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项目库汇总表" sheetId="21" r:id="rId1"/>
    <sheet name="项目库明细表" sheetId="20" r:id="rId2"/>
  </sheets>
  <definedNames>
    <definedName name="_xlnm._FilterDatabase" localSheetId="1" hidden="1">项目库明细表!$5:$647</definedName>
    <definedName name="_xlnm.Print_Titles" localSheetId="0">项目库汇总表!$4:$5</definedName>
    <definedName name="_xlnm.Print_Titles" localSheetId="1">项目库明细表!$3:$5</definedName>
  </definedNames>
  <calcPr calcId="144525"/>
</workbook>
</file>

<file path=xl/sharedStrings.xml><?xml version="1.0" encoding="utf-8"?>
<sst xmlns="http://schemas.openxmlformats.org/spreadsheetml/2006/main" count="9558" uniqueCount="1977">
  <si>
    <t>附件1</t>
  </si>
  <si>
    <t>全省2020年度县级脱贫攻坚项目库汇总表</t>
  </si>
  <si>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</si>
  <si>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</si>
  <si>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</si>
  <si>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</si>
  <si>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</si>
  <si>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</si>
  <si>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</si>
  <si>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</si>
  <si>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</si>
  <si>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</si>
  <si>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</si>
  <si>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</si>
  <si>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</si>
  <si>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</si>
  <si>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</si>
  <si>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</si>
  <si>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</si>
  <si>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</si>
  <si>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</si>
  <si>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</si>
  <si>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</si>
  <si>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</si>
  <si>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</si>
  <si>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</si>
  <si>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</si>
  <si>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</si>
  <si>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</si>
  <si>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</si>
  <si>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</si>
  <si>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</si>
  <si>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</si>
  <si>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</si>
  <si>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</si>
  <si>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</si>
  <si>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</si>
  <si>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</si>
  <si>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</si>
  <si>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</si>
  <si>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</si>
  <si>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</si>
  <si>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</si>
  <si>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</si>
  <si>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</si>
  <si>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</si>
  <si>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</si>
  <si>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</si>
  <si>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</si>
  <si>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</si>
  <si>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</si>
  <si>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</si>
  <si>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</si>
  <si>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</si>
  <si>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</si>
  <si>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</si>
  <si>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</si>
  <si>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</si>
  <si>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</si>
  <si>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</si>
  <si>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</si>
  <si>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</si>
  <si>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</si>
  <si>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</si>
  <si>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</si>
  <si>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</si>
  <si>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</si>
  <si>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</si>
  <si>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</si>
  <si>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</si>
  <si>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</si>
  <si>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</si>
  <si>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</si>
  <si>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</si>
  <si>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</si>
  <si>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t>附件2</t>
  </si>
  <si>
    <r>
      <rPr>
        <u/>
        <sz val="28"/>
        <rFont val="方正小标宋简体"/>
        <charset val="134"/>
      </rPr>
      <t>商南县2020</t>
    </r>
    <r>
      <rPr>
        <sz val="28"/>
        <rFont val="方正小标宋简体"/>
        <charset val="134"/>
      </rPr>
      <t xml:space="preserve">年度县级脱贫攻坚项目库明细表 </t>
    </r>
  </si>
  <si>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</si>
  <si>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</si>
  <si>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</si>
  <si>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</si>
  <si>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</si>
  <si>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</si>
  <si>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</si>
  <si>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</si>
  <si>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</si>
  <si>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</si>
  <si>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</si>
  <si>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</si>
  <si>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</si>
  <si>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</si>
  <si>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</si>
  <si>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</si>
  <si>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</si>
  <si>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</si>
  <si>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</si>
  <si>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</si>
  <si>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</si>
  <si>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</si>
  <si>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</si>
  <si>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</si>
  <si>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</si>
  <si>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</si>
  <si>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</si>
  <si>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</si>
  <si>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</si>
  <si>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</si>
  <si>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</si>
  <si>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</si>
  <si>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</si>
  <si>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</si>
  <si>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</si>
  <si>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</si>
  <si>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</si>
  <si>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</si>
  <si>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</si>
  <si>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</si>
  <si>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</si>
  <si>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</si>
  <si>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</si>
  <si>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</si>
  <si>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</si>
  <si>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</si>
  <si>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</si>
  <si>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</si>
  <si>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</si>
  <si>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</si>
  <si>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2020年农作物秸秆综合利用及农业机械化保护性耕作项目（农业农村局）</t>
  </si>
  <si>
    <t>引进购置农作物秸秆综合利用、农业机械化保护性耕作示范机械,建设农作物秸秆机械化还田千亩示范田以及农业机械化保护性耕作示范田</t>
  </si>
  <si>
    <t>全县符合项目实施条件的镇、村、户</t>
  </si>
  <si>
    <t>各村</t>
  </si>
  <si>
    <t>商南县农业农村局</t>
  </si>
  <si>
    <t>王卫华</t>
  </si>
  <si>
    <t>18091437333</t>
  </si>
  <si>
    <t>整理农田，增产增收</t>
  </si>
  <si>
    <t>为具备作业条件的贫困户减免农作物秸秆机械化还田、保护性耕作作业费用，受益贫困户达到5户以上。</t>
  </si>
  <si>
    <t>2020年商洛秦岭南坡茶叶有限责任公司富水茶叶基地建设项目（农业农村局）</t>
  </si>
  <si>
    <t>企业与贫困户自主经营，新建茶园100亩，按5000元/亩标准补助</t>
  </si>
  <si>
    <t>富水镇</t>
  </si>
  <si>
    <t>油坊岭村</t>
  </si>
  <si>
    <t>徐绍庆</t>
  </si>
  <si>
    <t>13379140666</t>
  </si>
  <si>
    <t>务工、土地流转</t>
  </si>
  <si>
    <t>带动贫困户16户70人，户均增收2000元</t>
  </si>
  <si>
    <t>2020年陕西龙潭源工贸有限责任公司富水茶叶基地建设项目（农业农村局）</t>
  </si>
  <si>
    <t>周涛</t>
  </si>
  <si>
    <t>15591970007</t>
  </si>
  <si>
    <t>带动贫困户13户51人，户均增收2200元</t>
  </si>
  <si>
    <t>2020年商南县金丝泉茗茶业有限公司茶叶基地建设项目（农业农村局）</t>
  </si>
  <si>
    <t>马家沟村</t>
  </si>
  <si>
    <t>王超</t>
  </si>
  <si>
    <t>13379149711</t>
  </si>
  <si>
    <t>带动贫困户16户47人，户均增收2000元</t>
  </si>
  <si>
    <t>2020年商南县茗园茶叶有限责任公司富水茶叶基地建设项目（农业农村局）</t>
  </si>
  <si>
    <t>余红</t>
  </si>
  <si>
    <t>13389142799</t>
  </si>
  <si>
    <t>带动贫困户15户47人，户均增收2000元</t>
  </si>
  <si>
    <t>2020年商南县茶叶联营公司富水茶叶基地建设项目（农业农村局）</t>
  </si>
  <si>
    <t>企业与贫困户自主经营新建茶园100亩，按2500元/亩标准补助</t>
  </si>
  <si>
    <t>刘保住</t>
  </si>
  <si>
    <t>13991506765</t>
  </si>
  <si>
    <t>带动贫困户15户42人，户均增收2000元</t>
  </si>
  <si>
    <t>2020年商洛市旭达生态食品开发有限公司富水茶叶基地建设项目（农业农村局）</t>
  </si>
  <si>
    <t>韩金林</t>
  </si>
  <si>
    <t>15877622418</t>
  </si>
  <si>
    <t>带动贫困户15户31人，户均增收2000元</t>
  </si>
  <si>
    <t>2020年商南县七碗茶茶业有限公司富水茶叶基地建设项目（农业农村局）</t>
  </si>
  <si>
    <t>王海龙</t>
  </si>
  <si>
    <t>15399395885</t>
  </si>
  <si>
    <t>带动贫困户15户61人，户均增收2000元</t>
  </si>
  <si>
    <t>2020年陕西满园香茶业有限公司富水茶叶基地建设项目（农业农村局）</t>
  </si>
  <si>
    <t>汤大兴</t>
  </si>
  <si>
    <t>18392000135</t>
  </si>
  <si>
    <t>带动贫困户16户71人，户均增收2000元</t>
  </si>
  <si>
    <t>2020年商南县食用菌产业园真姬菇生产线出菇架项目（农业农村局）</t>
  </si>
  <si>
    <t>自主经营，建成年产1050万瓶真姬菇生产线的出菇架设备。按工程合同价格补助</t>
  </si>
  <si>
    <t>茶坊村</t>
  </si>
  <si>
    <t>汤继春</t>
  </si>
  <si>
    <t>15353240077</t>
  </si>
  <si>
    <t>配股分红、务工</t>
  </si>
  <si>
    <t>带动贫困户60户209人，户均增收3000元</t>
  </si>
  <si>
    <t>2020年十里坪社区店子组蜜蜂养殖项目（农业农村局）</t>
  </si>
  <si>
    <t>合作社与贫困户自主经营，养蜂200箱，按每箱蜂补助500元的标准</t>
  </si>
  <si>
    <t>十里坪镇</t>
  </si>
  <si>
    <t>社区店子组</t>
  </si>
  <si>
    <t>石先进</t>
  </si>
  <si>
    <t>15667919963</t>
  </si>
  <si>
    <t>务工</t>
  </si>
  <si>
    <t>带动贫困户12户41人，户均增收5000元</t>
  </si>
  <si>
    <t>2020年商南县创富源猕猴桃专业合作社猕猴桃基地项目（农业农村局）</t>
  </si>
  <si>
    <t>合作社与贫困户自主经营，种植75亩猕猴桃，按2000元/亩标准补助</t>
  </si>
  <si>
    <t>青山镇</t>
  </si>
  <si>
    <t>新庙村</t>
  </si>
  <si>
    <t>邢云超</t>
  </si>
  <si>
    <t>13992416485</t>
  </si>
  <si>
    <t>带动贫困户13户37人，户均增收2000元</t>
  </si>
  <si>
    <t>2020年商南县大青山猕猴桃专业合作社猕猴桃基地项目（农业农村局）</t>
  </si>
  <si>
    <t>花园村</t>
  </si>
  <si>
    <t>阮涛</t>
  </si>
  <si>
    <t>13429748088</t>
  </si>
  <si>
    <t>带动贫困户12户41人，户均增收2400元</t>
  </si>
  <si>
    <t>2020年陕西绿源猕之鲜农业发展有限公司猕猴桃基地（农业农村局）</t>
  </si>
  <si>
    <t>企业与贫困户自主经营，种植100亩猕猴桃，按2000元/亩标准补助</t>
  </si>
  <si>
    <t>草荐村</t>
  </si>
  <si>
    <t>冯兴权</t>
  </si>
  <si>
    <t>13864556203</t>
  </si>
  <si>
    <t>带动贫困户15户44人，户均增收2500元</t>
  </si>
  <si>
    <t>2020年商南县品源林果专业合作社猕猴桃基地项目（农业农村局）</t>
  </si>
  <si>
    <t>赵富强</t>
  </si>
  <si>
    <t>180914683355</t>
  </si>
  <si>
    <t>带动贫困户12户27人，户均增收2500元</t>
  </si>
  <si>
    <t>2020年沙沟组高山蔬菜项目（农业农村局）</t>
  </si>
  <si>
    <t>企业与贫困户自主经营，种植200亩高山蔬菜、马铃薯。按500元/亩标准补助</t>
  </si>
  <si>
    <t>碾子坪村沙沟组</t>
  </si>
  <si>
    <t>刘端奇</t>
  </si>
  <si>
    <t>15991251385</t>
  </si>
  <si>
    <t>带动贫困户9户31人，户均增收3000元</t>
  </si>
  <si>
    <t>2020年十里坪李家湾村茶园建设项目（农业农村局）</t>
  </si>
  <si>
    <t>合作社与贫困户自主经营，种植黄金芽、乌龙早80亩，按2500元/亩标准补助</t>
  </si>
  <si>
    <t>李家湾村</t>
  </si>
  <si>
    <t>田良</t>
  </si>
  <si>
    <t>15877626118</t>
  </si>
  <si>
    <t>带动贫困户10户41人，户均增收2200元</t>
  </si>
  <si>
    <t>2020年商南县马蹄店村中药材基地项目（农业农村局）</t>
  </si>
  <si>
    <t>合作社与贫困户自主经营，种植50亩白芨，按2000元/亩标准补助</t>
  </si>
  <si>
    <t>马蹄店村</t>
  </si>
  <si>
    <t>安晓东</t>
  </si>
  <si>
    <t>15929659758</t>
  </si>
  <si>
    <t>带动贫困户12户49人，户均增收2000元</t>
  </si>
  <si>
    <t>2020年商南县吉亭中药材种植项目（农业农村局）</t>
  </si>
  <si>
    <t>合作社与贫困户自主经营，种植苦参40亩、桔梗60亩，按1500元/亩标准补助</t>
  </si>
  <si>
    <t>吉亭村</t>
  </si>
  <si>
    <t>李广文</t>
  </si>
  <si>
    <t>15991252538</t>
  </si>
  <si>
    <t>带动贫困户13户58人，户均增收2000元</t>
  </si>
  <si>
    <t>2020年太平庄村桔梗基地（农业农村局）</t>
  </si>
  <si>
    <t>自主经营，桔梗种植100亩，产权归村集体。按1000元/亩标准补助</t>
  </si>
  <si>
    <t>过风楼镇</t>
  </si>
  <si>
    <t>太平庄村</t>
  </si>
  <si>
    <t>陈双鹏</t>
  </si>
  <si>
    <t>13991462808</t>
  </si>
  <si>
    <t>通过土地流转、务工带动贫困户5户15人，增加村集体经济收入。</t>
  </si>
  <si>
    <t>2020年金丝峡镇太吉河社区连翘项目</t>
  </si>
  <si>
    <t>合作社与贫困户自主经营，种植柿子、连翘100亩，产权归村集体。按1000元/亩标准补助</t>
  </si>
  <si>
    <t>金丝峡镇</t>
  </si>
  <si>
    <t>太吉河社区</t>
  </si>
  <si>
    <t>刘丹华</t>
  </si>
  <si>
    <t>13379146527</t>
  </si>
  <si>
    <t>疫情期间通过土地流转、吸收贫困户务工，带动贫困户13户43人，户均增收2000元</t>
  </si>
  <si>
    <t>2020年联合村茶叶科管基地项目（农业农村局）</t>
  </si>
  <si>
    <t>自主经营，茶叶科管100亩，资金投入到联合村股份经济合作社，产权归村集体</t>
  </si>
  <si>
    <t>联合村黄柏沟组</t>
  </si>
  <si>
    <t>黄勇</t>
  </si>
  <si>
    <t>18992440669</t>
  </si>
  <si>
    <t>通过劳务带动贫困户15户45人，预计增加村集体收入3万元</t>
  </si>
  <si>
    <t>2020年富水洋淇村黄金冠（农业农村局）黄茶种植建设项目</t>
  </si>
  <si>
    <t>企业与贫困户自主经营，种植黄金冠黄茶100亩</t>
  </si>
  <si>
    <t>洋淇村</t>
  </si>
  <si>
    <t>伍国安</t>
  </si>
  <si>
    <t>15829995529</t>
  </si>
  <si>
    <t>疫情期间吸收贫困户务工增收，带动贫困户25户69人，户均增收2000元.</t>
  </si>
  <si>
    <t>2020年清油河绿农源中药材套种基地（农业农村局）</t>
  </si>
  <si>
    <t>企业与贫困户自主经营，种植丹参70亩，套种蒲公英80亩</t>
  </si>
  <si>
    <t>清油河镇</t>
  </si>
  <si>
    <t>洋桥村</t>
  </si>
  <si>
    <t>刘道华</t>
  </si>
  <si>
    <t>13324678831</t>
  </si>
  <si>
    <t>疫情期间通过土地流转，吸收贫困户务工增收，带动贫困户7户22人，户均增收2000元</t>
  </si>
  <si>
    <t>2020年富水油坊岭秦岭南坡茶叶基地项目（农业农村局）</t>
  </si>
  <si>
    <t>企业与贫困户自主经营，种植黄茶、白茶100亩</t>
  </si>
  <si>
    <t>徐少庆</t>
  </si>
  <si>
    <t>15291926787</t>
  </si>
  <si>
    <t>疫情期间通过土地流转，吸收贫困户务工增收，带动贫困户30户75人，户均增收2000元.</t>
  </si>
  <si>
    <t>2020年魏家台养蜂项目（农业农村局）</t>
  </si>
  <si>
    <t>合作社与贫困户自主经营，养蜂200箱，每箱按500元标准补助</t>
  </si>
  <si>
    <t>赵川镇</t>
  </si>
  <si>
    <t>魏家台</t>
  </si>
  <si>
    <t>王蕾</t>
  </si>
  <si>
    <t>13992417878</t>
  </si>
  <si>
    <t>1、吸纳贫困户务工；2、带动贫困户养蜂。</t>
  </si>
  <si>
    <t>通过养殖中华蜂、务工方式带动商南县赵川镇大阳坡村贫困户6户10人，年户均增收2500元，有利于促进贫困户持续增收。</t>
  </si>
  <si>
    <t>2020年青山兰超农业猕猴桃基地建设项目（农业农村局）</t>
  </si>
  <si>
    <t>新建猕猴桃基地50亩</t>
  </si>
  <si>
    <t>郑爱兰</t>
  </si>
  <si>
    <t>疫情期间通过吸收贫困户务工增收，带动贫困户5户12人，户均增收2000元.</t>
  </si>
  <si>
    <t>2020年梁家湾狮子头花椒基地项目（农业农村局）</t>
  </si>
  <si>
    <t>种植狮子头花椒80亩</t>
  </si>
  <si>
    <t>梁家湾村</t>
  </si>
  <si>
    <t>叶海洪</t>
  </si>
  <si>
    <t>18729898089</t>
  </si>
  <si>
    <t>花椒种植项目</t>
  </si>
  <si>
    <t>疫情期间通过吸收贫困户务工增收，带动贫困户20户，户均增收2000元.</t>
  </si>
  <si>
    <t>2020年富水镇马家沟村八字沟茶园科管项目（农业农村局）</t>
  </si>
  <si>
    <t>企业与贫困户自主经营，科管茶园160亩</t>
  </si>
  <si>
    <t>李波</t>
  </si>
  <si>
    <t>疫情期间吸收贫困户务工增收，带动贫困户20户人，预计人均增加收入2000元</t>
  </si>
  <si>
    <t>2020年富水优果猕猴桃种植基地项目（农业农村局）</t>
  </si>
  <si>
    <t>企业与贫困户自主经营，新建猕猴桃40亩</t>
  </si>
  <si>
    <t>龙窝村</t>
  </si>
  <si>
    <t>袁建皓</t>
  </si>
  <si>
    <t>15539918113</t>
  </si>
  <si>
    <t>地租、务工</t>
  </si>
  <si>
    <t>疫情期间通过土地流转，吸收贫困户务工增收，带动贫困户10户15人，户均增收3000元.</t>
  </si>
  <si>
    <t>2020年县河口村杜阳红花椒基地（农业农村局）</t>
  </si>
  <si>
    <t>企业与贫困户自主经营，种植无刺花椒120亩</t>
  </si>
  <si>
    <t>县河口村刘家湾、阮家湾组</t>
  </si>
  <si>
    <t>何林轩</t>
  </si>
  <si>
    <t>疫情期间通过土地流转，吸收贫困户务工增收，带动贫困户12户58人，户均增收2000元。</t>
  </si>
  <si>
    <t>2020年富水镇王家楼水杂果基地（农业农村局）</t>
  </si>
  <si>
    <t>合作社与贫困户自主经营，种植桃子、樱桃、猕猴桃100亩，按2000元/亩标准补助</t>
  </si>
  <si>
    <t>王家楼村七组</t>
  </si>
  <si>
    <t>刘猛</t>
  </si>
  <si>
    <t>18220966661</t>
  </si>
  <si>
    <t>务工、</t>
  </si>
  <si>
    <t>通过劳务带动贫困户7户15人。</t>
  </si>
  <si>
    <t>2020年桃树基地灌溉项目（农业农村局）</t>
  </si>
  <si>
    <t>自主经营，种植桃树150亩，产权归村集体。按2000元/亩标准补助</t>
  </si>
  <si>
    <t>耀岭河村</t>
  </si>
  <si>
    <t>卿吉锋</t>
  </si>
  <si>
    <t>13992491786</t>
  </si>
  <si>
    <t>通过务工、土地流转带动贫困户13户48人，预计增加村集体收入5万元。</t>
  </si>
  <si>
    <t>2020年富水镇富龙猕猴桃基地建设（农业农村局）</t>
  </si>
  <si>
    <t>合作社与贫困户自主经营，发展猕猴桃60亩，产权归村集体。按3000元/亩标准补助</t>
  </si>
  <si>
    <t>富水镇龙窝村7组、13组</t>
  </si>
  <si>
    <t>汤继涛</t>
  </si>
  <si>
    <t>13992426418</t>
  </si>
  <si>
    <t>通过劳务带动贫困户10户38人，户均增收2200元</t>
  </si>
  <si>
    <t>2020年富水镇神州绿韵猕猴桃基地（农业农村局）</t>
  </si>
  <si>
    <t>企业与贫困户自主经营，新建猕猴桃基地75亩。按3000元/亩标准补助</t>
  </si>
  <si>
    <t>方向</t>
  </si>
  <si>
    <t>17791189955</t>
  </si>
  <si>
    <t>通过务工、土地流转带动贫困户10户36人。</t>
  </si>
  <si>
    <t>2020年黄土凸村白杨沟老茶园改造项目（农业农村局）</t>
  </si>
  <si>
    <t xml:space="preserve">  企业与贫困户自主经营，老茶园改造200亩，</t>
  </si>
  <si>
    <t>黄土凸村</t>
  </si>
  <si>
    <t>江军</t>
  </si>
  <si>
    <t>疫情期间通过吸收贫困户务工增收，带动贫困户10户，户均增收2000元</t>
  </si>
  <si>
    <t>2020年城关黑漆河村梅家店白茶种植项目（农业农村局）</t>
  </si>
  <si>
    <t>合作社与贫困户自主经营，新建白茶50亩，按每亩4000元标准补助</t>
  </si>
  <si>
    <t>城关镇</t>
  </si>
  <si>
    <t>黑漆河村</t>
  </si>
  <si>
    <t>田瑞</t>
  </si>
  <si>
    <t>通过劳务带动贫困户20</t>
  </si>
  <si>
    <t>2020年过风楼镇小栗园村水杂果基地（农业农村局）</t>
  </si>
  <si>
    <t>合作社与贫困户自主经营，种植桃子、冬枣、杏子50亩，产权归村集体。按3000元/亩标准补助</t>
  </si>
  <si>
    <t>小栗园村</t>
  </si>
  <si>
    <t>石龙三</t>
  </si>
  <si>
    <t>18991406263</t>
  </si>
  <si>
    <t>通过劳务带动贫困户15户48人，预计增加村集体收入5万元</t>
  </si>
  <si>
    <t>2020年商南县野生猕猴桃种质资源库建设项目（农业农村局）</t>
  </si>
  <si>
    <t>1、对商南县过风楼镇、城关镇、青山镇、富水镇；丹凤县武关镇；西峡县桑坪镇、朱阳关镇野生猕猴桃进行普查；
2、优选40种野生猕猴桃（要求果型好、果实大、果肉细密多汁、果心规则且细小）在富水镇王家庄村建设20亩种质资源圃。</t>
  </si>
  <si>
    <t>商南县</t>
  </si>
  <si>
    <t>富水镇王家庄村</t>
  </si>
  <si>
    <t>费东霞</t>
  </si>
  <si>
    <t>13992405663</t>
  </si>
  <si>
    <t>带动7户贫困户22人通过土地租金、基地务工等年均增收2500余元</t>
  </si>
  <si>
    <t>2020年徐家店中药材种植项目（农业农村局）</t>
  </si>
  <si>
    <t>合作社与贫困户自主经营，种植桔梗、黄姜200亩</t>
  </si>
  <si>
    <t>徐家店村</t>
  </si>
  <si>
    <t>陈苗</t>
  </si>
  <si>
    <t>15191400115</t>
  </si>
  <si>
    <t>疫情期间通过土地流转、吸收贫困户务工增收，带动贫困户20户52人，户均增收2000元.</t>
  </si>
  <si>
    <t>2020年富水镇黑漆河村猕猴桃种植基地（农业农村局）</t>
  </si>
  <si>
    <t>企业与贫困户自主经营，种植猕猴桃50亩，按3000元/亩标准补助</t>
  </si>
  <si>
    <t>陈明华</t>
  </si>
  <si>
    <t>13324671528</t>
  </si>
  <si>
    <t>疫情期间通过土地流转，吸收贫困户务工增收，带动7户贫困户，户均增收2000元</t>
  </si>
  <si>
    <t>2020年冀家湾猕猴桃基地项目（农业农村局）</t>
  </si>
  <si>
    <t>合作社与贫困户自主经营，新建猕猴桃250亩</t>
  </si>
  <si>
    <t>冀家湾村</t>
  </si>
  <si>
    <t>魏王勋</t>
  </si>
  <si>
    <t>15229142228</t>
  </si>
  <si>
    <t>疫情期间通过土地流转、吸收贫困户务工增收，带动贫困户32户，户均增收2500元</t>
  </si>
  <si>
    <t>2020年富水黑漆河邵家沟茶园科管项目（农业农村局）</t>
  </si>
  <si>
    <t>企业与贫困户自主经营，科管茶园150亩</t>
  </si>
  <si>
    <t>朱培良</t>
  </si>
  <si>
    <t>13891412080</t>
  </si>
  <si>
    <t>2020年赤地村集体经济项目（农业农村局）</t>
  </si>
  <si>
    <t>自主经营，在赤地村5组，6组，7组新建200亩茶叶基地，产权归村村集体</t>
  </si>
  <si>
    <t>赤地村</t>
  </si>
  <si>
    <t>农业农村局</t>
  </si>
  <si>
    <t>苏功成</t>
  </si>
  <si>
    <t>务工，土地流转带动30户贫困户，户均增收500元</t>
  </si>
  <si>
    <t>2020年五里牌村集体经济项目（农业农村局）</t>
  </si>
  <si>
    <t>入股经营，入股村医养护理中心，村医养护理中心每年按照本金的8%给村集体定额分红，产权归村集体，协议期满后本金归村集体。</t>
  </si>
  <si>
    <t>五里牌村</t>
  </si>
  <si>
    <t>程永朝</t>
  </si>
  <si>
    <t>13259146888</t>
  </si>
  <si>
    <t>务工带动贫困户10户，户均增收500元</t>
  </si>
  <si>
    <t>2020年富家沟村集体经济项目（农业农村局）</t>
  </si>
  <si>
    <t>自主经营，在富家沟村东沟组林场投资种植茶叶200亩，产权归村集体</t>
  </si>
  <si>
    <t>富家沟村</t>
  </si>
  <si>
    <t>汪前斌</t>
  </si>
  <si>
    <t>务工带动贫困户5户，户均增收1000元</t>
  </si>
  <si>
    <t>2020年十里铺村集体经济项目（农业农村局）</t>
  </si>
  <si>
    <t>入股经营，入股永昶茶叶专业合作社，永昶茶叶专业合作社每年按照本金的10%给村集体定额分红，产权归村集体，协议期满后本金归村集体。</t>
  </si>
  <si>
    <t>十里铺村</t>
  </si>
  <si>
    <t>张  琰</t>
  </si>
  <si>
    <t>务工，土地流转分红带动贫困户25户，户均增收1000元</t>
  </si>
  <si>
    <t>2020年青山社区集体经济项目（农业农村局）</t>
  </si>
  <si>
    <t>自主经营，在青山社区5组，7组建设花卉苗木基地150亩，产权归村集体</t>
  </si>
  <si>
    <t>青山社区</t>
  </si>
  <si>
    <t>刘  晖</t>
  </si>
  <si>
    <t>务工，土地流转带动贫困户12户，户均增收500元</t>
  </si>
  <si>
    <t>2020年团坪村集体经济项目（农业农村局）</t>
  </si>
  <si>
    <t>自主经营，在油坪沟等3组，栽植漆树500亩，产权归村集体</t>
  </si>
  <si>
    <t>团坪村</t>
  </si>
  <si>
    <t>明安军</t>
  </si>
  <si>
    <t>2020年后湾村集体经济项目（农业农村局）</t>
  </si>
  <si>
    <t>自主经营，在后湾村2组，建设花椒种植基地287亩，产权归村集体</t>
  </si>
  <si>
    <t>后湾村</t>
  </si>
  <si>
    <t>李建华</t>
  </si>
  <si>
    <t>2020年梁家坟村集体经济项目（农业农村局）</t>
  </si>
  <si>
    <t>自主经营，在梁家坟村放马坪组，建设天麻种植基地5万窝，占地20亩，产权归村集体</t>
  </si>
  <si>
    <t>梁家坟村</t>
  </si>
  <si>
    <t>孙明发</t>
  </si>
  <si>
    <t>2020年红岩村集体经济项目（农业农村局）</t>
  </si>
  <si>
    <t>自主经营，在红岩村寺堂组，建设花椒基地100亩，产权归村集体</t>
  </si>
  <si>
    <t>红岩村</t>
  </si>
  <si>
    <t>苏典忠</t>
  </si>
  <si>
    <t>2020年李家湾村集体经济项目（农业农村局）</t>
  </si>
  <si>
    <t>自主经营，在在李家湾村黄土堡组，金山庙组，种植构树基地60亩，产权归村集体</t>
  </si>
  <si>
    <t>黄发宝</t>
  </si>
  <si>
    <t>2020年毛河村集体经济项目（农业农村局）</t>
  </si>
  <si>
    <t>自主经营，在毛河村龙王庙组建设60亩苗木基地，产权归村集体</t>
  </si>
  <si>
    <t>试马镇</t>
  </si>
  <si>
    <t>毛河村</t>
  </si>
  <si>
    <t>杨付兵</t>
  </si>
  <si>
    <t>务工，土地流转带动贫困户10户，户均增收500元/年</t>
  </si>
  <si>
    <t>2020年八龙村集体经济项目（农业农村局）</t>
  </si>
  <si>
    <t>自主经营，在八龙村雷房沟组，花椒种植基地提升，修建蓄水池及灌溉设施，产权归村集体</t>
  </si>
  <si>
    <t>八龙村</t>
  </si>
  <si>
    <t>邱荣军</t>
  </si>
  <si>
    <t>2020年清泉村集体经济项目（农业农村局）</t>
  </si>
  <si>
    <t>自主经营，在清泉村5组，6组建白茶基地70亩，产权归村集体</t>
  </si>
  <si>
    <t>清泉村</t>
  </si>
  <si>
    <t>杨吉来</t>
  </si>
  <si>
    <t>2020年白玉沟村集体经济项目（农业农村局）</t>
  </si>
  <si>
    <t>自主经营，在东林组，石梯子租，建设食用菌大棚35个，香菇15万袋，中华蜂300箱，产权归村集体</t>
  </si>
  <si>
    <t>白玉沟村</t>
  </si>
  <si>
    <t>余益喜</t>
  </si>
  <si>
    <t>13991425599</t>
  </si>
  <si>
    <t>务工，土地流转带动贫困户8户，户均增收1000元/年</t>
  </si>
  <si>
    <t>2020年双垣村集体经济项目（农业农村局）</t>
  </si>
  <si>
    <t>入股经营，入股陕果集团猕猴桃基地，陕果集团每年按照本金的8%给村集体定额分红，产权归村集体，协议期满后本金归村集体。</t>
  </si>
  <si>
    <t>双垣村</t>
  </si>
  <si>
    <t>范良武</t>
  </si>
  <si>
    <t>土地流转</t>
  </si>
  <si>
    <t>土地流转带动贫困户23户，户均增收500元/年</t>
  </si>
  <si>
    <t>2020年徐家店社区集体经济项目（农业农村局）</t>
  </si>
  <si>
    <t>自主经营，安沟杏树垭组茶叶科管项目，科管茶园227亩，产权归村集体</t>
  </si>
  <si>
    <t>徐家店社区</t>
  </si>
  <si>
    <t>姜世应</t>
  </si>
  <si>
    <t>务工带动贫困户20户，户均增收500元/年</t>
  </si>
  <si>
    <t>2020年八里坡村集体经济项目（农业农村局）</t>
  </si>
  <si>
    <t>自主经营，在西湖组建设养猪场配套设施（生产用房1000㎡，饲料房80㎡），12亩土地流转，4000㎡土地平整，产权归村集体</t>
  </si>
  <si>
    <t>八里坡村</t>
  </si>
  <si>
    <t>陶兴宏</t>
  </si>
  <si>
    <t>务工，土地流转带动贫困户45户，户均增收500元/年</t>
  </si>
  <si>
    <t>2020年二郎庙村集体经济项目（农业农村局）</t>
  </si>
  <si>
    <t>自主经营，金丝峡镇街道移民小区开设112㎡的农产品销售门店，产权归村集体</t>
  </si>
  <si>
    <t>二郎庙村</t>
  </si>
  <si>
    <t>李红</t>
  </si>
  <si>
    <t>15291892286</t>
  </si>
  <si>
    <t>务工带动贫困户12户，户均分红500年/年</t>
  </si>
  <si>
    <t>2020年姚楼村集体经济项目（农业农村局）</t>
  </si>
  <si>
    <t>入股经营，入股商南县民富强农业发展有限公司，商南县民富强农业发展有限公司每年按照本金的8%给村集体定额分红，产权归村集体，协议期满后本金归村集体。</t>
  </si>
  <si>
    <t>姚楼村</t>
  </si>
  <si>
    <t>刘玉广</t>
  </si>
  <si>
    <t>15596281666</t>
  </si>
  <si>
    <t>务工带动贫困户15户，户均增收2000元/年</t>
  </si>
  <si>
    <t>2020年文化坪村集体经济项目（农业农村局）</t>
  </si>
  <si>
    <t>自主经营，在村部附近建设冷水鱼基地5亩，产权归村集体</t>
  </si>
  <si>
    <t>文化坪村</t>
  </si>
  <si>
    <t>徐绍成</t>
  </si>
  <si>
    <t>土地流转带动贫困户25户，户均增收500元/年</t>
  </si>
  <si>
    <t>2020年后坪村集体经济项目（农业农村局）</t>
  </si>
  <si>
    <t>自主经营，在后坪村6组，新建3万只标准化养鸡场，产权归村集体</t>
  </si>
  <si>
    <t>湘河镇</t>
  </si>
  <si>
    <t>后坪村</t>
  </si>
  <si>
    <t>曹  培</t>
  </si>
  <si>
    <t>土地流转带动贫困户42户，户均增收500元/年</t>
  </si>
  <si>
    <t>2020年地坪村集体经济项目（农业农村局）</t>
  </si>
  <si>
    <t>自主经营，在王家洼组新建10亩生猪养殖基地，产权归村集体</t>
  </si>
  <si>
    <t>地坪村</t>
  </si>
  <si>
    <t>曹振祥</t>
  </si>
  <si>
    <t>土地流转带动贫困户32户，户均增收800元/年</t>
  </si>
  <si>
    <t>2020年莲花台村集体经济项目（农业农村局）</t>
  </si>
  <si>
    <t>自主经营，科管桑葚50亩，资金注入到湘河镇莲花台村股份制经济合作社，产权归村集体。</t>
  </si>
  <si>
    <t>莲花台村</t>
  </si>
  <si>
    <t>韩鹏飞</t>
  </si>
  <si>
    <t>务工带动贫困户10户，户均增收200元/年以上</t>
  </si>
  <si>
    <t>2020年茶业品质巩固提升项目（农业农村局）</t>
  </si>
  <si>
    <t>企业与贫困户自主经营，通过增施微生物菌肥、整形修剪等方式对500亩平地茶园进行品质提升；对试马镇郭家垭村宋家大凹330亩茶园进行安装滴灌；购置茶叶加工设备11台（套），进行产品品质和生产效率提升。</t>
  </si>
  <si>
    <t>郭垭村</t>
  </si>
  <si>
    <t>县农业农村局</t>
  </si>
  <si>
    <t>张怀青</t>
  </si>
  <si>
    <t>13359141758</t>
  </si>
  <si>
    <t>疫情期间吸收贫困户务工增收，带动贫困户47户179人，户均增收5000元。</t>
  </si>
  <si>
    <t>2020年茶叶标准化示范园建设项目（农业农村局）</t>
  </si>
  <si>
    <t>企业与贫困户自主经营，通过土地流转方式，引进国家茶树良种黄金冠，极白进行栽植，新建标准化茶叶示范园100亩。</t>
  </si>
  <si>
    <t>王家庄村</t>
  </si>
  <si>
    <t>疫情期间通过土地流转，吸收贫困户务工增收，带动贫困户20户60人，户均增收5000元。</t>
  </si>
  <si>
    <t>2020年商南县加工厂技术改造项目（农业农村局）</t>
  </si>
  <si>
    <t>企业与贫困户自主经营，新建10平方米煤气室一座；购置茶叶热风杀青机直燃炉、炒干机、一体化气站和茶叶色选机，达到年生产优质绿茶10万斤、年精制茶叶20万斤的生产能力。</t>
  </si>
  <si>
    <t>城关街道办</t>
  </si>
  <si>
    <t>东岗社区</t>
  </si>
  <si>
    <t>疫情期间吸收贫困户务工增收，带动贫困户15户增收，户均增收5000元。</t>
  </si>
  <si>
    <t>企业与贫困户自主经营，引进国家推广的茶树优良品种龙井43、乌牛早、安吉白茶进行栽植，新建标准化茶叶示范园50亩。</t>
  </si>
  <si>
    <t>桑树村</t>
  </si>
  <si>
    <t>疫情期间通过土地流转，吸收贫困户务工增收，带动贫困户7户21人，户均增收3000元。</t>
  </si>
  <si>
    <t xml:space="preserve"> 2020年碾盘村集体经济名优绿茶基地建设项目（农业农村局）</t>
  </si>
  <si>
    <t>新建名优茶示范园50亩，改造低产茶园50亩，产权归村集体。</t>
  </si>
  <si>
    <t>碾盘村</t>
  </si>
  <si>
    <t>疫情期间吸收贫困户务工增收，带动贫困户10户30人，户均增收3000元，产生收益后，按净收益的8%给贫困户分红。</t>
  </si>
  <si>
    <t>2020年任家沟村集体经济黑茯茶生产项目（农业农村局）</t>
  </si>
  <si>
    <t>委托金丝茶业发展有限公司购置改造黑（茯）茶生产线，加工生产商南黑（茯）茶1万斤,产权归村集体。</t>
  </si>
  <si>
    <t>任家沟村</t>
  </si>
  <si>
    <t>吸收贫困户务工增收，带动贫困户10户30人，户均增收3000元。</t>
  </si>
  <si>
    <t>2020年低产茶园改造项目（农业农村局）</t>
  </si>
  <si>
    <t>合作社与贫困户自主经营，改造低产茶园180亩。</t>
  </si>
  <si>
    <t>疫情期间通过吸收务工方式。带动贫困户10户38人，户均增收2000元。</t>
  </si>
  <si>
    <t>2020年毕家湾村茶叶清洁化加工厂建设项目（农业农村局）</t>
  </si>
  <si>
    <t>合作社与贫困户自主经营，修建厂房300平方米，购置安装名茶生产线1条，炒青绿茶生产线1条，共计15台（件），年加工干毛茶40000斤。</t>
  </si>
  <si>
    <t>毕家湾村</t>
  </si>
  <si>
    <t>疫情期间通过吸收贫困户务工增收，带动贫困户20户50人，户均增收2000元。</t>
  </si>
  <si>
    <t>2020年商南茶叶销售网点建设项目（农业农村局）</t>
  </si>
  <si>
    <t>在北京马连道茶城租赁门面房50平方米，推广销售商南茶。</t>
  </si>
  <si>
    <t>疫情期间通过提供就业岗位，带动贫困户6户6人，户均增收5000元。</t>
  </si>
  <si>
    <t>2020年湘河镇莲花台村桑葚基地建设项目</t>
  </si>
  <si>
    <t>新建250亩桑葚基地</t>
  </si>
  <si>
    <t>林业局</t>
  </si>
  <si>
    <t>叶有禄</t>
  </si>
  <si>
    <t>劳务带动</t>
  </si>
  <si>
    <t>以劳务方式带动10户贫困户增收</t>
  </si>
  <si>
    <t>2020年青山镇新庙村连翘基地建设项目</t>
  </si>
  <si>
    <t>新建200亩连翘基地</t>
  </si>
  <si>
    <t>增加集体经济收入，以劳务方式带动14户贫困户增收</t>
  </si>
  <si>
    <t>2020年十里坪镇十里坪社区连翘基地建设项目</t>
  </si>
  <si>
    <t>十里坪社区</t>
  </si>
  <si>
    <t>以劳务方式带动15户贫困户增收</t>
  </si>
  <si>
    <t>2020年耀岭河村尖刀坪水杂果基地建设</t>
  </si>
  <si>
    <t>桃、樱桃300亩</t>
  </si>
  <si>
    <t xml:space="preserve">过风楼镇
</t>
  </si>
  <si>
    <t>孟水平</t>
  </si>
  <si>
    <t>土地流转务工带动</t>
  </si>
  <si>
    <t>通过土地流转务工带动30户贫困户</t>
  </si>
  <si>
    <t>2020年白玉河口村红仁核桃基地</t>
  </si>
  <si>
    <t>红仁核桃300亩</t>
  </si>
  <si>
    <t xml:space="preserve">金丝峡镇
</t>
  </si>
  <si>
    <t>白玉河口村</t>
  </si>
  <si>
    <t>2020年百家岗村射干、吴茱萸种植基地</t>
  </si>
  <si>
    <t>射干、吴茱萸170亩</t>
  </si>
  <si>
    <t xml:space="preserve">试马镇
</t>
  </si>
  <si>
    <t>百家岗村</t>
  </si>
  <si>
    <t>通过土地流转务工带动10户贫困户</t>
  </si>
  <si>
    <t>2020年石堰河村防己种植基地</t>
  </si>
  <si>
    <t>防己80亩</t>
  </si>
  <si>
    <t xml:space="preserve">赵川镇
</t>
  </si>
  <si>
    <t>石堰河村</t>
  </si>
  <si>
    <t>通过土地流转务工带动20户贫困户</t>
  </si>
  <si>
    <t>2020年八里坡村天麻种植基地</t>
  </si>
  <si>
    <t>天麻60亩</t>
  </si>
  <si>
    <t>通过土地流转务工带动15户贫困户</t>
  </si>
  <si>
    <t>2020年文化坪村白芨、苍术种植基地</t>
  </si>
  <si>
    <t>白芨、苍术80亩</t>
  </si>
  <si>
    <t>2020年马王沟村花椒、天麻种植基地</t>
  </si>
  <si>
    <t>花椒140亩
天麻20亩</t>
  </si>
  <si>
    <t xml:space="preserve">十里坪镇
</t>
  </si>
  <si>
    <t>马王沟村</t>
  </si>
  <si>
    <t>2020年团坪村板栗科管及保鲜项目</t>
  </si>
  <si>
    <r>
      <rPr>
        <b/>
        <sz val="10"/>
        <rFont val="仿宋"/>
        <charset val="134"/>
      </rPr>
      <t>板栗科管300亩
保鲜库70m</t>
    </r>
    <r>
      <rPr>
        <b/>
        <sz val="10"/>
        <rFont val="等线"/>
        <charset val="134"/>
      </rPr>
      <t>³</t>
    </r>
    <r>
      <rPr>
        <b/>
        <sz val="10"/>
        <rFont val="仿宋"/>
        <charset val="134"/>
      </rPr>
      <t xml:space="preserve">
加工库房150㎡</t>
    </r>
  </si>
  <si>
    <t xml:space="preserve">清油河镇
</t>
  </si>
  <si>
    <t>团坪村双沟一二组</t>
  </si>
  <si>
    <t>通过土地流转务工带动12户贫困户</t>
  </si>
  <si>
    <t>前川社区红仁核桃基地建设</t>
  </si>
  <si>
    <t>红仁核桃350亩</t>
  </si>
  <si>
    <t>前川社区</t>
  </si>
  <si>
    <t>大坪村红仁核桃基地</t>
  </si>
  <si>
    <t>红仁核桃60亩</t>
  </si>
  <si>
    <t>大坪村</t>
  </si>
  <si>
    <t>双垣村红仁核桃基地</t>
  </si>
  <si>
    <t>红仁核桃90亩</t>
  </si>
  <si>
    <t>2020年城关镇五里牌村杜仲科管项目</t>
  </si>
  <si>
    <t>杜仲科管2000亩</t>
  </si>
  <si>
    <t>王刚</t>
  </si>
  <si>
    <t>带动20户贫困户增收</t>
  </si>
  <si>
    <t>2020年青山镇青山社区板栗综合科管项目</t>
  </si>
  <si>
    <t>板栗科管250亩</t>
  </si>
  <si>
    <t>带动10户贫困户增收</t>
  </si>
  <si>
    <t>2020年十里坪镇黑沟村红仁核桃间作项目</t>
  </si>
  <si>
    <t>红仁核桃100亩</t>
  </si>
  <si>
    <t>黑沟村</t>
  </si>
  <si>
    <t>2020年砂石综合利用项目（发改局）</t>
  </si>
  <si>
    <t>项目总占地67亩，建设内容包括厂房，员工宿舍及购置制砂设备，完善生态环保设施，达到年综合利用砂石130万方的生产能力。</t>
  </si>
  <si>
    <t>过风楼镇、金丝峡镇、试马镇</t>
  </si>
  <si>
    <t>过风楼镇县河口、金丝峡镇白玉河口、试马镇毛河等村</t>
  </si>
  <si>
    <t>商南县发展改革局</t>
  </si>
  <si>
    <t>张学林</t>
  </si>
  <si>
    <t>就业、配股分红</t>
  </si>
  <si>
    <t>通过农家乐经营环境提升、电商销售、公益性岗位等方式带动贫困群众户均增收3200元/人·年。</t>
  </si>
  <si>
    <t>2020年年产20万吨彩砂生产线项目（发改局）</t>
  </si>
  <si>
    <t>项目占地27亩，主要建设加工厂房、办公、宿舍及其他配套辅助设施，总建筑面积12244平方米，选购37台（套）加工设备，达到年产20万吨真石漆彩砂产品的生产能力。</t>
  </si>
  <si>
    <t>湘河社区</t>
  </si>
  <si>
    <t>吸纳就业、配股分红</t>
  </si>
  <si>
    <t>通过吸纳就业的方式带动贫困群众户均增收4000元/人·年。</t>
  </si>
  <si>
    <t>2020年年产30万吨定型和不定型耐火材料生产线建设项目（发改局）</t>
  </si>
  <si>
    <t>新建镁橄榄石米生产车间1500㎡、橄榄石干式料车间2800㎡、干式料包装车间600㎡、干式料库房800㎡、连铸“三大件”定型车间3400㎡，定型包装车间600㎡、定型产品库房800㎡、变配电房30㎡、门房30㎡，配套建设原材料大棚、场地/道路硬化、绿化、电力工程、给排水工程及院墙等工程，购置与安装42台套生产设备套生产设备。</t>
  </si>
  <si>
    <t>商南县工业园区富水片区</t>
  </si>
  <si>
    <t>务工、配股分红</t>
  </si>
  <si>
    <t>建成后通过务工、配股分红等方式带动贫困群众户均增收3500元/人·年。</t>
  </si>
  <si>
    <t>2020年200头原种猪场建设项目（发改局）</t>
  </si>
  <si>
    <t>新建猪舍2000平方米、洗消中心100平方米、管理用房300平方米，购置限位栏等生产设备280台（套），配套建设粪污收集系统，达到年出栏4600头种猪的生产能力。</t>
  </si>
  <si>
    <t>通过务工、土地流转、配股分红等方式带动贫困户户均增收3000元/人·年。</t>
  </si>
  <si>
    <t>2020年陕西秦岭鹿茗茶业500亩新品种示范茶园建设项目（发改局）</t>
  </si>
  <si>
    <t>在富水镇王家庄村、洋淇村新建新品种茶园500亩，生产道路6000米。</t>
  </si>
  <si>
    <t>王家庄村、洋淇村</t>
  </si>
  <si>
    <t>通过务工、土地流转、配股分红的方式带动贫困群众增收3200元/人/年。</t>
  </si>
  <si>
    <t>2020年过风楼镇柳树湾村现代农业产业园项目（发改局）</t>
  </si>
  <si>
    <t>新建瓜果蔬菜采摘基地120亩，苗木花卉基地150亩，水杂果采摘基地200亩，建设红薯粉条加工厂一座。配套建设生产道路、宣传牌、管护用房以及灌溉、电力等工程。</t>
  </si>
  <si>
    <t>过风楼</t>
  </si>
  <si>
    <t>柳树湾村</t>
  </si>
  <si>
    <t>通过务工、配股分红等方式带动贫困群众户均增收3500元/人·年。</t>
  </si>
  <si>
    <t>城关街道办贫困户产业发展补助</t>
  </si>
  <si>
    <t>扶持514户贫困户发展种养业，种植食用菌150万袋，中药材2000亩，养猪1500头</t>
  </si>
  <si>
    <t>县扶贫局</t>
  </si>
  <si>
    <t>汪嘉升</t>
  </si>
  <si>
    <t>入股分红、务工等方式</t>
  </si>
  <si>
    <t>扶持514户发展产业，户均增收3000元</t>
  </si>
  <si>
    <t>2020年中央财政资金</t>
  </si>
  <si>
    <t>富水镇贫困户产业发展补助</t>
  </si>
  <si>
    <t>扶持312户贫困户发展种养业，种植食用菌120万袋，中药材1800亩，养猪900头</t>
  </si>
  <si>
    <t>扶持312户发展产业，户均增收3000元</t>
  </si>
  <si>
    <t>青山镇贫困户产业发展补助</t>
  </si>
  <si>
    <t>扶持90户贫困户发展种养业，种植食用菌60万袋，中药材1500亩，养猪270头</t>
  </si>
  <si>
    <t>扶持90户发展产业，户均增收3000元</t>
  </si>
  <si>
    <t>湘河镇贫困户产业发展补助</t>
  </si>
  <si>
    <t>扶持271户贫困户发展种养业，种植食用菌130万袋，中药材1600亩，养猪850头</t>
  </si>
  <si>
    <t>扶持271户发展产业，户均增收3000元</t>
  </si>
  <si>
    <t>赵川镇贫困户产业发展补助</t>
  </si>
  <si>
    <t>扶持648户贫困户发展种养业，种植食用菌300万袋，中药材3000亩，养猪1800头</t>
  </si>
  <si>
    <t>扶持648户发展产业，户均增收3000元</t>
  </si>
  <si>
    <t>十里坪镇贫困户产业发展补助</t>
  </si>
  <si>
    <t>扶持758户贫困户发展种养业，种植食用菌400万袋，中药材3200亩，养猪2100头</t>
  </si>
  <si>
    <t>扶持758户发展产业，户均增收3000元</t>
  </si>
  <si>
    <t>金丝峡镇贫困户产业发展补助</t>
  </si>
  <si>
    <t>扶持838户贫困户发展种养业，种植食用菌450万袋，中药材3500亩，养猪2400头</t>
  </si>
  <si>
    <t>扶持838户发展产业，户均增收3000元</t>
  </si>
  <si>
    <t>过风楼镇贫困户产业发展补助</t>
  </si>
  <si>
    <t>扶持867户贫困户发展种养业，种植食用菌400万袋，中药材3750亩，养猪2600头</t>
  </si>
  <si>
    <t>扶持678户发展产业，户均增收3000元</t>
  </si>
  <si>
    <t>试马镇贫困户产业发展补助</t>
  </si>
  <si>
    <t>扶持315户贫困户发展种养业，种植食用菌150万袋，中药材1600亩，养猪1500头</t>
  </si>
  <si>
    <t>扶持315户发展产业，户均增收3000元</t>
  </si>
  <si>
    <t>清油河镇贫困户产业发展补助</t>
  </si>
  <si>
    <t>扶持300户贫困户发展种养业，种植食用菌150万袋，中药材2100亩，养猪800头</t>
  </si>
  <si>
    <t>扶持300户发展产业，户均增收3000元</t>
  </si>
  <si>
    <t>2020御泉茗桂花红茶新品开发生产线改造及配套设施建设项目</t>
  </si>
  <si>
    <t>碾盘村瓜山片区沙沟栽植桂花树2万株，幼龄茶园管护300亩红茶车间改造、购置红茶加工设备及其他设施设备</t>
  </si>
  <si>
    <t>土地流转、务工，户均增收2000元，增加集体收入</t>
  </si>
  <si>
    <t>2020城关街道办郭家村中药材种植项目</t>
  </si>
  <si>
    <t>郭家村沟口组流转土地60亩，种植桔梗等中药材</t>
  </si>
  <si>
    <t>郭家村</t>
  </si>
  <si>
    <t>2020城关街道办皂角铺村羊肚菌基地建设项目</t>
  </si>
  <si>
    <t>皂角铺村街上组流转土地150亩，建设标准化羊肚菌及菌种基地，发展珍稀食用菌产业</t>
  </si>
  <si>
    <t>皂角铺村</t>
  </si>
  <si>
    <t>土地流转、务工，户均增收2000元，增加集集体收入</t>
  </si>
  <si>
    <t>2020富水镇香薰小镇香菇基地建设项目</t>
  </si>
  <si>
    <t>项目规划占地100亩，建设一个菌种研发中心，建设一条年生产香菇菌袋3000万袋的食用菌菌袋生产线；建设年培育500万袋的食用菌工厂化生产车间；</t>
  </si>
  <si>
    <t>沐河、茶坊村</t>
  </si>
  <si>
    <t>产业带动、户均增收2000元，增加集体收入</t>
  </si>
  <si>
    <t>2020富水镇茶叶联营公司金牡丹示范基地及幼龄茶园提升项目</t>
  </si>
  <si>
    <t>在油坊岭村刘家沟新建金牡丹示范茶园100亩，建设灌溉、产业路等基础设施；补植补栽幼龄茶园300亩。</t>
  </si>
  <si>
    <t>土地流转、务工，户均增加入2000元，增加集体收入</t>
  </si>
  <si>
    <t xml:space="preserve">2020富水镇神州绿昀无性系茶叶基地提升改造项目 </t>
  </si>
  <si>
    <t>在油坊岭村12组新建无性系高标准化茶园200亩，补植补栽老茶园100亩进行，总建设规模300亩。</t>
  </si>
  <si>
    <t>2020富水镇秦岭南标准化茶园建设一期项目</t>
  </si>
  <si>
    <t>在油坊岭村十组谢家沟新建无性系高标准化茶园300亩。</t>
  </si>
  <si>
    <t>2020富水镇旭达生态标准化茶园建设项目</t>
  </si>
  <si>
    <t>在油坊岭村刘家沟十五组大湾建设无性系茶园300亩。</t>
  </si>
  <si>
    <t>陕西龙潭源工贸有限公司茶叶项目</t>
  </si>
  <si>
    <t>油坊岭村建设龙井43茶园200亩，白茶110亩。</t>
  </si>
  <si>
    <t>2020富水镇满园香千亩金牡丹茶叶基地三期建设项目</t>
  </si>
  <si>
    <t>三期在马家沟村新建金牡丹品种茶园260亩</t>
  </si>
  <si>
    <t>2020富水镇金丝泉茗良种茶叶基地建设项目</t>
  </si>
  <si>
    <t>在马家沟村新建300亩无性系良种茶叶基地，主要措施为整地、施底肥、栽植茶苗、搭建小拱棚等</t>
  </si>
  <si>
    <t>2020富水镇七碗茶金牡丹示范基地及幼龄茶园提升项目</t>
  </si>
  <si>
    <t>在马家沟村一组朱家沟脑，新建金牡丹茶叶示范园200亩，补植补栽一期白茶基地100亩。</t>
  </si>
  <si>
    <t>2020富水镇佳忆德猕猴桃园品质提升项目</t>
  </si>
  <si>
    <t xml:space="preserve"> 对马家沟、洋淇、王家楼村原有500亩猕猴桃基地进行增施有机肥、水肥一体化、绿色防控等措施，提升猕猴桃品质</t>
  </si>
  <si>
    <t>马家沟、洋淇村、王家楼</t>
  </si>
  <si>
    <t>2020富水镇海鑫菌棒加工及废菌棒回收利用项目</t>
  </si>
  <si>
    <t>实施菌棒生产技术提升改造，扩大产能，实现年产30万袋，助力“借袋还菇”扶贫模式；拟回收废菌棒500万袋加工有机肥，延长食用菌产业链。</t>
  </si>
  <si>
    <t>富水街社区</t>
  </si>
  <si>
    <t>产业扶持户均增收2000元，增加集体收入</t>
  </si>
  <si>
    <t>2020富水镇齐鑫鸡苗生产线建设项目</t>
  </si>
  <si>
    <t>建设2万只鸡苗生产线一条。</t>
  </si>
  <si>
    <t>产业扶持、户均增收2000元，增加集体收入</t>
  </si>
  <si>
    <t>2020试马镇霄龙中药材示范园项目</t>
  </si>
  <si>
    <t>试马镇百家岗村三、五组标准化种植射干中药材105亩</t>
  </si>
  <si>
    <t>2020试马镇鸿伟生态标准化基地育雏室提升改造项目</t>
  </si>
  <si>
    <t>育雏室通风、恒温系统、消毒设施及粪污处理设备更新30台（套)，修缮改造520平方米。</t>
  </si>
  <si>
    <t>郭家垭村</t>
  </si>
  <si>
    <t>2020八龙村集体经济无刺花椒科管项目</t>
  </si>
  <si>
    <t>八龙村四组雷房沟花椒200亩基地，修剪、施肥管理</t>
  </si>
  <si>
    <t>增加集体经济收入、收益分红</t>
  </si>
  <si>
    <t>观音堂村集体经济林果采摘园基地项目</t>
  </si>
  <si>
    <t>十二组、十三组种植草莓、杏树、桃树、西瓜、葡萄、猕猴桃等100亩</t>
  </si>
  <si>
    <t>观音堂村</t>
  </si>
  <si>
    <t>2020团坪村集体经济天麻基地项目</t>
  </si>
  <si>
    <t>在团坪村油坪六组流转林地50亩，种植天麻1万窝</t>
  </si>
  <si>
    <t>2020清油河社区集体经济天麻基地项目</t>
  </si>
  <si>
    <t>在清油河社区油树沟新建天麻基地一个，种植天麻1万窝</t>
  </si>
  <si>
    <t>清油河社区</t>
  </si>
  <si>
    <t>2020碾子沟村天麻加工项目</t>
  </si>
  <si>
    <t>在碾子沟村老村部院内建设烘干房300平方米，院外硬化晾晒场500平方米</t>
  </si>
  <si>
    <t>碾子沟村</t>
  </si>
  <si>
    <t>2020涧场村纯粮酒酿造项目</t>
  </si>
  <si>
    <t>在涧场村二组占地800平方米，新建纯粮酒酿造厂一处，</t>
  </si>
  <si>
    <t>涧场村</t>
  </si>
  <si>
    <t>2020清油河镇板栗提质增效项目</t>
  </si>
  <si>
    <t>在清油河镇团坪村双沟三、四组集中发展板栗基地500亩，进行后续的科管</t>
  </si>
  <si>
    <t>团坪村、碾子沟村</t>
  </si>
  <si>
    <t>2020宏源达生物颗粒生产加工项目</t>
  </si>
  <si>
    <t>耀岭河村尖刀坪组建设场房600平方米、推料场600平方米，购置破碎机、粉碎机、烘干机、制粒机、包装机、粉尘收集器6台，年生产1000吨生物颗粒生产线一条。</t>
  </si>
  <si>
    <t>产业带动、务工、户均增收2000元，增加集体收入</t>
  </si>
  <si>
    <t>2020耀岭河村集体经济水杂果基地项目</t>
  </si>
  <si>
    <t>耀岭河村尖刀坪前坡流转土地200亩，栽植桃树10000棵</t>
  </si>
  <si>
    <t>2020八里坡村集体经济养殖基地项目</t>
  </si>
  <si>
    <t>八里坡村上玉元沟新建羊舍140平方米、料房60平方米、生活用房50平方米的养羊基地一处，硬化产业路380米、架设三相电900米、修建蓄水池两个，养羊200只。</t>
  </si>
  <si>
    <t>2020水沟村集体经济无刺花椒基地项目</t>
  </si>
  <si>
    <t>水沟村北坪、小流水、五组、八组流转土地200亩，种植无刺花椒</t>
  </si>
  <si>
    <t>水沟村</t>
  </si>
  <si>
    <t>2020千家评村集体经济香菇基地项目</t>
  </si>
  <si>
    <t>在下河湾组发展种植香菇10万袋</t>
  </si>
  <si>
    <t>千家坪村</t>
  </si>
  <si>
    <t>2020县河口村集体经济水杂果基地项目</t>
  </si>
  <si>
    <t>在孟家岭、丰家岭组、小沟组土地流转100亩，建设水杂果基地</t>
  </si>
  <si>
    <t>县河口村</t>
  </si>
  <si>
    <t>2020太子坪村集体经济果酒酒坊项目</t>
  </si>
  <si>
    <t>在落花沟口新建厂房140平方米，发酵池8个，购买烧酒设备一套，囤酒设备10个，年产量1万余斤</t>
  </si>
  <si>
    <t>太子坪村</t>
  </si>
  <si>
    <t>2020白玉河口村集体经济红仁核桃项目</t>
  </si>
  <si>
    <t>在白玉河口村李家庄组流转土地200亩，种植红仁核桃</t>
  </si>
  <si>
    <t>太吉河社区茶园科管项目</t>
  </si>
  <si>
    <t>在太吉河社区下碥组科管茶园100亩</t>
  </si>
  <si>
    <t>土地流转、务工、配股分红户均增收2000元</t>
  </si>
  <si>
    <t>2020毕家湾村集体经济香菇种植项目</t>
  </si>
  <si>
    <t>在毕家湾村北下组种植香菇38000袋</t>
  </si>
  <si>
    <t>2020冀家湾村集体经济软籽石榴种植项目</t>
  </si>
  <si>
    <t>在冀家湾村东西组流转土地35亩，种植软籽石榴</t>
  </si>
  <si>
    <t>2020马家坪村集体经济国漆种植项目</t>
  </si>
  <si>
    <t>在聂家沟组、老屋场组流转土地70亩，种植国漆21000株</t>
  </si>
  <si>
    <t>马家坪村</t>
  </si>
  <si>
    <t>2020二郎庙村集体经济香菇种植项目</t>
  </si>
  <si>
    <t>在二郎庙村大下组种植香菇10万袋</t>
  </si>
  <si>
    <t>2020梁家坟村天麻种植基地项目</t>
  </si>
  <si>
    <t>在放马坪流转土地建天麻基地30亩，种植6万窝。</t>
  </si>
  <si>
    <t>产业带动、务工、配股分红户均增收2000元</t>
  </si>
  <si>
    <t>2020梁家坟村集体经济天麻及其他农副产品加工项目</t>
  </si>
  <si>
    <t>阳坡组场地硬化1000平方，新建厂房220平方米</t>
  </si>
  <si>
    <t>2020李家湾村集体经济构树种植项目</t>
  </si>
  <si>
    <t>在金山庙组发展构树种植60亩。</t>
  </si>
  <si>
    <t>2020十里坪社区集体经济瓜蒌子基地项目</t>
  </si>
  <si>
    <t>在下湾组建设标准化瓜蒌子种植基地15.7亩。</t>
  </si>
  <si>
    <t>2020十里坪社区老瓦房生猪养殖项目</t>
  </si>
  <si>
    <t>在瓦房组养殖生猪300头。</t>
  </si>
  <si>
    <t>产业带动、配股分红户均增收2000元</t>
  </si>
  <si>
    <t>2020马王沟村天麻种植基地项目</t>
  </si>
  <si>
    <t>在马王沟村柏家村组种植天麻10亩，10000窝</t>
  </si>
  <si>
    <t>户均增收1000元以上</t>
  </si>
  <si>
    <t>实施单位变更</t>
  </si>
  <si>
    <t>2020黑沟村华茂源香猪生态养殖项目</t>
  </si>
  <si>
    <t>在别盖组发展养猪项目，养猪300头。</t>
  </si>
  <si>
    <t>2020黑沟村富贵天麻基地项目</t>
  </si>
  <si>
    <t>在火纸厂组新建天麻基地10亩，种植天麻10000窝。</t>
  </si>
  <si>
    <t>务工、户均增收2000元，增加集体收入</t>
  </si>
  <si>
    <t>2020红岩村集体经济瓜蒌子基地项目</t>
  </si>
  <si>
    <t>在寺堂组岩湾种植瓜蒌子15亩。</t>
  </si>
  <si>
    <t>2020中棚村集体经济瓜蒌子基地项目</t>
  </si>
  <si>
    <t>在孙家沟组二期种植瓜蒌子25亩。</t>
  </si>
  <si>
    <t>中棚村</t>
  </si>
  <si>
    <t>2020白鲁础村集体经济核桃基地项目</t>
  </si>
  <si>
    <t>在石门下组发展核桃150亩。</t>
  </si>
  <si>
    <t>白鲁础村</t>
  </si>
  <si>
    <t>2020赵川镇华阳盛泰瓜蒌子基地二期项目</t>
  </si>
  <si>
    <t>二期在店坊河村沟口组、上河组新建瓜蒌子200亩，一期补植种苗、修补柱架网350亩</t>
  </si>
  <si>
    <t>店坊河村</t>
  </si>
  <si>
    <t>2020倒骑龙核桃基地项目</t>
  </si>
  <si>
    <t>在店坊河村倒骑龙组发展红皮核桃基地100亩</t>
  </si>
  <si>
    <t>2020店坊河村雨鹏茶叶科管项目</t>
  </si>
  <si>
    <t>在店坊河村倒骑龙组新建茶园50亩，科管老茶园50亩</t>
  </si>
  <si>
    <t>2020石堰河村天麻种植基地项目</t>
  </si>
  <si>
    <t>在石堰河村石堰河组田家湾种植天麻20亩</t>
  </si>
  <si>
    <t>土地流转、务工、收益分红，户均增收2000元</t>
  </si>
  <si>
    <t>项目名称变更</t>
  </si>
  <si>
    <t>2020后川村莲鱼供养项目</t>
  </si>
  <si>
    <t>后川村阴坡建鱼池13个养鱼80000尾，种植莲菜7个池子</t>
  </si>
  <si>
    <t>后川村</t>
  </si>
  <si>
    <t>2020赵川镇新田园农业综合体项目</t>
  </si>
  <si>
    <t>前川社区万青土地流转200亩，栽种核桃苗、套种魔芋80亩、芦笋120亩。</t>
  </si>
  <si>
    <t>前川社区、后川村</t>
  </si>
  <si>
    <t>土地流转、务工、收益分红户均增收2000元，增加集体收入</t>
  </si>
  <si>
    <t>项目内容变更</t>
  </si>
  <si>
    <t>2020吟莲花桑葚深加工项目</t>
  </si>
  <si>
    <t>在庙沟街组占地1亩，建设30立方米储存冷库一个，蚕舍300平方米，操作间厂房200平方米、加工生产线</t>
  </si>
  <si>
    <t>务工、配股分红户均增收2000元，增加集体收入</t>
  </si>
  <si>
    <t>西湾村九里岗茶园科管项目</t>
  </si>
  <si>
    <t>九里岗小沟茶叶科管200亩</t>
  </si>
  <si>
    <t>西湾村</t>
  </si>
  <si>
    <t>市级资金</t>
  </si>
  <si>
    <t>商南县泉垭村义民文秀皂角种植基地项目</t>
  </si>
  <si>
    <t>在十组栗子沟新建皂角基地150亩</t>
  </si>
  <si>
    <t>泉垭村</t>
  </si>
  <si>
    <t>商南县捉马沟村金丝茶叶基地项目</t>
  </si>
  <si>
    <t>在捉马沟村庙沟口、马家庄、下河、赵沟口新建茶叶基地100亩</t>
  </si>
  <si>
    <t>捉马沟村</t>
  </si>
  <si>
    <t>借还模式</t>
  </si>
  <si>
    <t>借袋还菇</t>
  </si>
  <si>
    <t>全县</t>
  </si>
  <si>
    <t>产业扶持户均增收5000元，</t>
  </si>
  <si>
    <t>1</t>
  </si>
  <si>
    <t>2020年商南县金丝峡农旅融合扶贫带贫项目（发改局）</t>
  </si>
  <si>
    <t>景区门票预约系统建设；建档立卡贫困户农家乐经营户的经营环境提升及牌匾制作；景区南北门建设候车厅、景区铺设栈道3.5公里，景区环境治理，景区安全防护设施及节点的提升改造；建设苗圃花卉示范园65亩；建设扶贫农特产直营店。</t>
  </si>
  <si>
    <t>金丝峡镇、十里坪镇</t>
  </si>
  <si>
    <t>务工、公益性岗位、配股分红</t>
  </si>
  <si>
    <t>2</t>
  </si>
  <si>
    <t>2020年商南县阳城驿景区旅游基础设施建设项目（发改局）</t>
  </si>
  <si>
    <t>新建阳城驿西寨沟旅游服务中心985平方米、西寨沟生态停车场8925平方米，设置停车位245个、景区道路6公里、青石游步道5公里、3A级旅游厕所3座、低压供电线路4千米、镀锌板烤漆标志标识系统、消防设施、景区智慧旅游平台（智能监控系统、智能停车场、报警、流量监测系统、大数据及应急指挥平台）等。</t>
  </si>
  <si>
    <t>王家楼村</t>
  </si>
  <si>
    <t>通过务工、公益性岗位、门店免租、配股分红等方式带动贫困户户均增收3000元/人·年。</t>
  </si>
  <si>
    <t>3</t>
  </si>
  <si>
    <t>2020花园村茶园观光旅游扶贫项目</t>
  </si>
  <si>
    <t>新建拦河坝5道（20—25米），供水管道长1500米；产业路350米、人行步道600米；茶园科管1200亩、新建户太八号葡萄基地25亩；水产养殖1200平方米；水杂果基地100亩。</t>
  </si>
  <si>
    <t>青山镇人民政府</t>
  </si>
  <si>
    <t>旅游基础设施建设带动扶贫</t>
  </si>
  <si>
    <t>旅游带动、务工户均增收1000元</t>
  </si>
  <si>
    <t>4</t>
  </si>
  <si>
    <t>2020试马镇郭家垭村旅游扶贫项目</t>
  </si>
  <si>
    <t>建设300平方米旅游扶贫产品展示销售综合服务中心，旅游道路等附属设施建设。</t>
  </si>
  <si>
    <t>试马镇人民政府</t>
  </si>
  <si>
    <t>旅游带动户均增收1000元</t>
  </si>
  <si>
    <t>5</t>
  </si>
  <si>
    <t>2020年商南县北茶小镇智能化育苗基地观光项目</t>
  </si>
  <si>
    <t>新建温室大棚1500㎡，改造温棚围栏长700延米，并对三个日光温棚进行智能化升级，标准化茶园采摘体验园200亩。</t>
  </si>
  <si>
    <t>6</t>
  </si>
  <si>
    <t>2020十里坪社区龙潭沟续建旅游扶贫项目</t>
  </si>
  <si>
    <t>沟口至鱼池铺设卵石路面312平方米，修建挡墙1150立方米，开挖石方362.56立方米，修建水源挡墙（钢筋混凝土）10立方米，修建安全护栏736米（其中沿坡边护栏长260米，沿河边护栏长476米），铺设管道90米，养鱼1万尾。</t>
  </si>
  <si>
    <t>十里坪镇人民政府</t>
  </si>
  <si>
    <t>旅游带动、产业发展户均增收1000元</t>
  </si>
  <si>
    <t>7</t>
  </si>
  <si>
    <t>2020碾子坪村红七十四师旧址修缮旅游扶贫项目</t>
  </si>
  <si>
    <r>
      <rPr>
        <b/>
        <sz val="10"/>
        <rFont val="仿宋"/>
        <charset val="134"/>
      </rPr>
      <t>修建室外、总坪处理、护坡挡墙等2000m</t>
    </r>
    <r>
      <rPr>
        <b/>
        <sz val="10"/>
        <rFont val="宋体"/>
        <charset val="134"/>
      </rPr>
      <t>³</t>
    </r>
    <r>
      <rPr>
        <b/>
        <sz val="10"/>
        <rFont val="仿宋"/>
        <charset val="134"/>
      </rPr>
      <t>，高山蔬菜种植100亩。</t>
    </r>
  </si>
  <si>
    <t>碾子坪村</t>
  </si>
  <si>
    <t>8</t>
  </si>
  <si>
    <t>2020梁家坟村鄂豫陕特委旧址修缮旅游扶贫项目</t>
  </si>
  <si>
    <t>旧址四周围护夯土墙80㎡，绿篱灌木丛100㎡，主房结构，东、西跨院修缮加固提升，室外治理1027.46㎡，排水供电改造等；连翘栽植200亩。</t>
  </si>
  <si>
    <t>商南县湘河镇狮子坪联村光伏扶贫电站确权白浪社区</t>
  </si>
  <si>
    <t>建设装机总容量1562千瓦的联村光伏扶贫电站，确权至白浪社区300千瓦。</t>
  </si>
  <si>
    <t>白浪社区</t>
  </si>
  <si>
    <t>汤红玲</t>
  </si>
  <si>
    <t>光伏收益分红</t>
  </si>
  <si>
    <t>收益分红36户</t>
  </si>
  <si>
    <t>商南县湘河镇枣园联村光伏扶贫电站确权双庙岭村</t>
  </si>
  <si>
    <t>建设装机总容量1246.3千瓦的联村光伏扶贫电站，确权至双庙岭村326.3千瓦，</t>
  </si>
  <si>
    <t>双庙岭村</t>
  </si>
  <si>
    <t>收益分红58户</t>
  </si>
  <si>
    <t>商南县湘河镇枣园联村光伏扶贫电站确权三官庙村</t>
  </si>
  <si>
    <t>确权至三官庙村320千瓦，</t>
  </si>
  <si>
    <t>三官庙村</t>
  </si>
  <si>
    <t>收益分红59户</t>
  </si>
  <si>
    <t>商南县湘河镇枣园联村光伏扶贫电站确权莲花台村</t>
  </si>
  <si>
    <t>确权至莲花台村300千瓦。</t>
  </si>
  <si>
    <t>收益分红50户</t>
  </si>
  <si>
    <t>2020年商南县扶贫开发公司债券投资扶贫项目（发改局）</t>
  </si>
  <si>
    <t>商南县扶贫开发公司以债权人投资于县内金融机构作为企业转贷互助资金，每年提取5%的投资收益，优先用于资助省外就读的贫困大学生（建档立卡贫困户）。</t>
  </si>
  <si>
    <t>资助贫困大学生</t>
  </si>
  <si>
    <t>资助贫困学生2000元/人·年。</t>
  </si>
  <si>
    <t>曹营村贫困村集体经济</t>
  </si>
  <si>
    <t>开展三变改革试点</t>
  </si>
  <si>
    <t>壮大集体经济，集体收入增加4万元，带动40户贫困户户均增收500元</t>
  </si>
  <si>
    <t>龙窝村贫困村集体经济</t>
  </si>
  <si>
    <t>油坊岭村贫困村集体经济</t>
  </si>
  <si>
    <t>石垭子村</t>
  </si>
  <si>
    <t>大坪村贫困村集体经济</t>
  </si>
  <si>
    <t>毛河村贫困村集体经济</t>
  </si>
  <si>
    <t>郭家垭村贫困村集体经济</t>
  </si>
  <si>
    <t>青山社区贫困村集体经济</t>
  </si>
  <si>
    <t>9</t>
  </si>
  <si>
    <t>新庙村贫困村集体经济</t>
  </si>
  <si>
    <t>10</t>
  </si>
  <si>
    <t>马蹄店村贫困村集体经济</t>
  </si>
  <si>
    <t>11</t>
  </si>
  <si>
    <t>草荐村贫困村集体经济</t>
  </si>
  <si>
    <t>12</t>
  </si>
  <si>
    <t>前川社区贫困村集体经济</t>
  </si>
  <si>
    <t>13</t>
  </si>
  <si>
    <t>梁家湾村贫困村集体经济</t>
  </si>
  <si>
    <t>14</t>
  </si>
  <si>
    <t>江西沟村贫困村集体经济</t>
  </si>
  <si>
    <t>江西沟村</t>
  </si>
  <si>
    <t>_2020年度一次性求职补贴项目</t>
  </si>
  <si>
    <t>贫困劳动力实现就业、与用人单位签订期限不低于1年的劳动合同（或就业协议或用人单位出具的就业证明）的，每人500元。</t>
  </si>
  <si>
    <t>各镇办</t>
  </si>
  <si>
    <t>全县120个村(社区)</t>
  </si>
  <si>
    <t>县人社局</t>
  </si>
  <si>
    <t>章红军</t>
  </si>
  <si>
    <t>1890914
0538</t>
  </si>
  <si>
    <t>贫困人口实现
转移就业给予
务工补贴</t>
  </si>
  <si>
    <t>为100人
发放不低于500元的补贴</t>
  </si>
  <si>
    <t>_2020年度第一批转移就业交通补贴项目</t>
  </si>
  <si>
    <t>贫困劳动力转移就业的，每年可享受一次交通补贴，本市每150元，市外省内每人300元，省外每人500元。</t>
  </si>
  <si>
    <t>贫困人口务工
后根据车票给予交通补贴</t>
  </si>
  <si>
    <t>为400人发放补贴</t>
  </si>
  <si>
    <t>_2020年第一批疫情期间转移就业交通补贴项目</t>
  </si>
  <si>
    <t>疫情期间外出务工给于交通费补助，县外市内150元，市外省内300元，省外500元每人。</t>
  </si>
  <si>
    <t>劳动力外出给于交通费补助</t>
  </si>
  <si>
    <t>为6000人发放补贴</t>
  </si>
  <si>
    <t>_2020年第二批疫情期间转移就业交通补贴项目</t>
  </si>
  <si>
    <t>为7000人发放补贴</t>
  </si>
  <si>
    <t>2020年第一季度一次性创业补贴项目</t>
  </si>
  <si>
    <t>贫困劳动力创办的经济实体取得法定证件、依法经营6个月以上的，给予创业贫困劳动力3000元的一次性创业补贴。</t>
  </si>
  <si>
    <t>贫困人口创业并取得营业执照给予创业补贴</t>
  </si>
  <si>
    <t>为40人发放补贴</t>
  </si>
  <si>
    <t>_2020年度创业担保贷款项目</t>
  </si>
  <si>
    <t>在法定劳动年龄内的建档立卡贫困人口创业、合伙创业或组织起来共同创业的，可申请创业担保贷款。个人申请的贷款额度最高不超过15万元，合伙经营的贷款额度最高不超过50万元，贷款期限均为2年。</t>
  </si>
  <si>
    <t>贫困人口成功创办经济实体可以享受贷款贴息</t>
  </si>
  <si>
    <t>为15人发放创业担保贷款</t>
  </si>
  <si>
    <t>_2020年第一批社区工厂补贴项目</t>
  </si>
  <si>
    <t>社区工厂每吸纳一个贫困劳动力就业、且签订不低于一年期限劳动合同的，给予工厂1000元的一次性岗位补贴。对其生产经营场地租赁费、水电费，按标准给予补贴。</t>
  </si>
  <si>
    <t>社区工厂吸纳贫困人口就业可享受补贴</t>
  </si>
  <si>
    <t>社区工厂新吸纳就业20人以上</t>
  </si>
  <si>
    <t>_2020年第二批社区工厂补贴项目</t>
  </si>
  <si>
    <t>社区工厂每吸纳一个贫困劳动力就业、且签订不低于一年期限劳动合同的，给予工厂1001元的一次性岗位补贴。对其生产经营场地租赁费、水电费，按标准给予补贴。</t>
  </si>
  <si>
    <t>社区工厂新吸纳就业200人以上</t>
  </si>
  <si>
    <t>_2020年苏陕协作社区工厂扶贫基地项目</t>
  </si>
  <si>
    <t>认定为苏陕协作申请工厂给于补助</t>
  </si>
  <si>
    <t>_2020年第一批就业扶贫基地项目</t>
  </si>
  <si>
    <t>就业扶贫基地每新吸纳1名贫困劳动力就业，给予企业奖补性职业介绍补贴，标准为每年每人500元，年度内贫困劳动力在岗人数累计达到20人、50人、100人的，一次性奖补资金依次为2万元、5万元、10万元。</t>
  </si>
  <si>
    <t>就业扶贫基地吸纳贫困人口就业可享受补贴</t>
  </si>
  <si>
    <t>就业扶贫基地新吸纳就业50人以上</t>
  </si>
  <si>
    <t>_2020年第二批就业扶贫基地补贴项目</t>
  </si>
  <si>
    <t>就业扶贫基地每新吸纳1名贫困劳动力就业，给予企业奖补性职业介绍补贴，标准为每年每人500元，年度内贫困劳动力在岗人数累计达到20人、50人、100人的，一次性奖补资金依次为2万元、5万元、11万元。</t>
  </si>
  <si>
    <t>_2020年度就业见习补贴项目</t>
  </si>
  <si>
    <t>贫困家庭16至24岁失业青年（毕业年度和毕业两年内未就业的普通高校毕业生），按规定参加就业见习的，可享受就业见习补贴，其中，生活补贴每人每月1200元，人身意外伤害保险补贴每人每月20元，补贴时间最长不超过12个月；企业（单位）接收毕业生见习且留用率不低于50%的，按留用人数对企业（单位）给予每人2000元的一次性见习留用补贴。</t>
  </si>
  <si>
    <t>贫困人口参加就业见习可享受补贴</t>
  </si>
  <si>
    <t>为10人发放就业见习补贴</t>
  </si>
  <si>
    <t>社会保险补贴</t>
  </si>
  <si>
    <t>各类企业（单位）招用就业困难人员（贫困劳动力），与之签订1年以上期限劳动合同并缴纳社会保险费的，以及在公益性岗位安排就业困难人员或实现灵活就业的，签订1年以上期限劳动合同并缴纳社会保险费的，给予社会保险补贴。</t>
  </si>
  <si>
    <t>单位招用贫困人口就业并为其缴纳社会保险的给予社会保险补贴</t>
  </si>
  <si>
    <t>补贴单位缴纳社会保险部分，15人以上。</t>
  </si>
  <si>
    <t>_2020年溧商劳务协作项目</t>
  </si>
  <si>
    <t>溧商劳务协作</t>
  </si>
  <si>
    <t xml:space="preserve">创业培训补贴  </t>
  </si>
  <si>
    <t>创业培训机构对贫困劳动力开展创业培训，培训后取得创业培训合格证但在6个月内未实现创业的，按每人每期1200元给予补贴；若参加创业培训后取得创业培训合格证且在6个月内成功创业的，按每人每期2000元给予补贴。贫困劳动力参加80课时以上免费就业创业培训的，每人每天给予50元的生活和交通费补贴。培训时间低于80课时的，补贴标准为每人每天20元。</t>
  </si>
  <si>
    <t>为贫困劳动力开展创业培训</t>
  </si>
  <si>
    <t>为50名贫困劳动力开展创业培训，发放培训生活和交通费补贴</t>
  </si>
  <si>
    <t>就业技能培训补贴</t>
  </si>
  <si>
    <t>职业技能培训补贴标准依据就业及专业情况为900-1800元。贫困劳动力参加80课时以上免费就业创业培训的，每人每天给予50元的生活和交通费补贴。培训时间低于80课时的，补贴标准为每人每天20元。各类生产经营性单位吸纳贫困劳动力就业并开展以工代训，且与贫困劳动力签订1年以上劳动合同或就业协议的，工作时间满20天并领取劳动报酬的，向生产经营主体给予300-1800元以工代训补贴。</t>
  </si>
  <si>
    <t>为贫困劳动力开展技能培训</t>
  </si>
  <si>
    <t>为600名贫困劳动力开展技能培训，发放培训生活和交通费补贴</t>
  </si>
  <si>
    <t>实用技术培训</t>
  </si>
  <si>
    <t>10个镇办种养业实用技术培训1100人</t>
  </si>
  <si>
    <t>每户增收1000元以上</t>
  </si>
  <si>
    <t xml:space="preserve"> </t>
  </si>
  <si>
    <t>1.贫困人口护林员</t>
  </si>
  <si>
    <t>2020年生态护林员项目</t>
  </si>
  <si>
    <t>为全县1435名贫困户提供生态护林员岗位</t>
  </si>
  <si>
    <t>≥1435</t>
  </si>
  <si>
    <t>通过聘用护林员岗位，增加工资性收入，工资资按月发放到户</t>
  </si>
  <si>
    <t>带动1435名贫困人口增收减贫</t>
  </si>
  <si>
    <t>2.贫困人口护路员</t>
  </si>
  <si>
    <t>3.贫困人口护水员</t>
  </si>
  <si>
    <t>4.贫困人口保洁员</t>
  </si>
  <si>
    <t>商南县_公益岗位_2020年第一季度村民小组公益性岗位项目</t>
  </si>
  <si>
    <t>脱贫攻坚期间，在全县121个行政村（农村社区）各村民小组开发的就业扶贫公益性岗位，主要从事本组村庄、河道、道路卫生保洁等环境整治工作。</t>
  </si>
  <si>
    <t>对在村民小组公益性岗位就业的贫困劳动力给予补贴。</t>
  </si>
  <si>
    <t>为1000人发放公益性岗位补贴</t>
  </si>
  <si>
    <t>商南县_公益岗位_2020年第三季度村民小组公益性岗位项目</t>
  </si>
  <si>
    <t>为1312人发放公益性岗位补贴</t>
  </si>
  <si>
    <t>新增</t>
  </si>
  <si>
    <t>商南县_公益岗位_2020年第四季度村民小组公益性岗位项目</t>
  </si>
  <si>
    <t>为1200人发放公益性岗位补贴</t>
  </si>
  <si>
    <t>商南县_公益岗位_2020年第二季度村民小组公益性岗位项目</t>
  </si>
  <si>
    <t>5.其他贫困人口公益性岗位</t>
  </si>
  <si>
    <t>商南县_公益岗位_2020年第一季度移民特设公益性岗位项目</t>
  </si>
  <si>
    <t>针对移民点开发的特设公益性岗位，促进贫困户就业</t>
  </si>
  <si>
    <t>全县移民小区</t>
  </si>
  <si>
    <t>为在移民区公益性岗位上的贫困户发放补贴</t>
  </si>
  <si>
    <t>商南县_公益岗位_2020年第二季度移民特设公益性岗位项目</t>
  </si>
  <si>
    <t>商南县_公益岗位_2020年第三季度特设公益性岗位项目</t>
  </si>
  <si>
    <t>脱贫攻坚期间，县区根据实际在扶贫部门认定的贫困村特别设立就业扶贫公益性岗位，用于安置无法离乡、无业可扶、无力脱贫的“三无”贫困劳动力就业，发放公益性岗位补贴。</t>
  </si>
  <si>
    <t>对在特设公益性岗位就业的贫困劳动力给予补贴。</t>
  </si>
  <si>
    <t>为138人发放公益性岗位补贴</t>
  </si>
  <si>
    <t>商南县_公益岗位_2020年第三季度移民特设公益性岗位项目</t>
  </si>
  <si>
    <t>为55人发放公益性岗位补贴</t>
  </si>
  <si>
    <t>商南县_公益岗位_2020年第四季度移民特设公益性岗位项目</t>
  </si>
  <si>
    <t>商南县_公益岗位_2020年第四季度特设公益性岗位项目</t>
  </si>
  <si>
    <t>为130人发放公益性岗位补贴</t>
  </si>
  <si>
    <t>2020年城镇公益性岗位</t>
  </si>
  <si>
    <t>对在公益性岗位就业的贫困劳动力，给予公益性岗位补贴。</t>
  </si>
  <si>
    <t>对在公益性岗位就业的贫困劳动力给予补贴。</t>
  </si>
  <si>
    <t>为50人发放公益性岗位补贴</t>
  </si>
  <si>
    <t>商南县_公益岗位_2020年第一季度特设公益性岗位项目</t>
  </si>
  <si>
    <t>为140人发放公益性岗位补贴</t>
  </si>
  <si>
    <t>“雨露计划”培训</t>
  </si>
  <si>
    <t>贫困户子女职业技术培训补助30人</t>
  </si>
  <si>
    <t>职业技术培训补助</t>
  </si>
  <si>
    <t>每人补助3000元</t>
  </si>
  <si>
    <t>2020年家庭经济困难幼儿资助（县科教体局）</t>
  </si>
  <si>
    <t>资助2418名家庭经济困难幼儿</t>
  </si>
  <si>
    <t>商南县科教体局</t>
  </si>
  <si>
    <t>聂仕成</t>
  </si>
  <si>
    <t>09146362515</t>
  </si>
  <si>
    <t>2418</t>
  </si>
  <si>
    <t>家庭经济困难幼儿资助</t>
  </si>
  <si>
    <t>资助家庭经济困难幼儿</t>
  </si>
  <si>
    <t>2020年义务教育阶段家庭经济困难学生生活补助（县科教体局）</t>
  </si>
  <si>
    <t>资助2172名家庭经济困难寄宿生和2937名家庭经济困难非寄宿生</t>
  </si>
  <si>
    <t>5109</t>
  </si>
  <si>
    <t>义务教育阶段家庭经济困难学生生活补助</t>
  </si>
  <si>
    <t>资助义务教育阶段家庭经济困难学生</t>
  </si>
  <si>
    <t>2020年普通高中国家助学金（县科教体局）</t>
  </si>
  <si>
    <t>资助1200名普通高中家庭经济特困学生和440名家庭经济困难学生</t>
  </si>
  <si>
    <t>1640</t>
  </si>
  <si>
    <t>普通高中国家助学金</t>
  </si>
  <si>
    <t>资助普通高中家庭经济困难学生</t>
  </si>
  <si>
    <t>2020年普通高中免学费（县科教体局）</t>
  </si>
  <si>
    <t>免除普通高中学生学费</t>
  </si>
  <si>
    <t>1150</t>
  </si>
  <si>
    <t>普通高中免学费</t>
  </si>
  <si>
    <t>2020年中等职业学校国家助学金（县科教体局）</t>
  </si>
  <si>
    <t>资助中等职业学校一、二年级家庭经济困难学生</t>
  </si>
  <si>
    <t>689</t>
  </si>
  <si>
    <t>中等职业学校国家助学金</t>
  </si>
  <si>
    <t>资助中等职业学校家庭经济困难学生</t>
  </si>
  <si>
    <t>2020年中等职业学校免学费（县科教体局）</t>
  </si>
  <si>
    <t>免除中等职业学校全日制正式学籍一、二、三年级在校生中所有农村（含县镇）学生、城市涉农专业学生和家庭经济困难学生学费</t>
  </si>
  <si>
    <t>746</t>
  </si>
  <si>
    <t>中等职业学校免学费</t>
  </si>
  <si>
    <t>免除中等职业学校学生学费</t>
  </si>
  <si>
    <t>2020年农村义务教育学生、学前幼儿营养改善计划补助（县科教体局）</t>
  </si>
  <si>
    <t>为19807名农村学前幼儿和义务教育阶段学生提供营养膳食补助</t>
  </si>
  <si>
    <t>营养改善计划</t>
  </si>
  <si>
    <t>为农村学前幼儿和义务教育阶段学生提供营养膳食补助</t>
  </si>
  <si>
    <t>2020年城乡居民基本医疗保险（医保局）</t>
  </si>
  <si>
    <t>全县城乡居民参加基本医保，建档立卡贫困户、边缘户、未脱贫户、脱贫监测户100%参保，参保人员就医费用按比例报销。</t>
  </si>
  <si>
    <t>各村（社区）</t>
  </si>
  <si>
    <t>县医保局</t>
  </si>
  <si>
    <t>陈勇</t>
  </si>
  <si>
    <t>0914-6371941</t>
  </si>
  <si>
    <t>按照“以收定支，收支平衡”的原则，对参合群众住院、门诊特殊慢性病、门诊统筹医疗费用按比例报销。</t>
  </si>
  <si>
    <t>城乡居民基本医保</t>
  </si>
  <si>
    <t>资金调整</t>
  </si>
  <si>
    <t>2020年城乡居民大病保险（医保局）</t>
  </si>
  <si>
    <t>大病保险起付标准设定为 1 万元，基金支付年度支付限额为 30 万元/人；建档立卡贫困人口大病保险起付标准降为 5000 元；全面取消建档立卡贫困人口大病保险支付限额。对于参保人员一个年度内多次住院，在大病保险待遇支付时，只负担一次大病保险起付标准。</t>
  </si>
  <si>
    <t>政策落实</t>
  </si>
  <si>
    <t>城乡居民大病医保</t>
  </si>
  <si>
    <t>健康
扶贫</t>
  </si>
  <si>
    <t>2020年城乡居民医疗救助（医保局）</t>
  </si>
  <si>
    <t>对特困人员（原城市“三无”、农村“五保”） 参加居民医保个人缴费部分，全额资助；对城乡低保对象、农 村建档立卡贫困人口、贫困重度残疾参加居民医保个人缴费部 分，定额补助。</t>
  </si>
  <si>
    <t>对低收入家庭和贫困户家庭患者住院费用按比例救助</t>
  </si>
  <si>
    <t>城乡居民医疗救助</t>
  </si>
  <si>
    <t>2020年小额贷款贴息</t>
  </si>
  <si>
    <t>小额信贷贴息1000万</t>
  </si>
  <si>
    <t>段红玲</t>
  </si>
  <si>
    <t>小额贷款贴息</t>
  </si>
  <si>
    <t>小额贷款贴息补助5000户</t>
  </si>
  <si>
    <t>扶贫互助协会续建项目</t>
  </si>
  <si>
    <t>石垭子村扶贫互助协会续建</t>
  </si>
  <si>
    <t>陈水</t>
  </si>
  <si>
    <t>贴息补助</t>
  </si>
  <si>
    <t>户均增收2000元</t>
  </si>
  <si>
    <t>曹营村扶贫互助协会续建</t>
  </si>
  <si>
    <t>曹营村</t>
  </si>
  <si>
    <t>黄土凸村扶贫互助协会续建</t>
  </si>
  <si>
    <t>龙窝村扶贫互助协会续建</t>
  </si>
  <si>
    <t>油坊岭村扶贫互助协会续建</t>
  </si>
  <si>
    <t>草荐村扶贫互助协会续建</t>
  </si>
  <si>
    <t>马蹄店村扶贫互助协会续建</t>
  </si>
  <si>
    <t>新庙村扶贫互助协会续建</t>
  </si>
  <si>
    <t>青山社区扶贫互助协会续建</t>
  </si>
  <si>
    <t>花园村扶贫互助协会续建</t>
  </si>
  <si>
    <t>三官庙村扶贫互助协会续建</t>
  </si>
  <si>
    <t>双庙岭村扶贫互助协会续建</t>
  </si>
  <si>
    <t>瓦窑岭村扶贫互助协会续建</t>
  </si>
  <si>
    <t>瓦窑岭村</t>
  </si>
  <si>
    <t>莲花台村扶贫互助协会续建</t>
  </si>
  <si>
    <t>15</t>
  </si>
  <si>
    <t>两岔河村扶贫互助协会续建</t>
  </si>
  <si>
    <t>两岔河村</t>
  </si>
  <si>
    <t>16</t>
  </si>
  <si>
    <t>白浪社区扶贫互助协会续建</t>
  </si>
  <si>
    <t>17</t>
  </si>
  <si>
    <t>地坪村扶贫互助协会续建</t>
  </si>
  <si>
    <t>18</t>
  </si>
  <si>
    <t>后坪村扶贫互助协会续建</t>
  </si>
  <si>
    <t>19</t>
  </si>
  <si>
    <t>前川社区扶贫互助协会续建</t>
  </si>
  <si>
    <t>20</t>
  </si>
  <si>
    <t>后川村扶贫互助协会续建</t>
  </si>
  <si>
    <t>21</t>
  </si>
  <si>
    <t>腰岭村扶贫互助协会续建</t>
  </si>
  <si>
    <t>腰岭村</t>
  </si>
  <si>
    <t>22</t>
  </si>
  <si>
    <t>老府湾村扶贫互助协会续建</t>
  </si>
  <si>
    <t>老府湾村</t>
  </si>
  <si>
    <t>23</t>
  </si>
  <si>
    <t>淤泥湾村扶贫互助协会续建</t>
  </si>
  <si>
    <t>淤泥湾村</t>
  </si>
  <si>
    <t>24</t>
  </si>
  <si>
    <t>松树垭村扶贫互助协会续建</t>
  </si>
  <si>
    <t>松树垭村</t>
  </si>
  <si>
    <t>25</t>
  </si>
  <si>
    <t>大阳坡村扶贫互助协会续建</t>
  </si>
  <si>
    <t>大阳坡村</t>
  </si>
  <si>
    <t>26</t>
  </si>
  <si>
    <t>魏家台村扶贫互助协会续建</t>
  </si>
  <si>
    <t>魏家台村</t>
  </si>
  <si>
    <t>27</t>
  </si>
  <si>
    <t>石堰河村扶贫互助协会续建</t>
  </si>
  <si>
    <t>28</t>
  </si>
  <si>
    <t>文化坪村扶贫互助协会续建</t>
  </si>
  <si>
    <t>29</t>
  </si>
  <si>
    <t>大竹园村扶贫互助协会续建</t>
  </si>
  <si>
    <t>大竹园村</t>
  </si>
  <si>
    <t>30</t>
  </si>
  <si>
    <t>中棚村扶贫互助协会续建</t>
  </si>
  <si>
    <t>31</t>
  </si>
  <si>
    <t>李家湾村扶贫互助协会续建</t>
  </si>
  <si>
    <t>32</t>
  </si>
  <si>
    <t>十里坪社区扶贫互助协会续建</t>
  </si>
  <si>
    <t>33</t>
  </si>
  <si>
    <t>碾子坪村扶贫互助协会续建</t>
  </si>
  <si>
    <t>34</t>
  </si>
  <si>
    <t>核桃坪村扶贫互助协会续建</t>
  </si>
  <si>
    <t>核桃坪村</t>
  </si>
  <si>
    <t>35</t>
  </si>
  <si>
    <t>黑沟村扶贫互助协会续建</t>
  </si>
  <si>
    <t>36</t>
  </si>
  <si>
    <t>白鲁础村扶贫互助协会续建</t>
  </si>
  <si>
    <t>37</t>
  </si>
  <si>
    <t>红岩村扶贫互助协会续建</t>
  </si>
  <si>
    <t>38</t>
  </si>
  <si>
    <t>梁家坟村扶贫互助协会续建</t>
  </si>
  <si>
    <t>39</t>
  </si>
  <si>
    <t>宽坪村扶贫互助协会续建</t>
  </si>
  <si>
    <t>宽坪村</t>
  </si>
  <si>
    <t>40</t>
  </si>
  <si>
    <t>马王沟村扶贫互助协会续建</t>
  </si>
  <si>
    <t>41</t>
  </si>
  <si>
    <t>西坪村扶贫互助协会续建</t>
  </si>
  <si>
    <t>西坪村</t>
  </si>
  <si>
    <t>42</t>
  </si>
  <si>
    <t>梁家湾村扶贫互助协会续建</t>
  </si>
  <si>
    <t>43</t>
  </si>
  <si>
    <t>江西沟村扶贫互助协会续建</t>
  </si>
  <si>
    <t>44</t>
  </si>
  <si>
    <t>富裕沟村扶贫互助协会续建</t>
  </si>
  <si>
    <t>富裕沟村</t>
  </si>
  <si>
    <t>45</t>
  </si>
  <si>
    <t>太子坪村扶贫互助协会续建</t>
  </si>
  <si>
    <t>46</t>
  </si>
  <si>
    <t>西湾村扶贫互助协会续建</t>
  </si>
  <si>
    <t>47</t>
  </si>
  <si>
    <t>毕家湾村扶贫互助协会续建</t>
  </si>
  <si>
    <t>48</t>
  </si>
  <si>
    <t>二郎庙村扶贫互助协会续建</t>
  </si>
  <si>
    <t>49</t>
  </si>
  <si>
    <t>白玉河口村扶贫互助协会续建</t>
  </si>
  <si>
    <t>白玉河口</t>
  </si>
  <si>
    <t>50</t>
  </si>
  <si>
    <t>马家坪村扶贫互助协会续建</t>
  </si>
  <si>
    <t>51</t>
  </si>
  <si>
    <t>寺湾村扶贫互助协会续建</t>
  </si>
  <si>
    <t>寺湾村</t>
  </si>
  <si>
    <t>52</t>
  </si>
  <si>
    <t>兴隆村扶贫互助协会续建</t>
  </si>
  <si>
    <t>兴隆村</t>
  </si>
  <si>
    <t>53</t>
  </si>
  <si>
    <t>耀岭河村扶贫互助协会续建</t>
  </si>
  <si>
    <t>54</t>
  </si>
  <si>
    <t>水沟村扶贫互助协会续建</t>
  </si>
  <si>
    <t>55</t>
  </si>
  <si>
    <t>联合村扶贫互助协会续建</t>
  </si>
  <si>
    <t>联合村</t>
  </si>
  <si>
    <t>56</t>
  </si>
  <si>
    <t>八里坡村扶贫互助协会续建</t>
  </si>
  <si>
    <t>57</t>
  </si>
  <si>
    <t>千家坪村扶贫互助协会续建</t>
  </si>
  <si>
    <t>58</t>
  </si>
  <si>
    <t>炭沟村扶贫互助协会续建</t>
  </si>
  <si>
    <t>炭沟村</t>
  </si>
  <si>
    <t>59</t>
  </si>
  <si>
    <t>徐家店社区扶贫互助协会续建</t>
  </si>
  <si>
    <t>60</t>
  </si>
  <si>
    <t>柳树湾村扶贫互助协会续建</t>
  </si>
  <si>
    <t>61</t>
  </si>
  <si>
    <t>毛河村扶贫互助协会续建</t>
  </si>
  <si>
    <t>62</t>
  </si>
  <si>
    <t>大坪村扶贫互助协会续建</t>
  </si>
  <si>
    <t>63</t>
  </si>
  <si>
    <t>百鸡村扶贫互助协会续建</t>
  </si>
  <si>
    <t>百鸡村</t>
  </si>
  <si>
    <t>64</t>
  </si>
  <si>
    <t>纸房村扶贫互助协会续建</t>
  </si>
  <si>
    <t>纸房村</t>
  </si>
  <si>
    <t>65</t>
  </si>
  <si>
    <t>清泉村扶贫互助协会续建</t>
  </si>
  <si>
    <t>66</t>
  </si>
  <si>
    <t>郭家垭村扶贫互助协会续建</t>
  </si>
  <si>
    <t>67</t>
  </si>
  <si>
    <t>八龙村扶贫互助协会续建</t>
  </si>
  <si>
    <t>68</t>
  </si>
  <si>
    <t>吊庄村扶贫互助协会续建</t>
  </si>
  <si>
    <t>吊庄村</t>
  </si>
  <si>
    <t>69</t>
  </si>
  <si>
    <t>碾子沟村扶贫互助协会续建</t>
  </si>
  <si>
    <t>70</t>
  </si>
  <si>
    <t>团坪村扶贫互助协会续建</t>
  </si>
  <si>
    <t>71</t>
  </si>
  <si>
    <t>清油河社区扶贫互助协会续建</t>
  </si>
  <si>
    <t>2020年张家岭供水工程（水利局）</t>
  </si>
  <si>
    <t>新建截渗坝1座，50m3蓄水池1座,铺设管网6900m。</t>
  </si>
  <si>
    <t>县水利局</t>
  </si>
  <si>
    <t>杨清亮</t>
  </si>
  <si>
    <t>可提高122人饮水安全保证率，其中：贫困户7户26人。</t>
  </si>
  <si>
    <t>2020年程家堡、马蹄湾供水工程（水利局）</t>
  </si>
  <si>
    <t>新建机井1眼，铺设供水管网8000m。</t>
  </si>
  <si>
    <t>可提高510人饮水安全保证率.其中：贫困户11户41人。</t>
  </si>
  <si>
    <t>2020年幢子沟供水工程（水利局）</t>
  </si>
  <si>
    <t>新建200m3蓄水池1座,铺设管网4700m。</t>
  </si>
  <si>
    <t>可提高103人饮水安全保证率。其中：贫困户4户13人。</t>
  </si>
  <si>
    <t>2020年水沟新建水源及管网改造供水工程（水利局）</t>
  </si>
  <si>
    <t>新建水源1处，50m3蓄水池1座,铺设管网6400m。</t>
  </si>
  <si>
    <t>可提高670人饮水安全保证率.其中：贫困户9户32人。</t>
  </si>
  <si>
    <t>2020年牛家庄、花楼门供水工程（水利局）</t>
  </si>
  <si>
    <t>新建截渗坝1座，铺设管网7100m。</t>
  </si>
  <si>
    <t>可提高432人饮水安全保证率.其中：贫困户6户19人。</t>
  </si>
  <si>
    <t>2020年秦家沟供水工程（水利局）</t>
  </si>
  <si>
    <t>新建水源1处，50m3蓄水池1座,铺设管网7100m。</t>
  </si>
  <si>
    <t>可提高226人饮水安全保证率.其中：贫困户7户24人。</t>
  </si>
  <si>
    <t>2020年寺庄子供水工程（水利局）</t>
  </si>
  <si>
    <t>新建水源1处，100m3蓄水池1座,铺设管网9300m。</t>
  </si>
  <si>
    <t>可提高730人饮水安全保证率.其中：贫困户11户37人。</t>
  </si>
  <si>
    <t>2020年西坪新建水源及管网改造供水工程（水利局）</t>
  </si>
  <si>
    <t>新建截渗坝1座，蓄水池1座,铺设管网6400m。</t>
  </si>
  <si>
    <t>可提高425人饮水安全保证率.其中：贫困户9户34人。</t>
  </si>
  <si>
    <t>农村最低生活保障金</t>
  </si>
  <si>
    <t>兑付全县符合最低生活保障对象的救助金</t>
  </si>
  <si>
    <t>县民政局</t>
  </si>
  <si>
    <t>李兴</t>
  </si>
  <si>
    <t>发放救助金</t>
  </si>
  <si>
    <t>2040元以上</t>
  </si>
  <si>
    <t>农村特困人员救助金</t>
  </si>
  <si>
    <t>兑付全县符合农村特困人员的救助金</t>
  </si>
  <si>
    <t>5500元以上</t>
  </si>
  <si>
    <t>城乡居民社会养老保险</t>
  </si>
  <si>
    <t>为未脱贫的500名贫困户代缴50元养老保险</t>
  </si>
  <si>
    <t>章文胜</t>
  </si>
  <si>
    <t>为未脱贫的贫困户代缴养老保险</t>
  </si>
  <si>
    <t>为未脱贫的贫困户每人代缴50元养老保险</t>
  </si>
  <si>
    <t>事实无人抚养儿童生活费</t>
  </si>
  <si>
    <t>兑付全县符合事实无人抚养儿童生活费</t>
  </si>
  <si>
    <t>发放生活费</t>
  </si>
  <si>
    <t>1824元以上</t>
  </si>
  <si>
    <t>临时救助金</t>
  </si>
  <si>
    <t>兑付全县符合临时救助对象的救助金</t>
  </si>
  <si>
    <t>500元以上</t>
  </si>
  <si>
    <t>2020年湘河镇两岔河村烧箕洼便民桥(发改局)</t>
  </si>
  <si>
    <t>修建25延米桥梁一座</t>
  </si>
  <si>
    <t>张燕</t>
  </si>
  <si>
    <t>6373123</t>
  </si>
  <si>
    <t>通过参加工程建设，获取劳务报酬</t>
  </si>
  <si>
    <t>改善群众生产生活条件</t>
  </si>
  <si>
    <t>2020年金丝峡镇马家坪村康家坡通组路(发改局)</t>
  </si>
  <si>
    <t>修建道路0.8公里</t>
  </si>
  <si>
    <t>改善本组群众生产生活条件</t>
  </si>
  <si>
    <t>2020年清油河镇吊庄村四至五组便民桥(发改局)</t>
  </si>
  <si>
    <t>修建12延米桥梁一座</t>
  </si>
  <si>
    <t>2020年湘河镇双庙岭村小田沟道路(发改局)</t>
  </si>
  <si>
    <t>硬化道路0.75公里</t>
  </si>
  <si>
    <t>2020年湘河镇两岔河村阳坡便民桥(发改局)</t>
  </si>
  <si>
    <t>湘河镇后坪村三组通组路项目</t>
  </si>
  <si>
    <t>新修水泥路长2.5公里，宽4.5米。</t>
  </si>
  <si>
    <t>王凤玺</t>
  </si>
  <si>
    <t>解决贫困群众安全出行</t>
  </si>
  <si>
    <t>改善29户贫困户出行问题</t>
  </si>
  <si>
    <t>第二批</t>
  </si>
  <si>
    <t>赵川镇淤泥湾村杨家店至苇园沟砂石路项目</t>
  </si>
  <si>
    <r>
      <rPr>
        <b/>
        <sz val="10"/>
        <rFont val="仿宋"/>
        <charset val="134"/>
      </rPr>
      <t>新修砂石路长650米，宽4.5米，浆砌路堤挡墙长55米、高2.5米，底宽1米，面宽0.7米，浆砌石方116.8m</t>
    </r>
    <r>
      <rPr>
        <b/>
        <sz val="10"/>
        <rFont val="宋体"/>
        <charset val="134"/>
      </rPr>
      <t>³</t>
    </r>
    <r>
      <rPr>
        <b/>
        <sz val="10"/>
        <rFont val="仿宋"/>
        <charset val="134"/>
      </rPr>
      <t>，排水管涵3处。</t>
    </r>
  </si>
  <si>
    <t>改善5户贫困户出行问题</t>
  </si>
  <si>
    <t>过风楼镇水沟村一组李家沟至千家沟脑砂石路项目</t>
  </si>
  <si>
    <r>
      <rPr>
        <b/>
        <sz val="10"/>
        <rFont val="仿宋"/>
        <charset val="134"/>
      </rPr>
      <t>新修砂石路长2.7公里，宽4.5米，开挖土方17550m</t>
    </r>
    <r>
      <rPr>
        <b/>
        <sz val="10"/>
        <rFont val="宋体"/>
        <charset val="134"/>
      </rPr>
      <t>³</t>
    </r>
    <r>
      <rPr>
        <b/>
        <sz val="10"/>
        <rFont val="仿宋"/>
        <charset val="134"/>
      </rPr>
      <t>，石方13500m</t>
    </r>
    <r>
      <rPr>
        <b/>
        <sz val="10"/>
        <rFont val="宋体"/>
        <charset val="134"/>
      </rPr>
      <t>³</t>
    </r>
    <r>
      <rPr>
        <b/>
        <sz val="10"/>
        <rFont val="仿宋"/>
        <charset val="134"/>
      </rPr>
      <t>。</t>
    </r>
  </si>
  <si>
    <t>改善10户贫困户出行问题</t>
  </si>
  <si>
    <t xml:space="preserve">湘河镇莲花台村朱儿湾至万家坡通组水泥路 </t>
  </si>
  <si>
    <t>新开路线全长4.53公里，路基宽度4.5米，水泥路面宽度3.5米</t>
  </si>
  <si>
    <t>改善24户贫困户生产生活条件</t>
  </si>
  <si>
    <t>店坊河村至腰岭联村路基础工程</t>
  </si>
  <si>
    <r>
      <rPr>
        <b/>
        <sz val="10"/>
        <rFont val="仿宋"/>
        <charset val="134"/>
      </rPr>
      <t>新修砂石路2.35公里，宽5.5米，开挖土方7899.8m</t>
    </r>
    <r>
      <rPr>
        <b/>
        <sz val="10"/>
        <rFont val="宋体"/>
        <charset val="134"/>
      </rPr>
      <t>³</t>
    </r>
    <r>
      <rPr>
        <b/>
        <sz val="10"/>
        <rFont val="仿宋"/>
        <charset val="134"/>
      </rPr>
      <t>。石方21915.8m</t>
    </r>
    <r>
      <rPr>
        <b/>
        <sz val="10"/>
        <rFont val="宋体"/>
        <charset val="134"/>
      </rPr>
      <t>³</t>
    </r>
    <r>
      <rPr>
        <b/>
        <sz val="10"/>
        <rFont val="仿宋"/>
        <charset val="134"/>
      </rPr>
      <t>，回填土方7893m</t>
    </r>
    <r>
      <rPr>
        <b/>
        <sz val="10"/>
        <rFont val="宋体"/>
        <charset val="134"/>
      </rPr>
      <t>³</t>
    </r>
    <r>
      <rPr>
        <b/>
        <sz val="10"/>
        <rFont val="仿宋"/>
        <charset val="134"/>
      </rPr>
      <t>，回填石方1269m</t>
    </r>
    <r>
      <rPr>
        <b/>
        <sz val="10"/>
        <rFont val="宋体"/>
        <charset val="134"/>
      </rPr>
      <t>³</t>
    </r>
    <r>
      <rPr>
        <b/>
        <sz val="10"/>
        <rFont val="仿宋"/>
        <charset val="134"/>
      </rPr>
      <t>，借土方1444m</t>
    </r>
    <r>
      <rPr>
        <b/>
        <sz val="10"/>
        <rFont val="宋体"/>
        <charset val="134"/>
      </rPr>
      <t>³</t>
    </r>
    <r>
      <rPr>
        <b/>
        <sz val="10"/>
        <rFont val="仿宋"/>
        <charset val="134"/>
      </rPr>
      <t>，浆砌毛石挡墙632.2m</t>
    </r>
    <r>
      <rPr>
        <b/>
        <sz val="10"/>
        <rFont val="宋体"/>
        <charset val="134"/>
      </rPr>
      <t>³</t>
    </r>
    <r>
      <rPr>
        <b/>
        <sz val="10"/>
        <rFont val="仿宋"/>
        <charset val="134"/>
      </rPr>
      <t>，干砌毛石挡墙1282m</t>
    </r>
    <r>
      <rPr>
        <b/>
        <sz val="10"/>
        <rFont val="宋体"/>
        <charset val="134"/>
      </rPr>
      <t>³</t>
    </r>
    <r>
      <rPr>
        <b/>
        <sz val="10"/>
        <rFont val="仿宋"/>
        <charset val="134"/>
      </rPr>
      <t>，铺设D600管涵54米。</t>
    </r>
  </si>
  <si>
    <t>改善60户贫困群众生产条件</t>
  </si>
  <si>
    <t>彩票公益金项目</t>
  </si>
  <si>
    <t>2020年中央专项彩票公益金项目资金1000万元纳入涉农资金整合，共同修建油坊岭茶叶产业基地路网24公里，路面宽3.5米，产业桥3座（1座跨径为10米，2座8米），挡墙2000立方米，沿线管涵3道/公里。</t>
  </si>
  <si>
    <t>油房岭村</t>
  </si>
  <si>
    <t>产业带动</t>
  </si>
  <si>
    <t>受益贫困户238户</t>
  </si>
  <si>
    <t>清油河镇碾子沟村七盘磨片区通组水泥路</t>
  </si>
  <si>
    <t>长2.4公里，路面宽4.5米，厚20公分</t>
  </si>
  <si>
    <t>改善23户贫困户出行问题</t>
  </si>
  <si>
    <t>中央第一批资金</t>
  </si>
  <si>
    <t>碾子沟村安一组胡家沟至清腰路通组水泥路(含路基)及入户路项目</t>
  </si>
  <si>
    <r>
      <rPr>
        <b/>
        <sz val="10"/>
        <rFont val="仿宋"/>
        <charset val="134"/>
      </rPr>
      <t>通组路长0.396公里，路基宽4米，路面硬化宽3米，石坝252m</t>
    </r>
    <r>
      <rPr>
        <b/>
        <sz val="10"/>
        <rFont val="宋体"/>
        <charset val="134"/>
      </rPr>
      <t>³</t>
    </r>
    <r>
      <rPr>
        <b/>
        <sz val="10"/>
        <rFont val="仿宋"/>
        <charset val="134"/>
      </rPr>
      <t>；联户路长360米，宽2.5米</t>
    </r>
  </si>
  <si>
    <t>改善22户贫困户出行问题</t>
  </si>
  <si>
    <t>清油河镇碾子沟村盘一组通组水泥路</t>
  </si>
  <si>
    <r>
      <rPr>
        <b/>
        <sz val="10"/>
        <rFont val="仿宋"/>
        <charset val="134"/>
      </rPr>
      <t>长490米，路基宽4.5米（含两处管涵），路面硬化宽3.5米，路堤挡墙220m</t>
    </r>
    <r>
      <rPr>
        <b/>
        <sz val="10"/>
        <rFont val="宋体"/>
        <charset val="134"/>
      </rPr>
      <t>³</t>
    </r>
  </si>
  <si>
    <t>改善6户贫困户出行问题</t>
  </si>
  <si>
    <t>清油河镇碾子沟村峡联入户联户路</t>
  </si>
  <si>
    <t>新修碾子沟村峡联入户连户路长1900米，宽2.5米。庭院硬化2300㎡。</t>
  </si>
  <si>
    <t>改善60户贫困户出行问题</t>
  </si>
  <si>
    <t>清油河镇碾子沟村碾子沟片区入户联户路</t>
  </si>
  <si>
    <t>新修碾子沟村碾子沟片入户连户路长1700米，宽2.5米，庭院硬化1400㎡</t>
  </si>
  <si>
    <t>改善70户贫困户出行问题</t>
  </si>
  <si>
    <t>清油河镇吊庄村三组至三道岭通组水泥路</t>
  </si>
  <si>
    <r>
      <rPr>
        <b/>
        <sz val="10"/>
        <rFont val="仿宋"/>
        <charset val="134"/>
      </rPr>
      <t>长1.1公里，宽4.5米，挡墙320m</t>
    </r>
    <r>
      <rPr>
        <b/>
        <sz val="10"/>
        <rFont val="宋体"/>
        <charset val="134"/>
      </rPr>
      <t>³</t>
    </r>
  </si>
  <si>
    <t>改善51户贫困户出行问题</t>
  </si>
  <si>
    <t>试马镇百鸡村十二组通组路路面加宽</t>
  </si>
  <si>
    <t>道路路面加宽硬化1米，长1.4公里。</t>
  </si>
  <si>
    <t>改善20户贫困户出行问题</t>
  </si>
  <si>
    <t>湘河镇湘河社区通村道路</t>
  </si>
  <si>
    <r>
      <rPr>
        <b/>
        <sz val="10"/>
        <rFont val="仿宋"/>
        <charset val="134"/>
      </rPr>
      <t>路基换填土石方25000m</t>
    </r>
    <r>
      <rPr>
        <b/>
        <sz val="10"/>
        <rFont val="宋体"/>
        <charset val="134"/>
      </rPr>
      <t>³</t>
    </r>
  </si>
  <si>
    <t>湘河镇两岔河村三岔至大庄通组砂石路</t>
  </si>
  <si>
    <t>长1.5公里，宽3.5米</t>
  </si>
  <si>
    <t>湘河镇两岔河村烧箕洼至大垭子通组水泥路</t>
  </si>
  <si>
    <t>长1公里，路基宽4.5米，路面宽3.5米</t>
  </si>
  <si>
    <t>湘河镇两岔河村大垭子至王家台通组水泥路</t>
  </si>
  <si>
    <t>长1.5公里，路基宽4.5米，路面宽3.5米</t>
  </si>
  <si>
    <t>赵川镇腰岭村和平组通组水泥路</t>
  </si>
  <si>
    <t>长0.56公里，宽路面4.5米</t>
  </si>
  <si>
    <t>改善17户贫困户出行问题</t>
  </si>
  <si>
    <t>赵川镇前川社区龙台至后川通村道路拓宽</t>
  </si>
  <si>
    <t>长1100米、宽5米，路基拓宽、改造，硬化4米宽。</t>
  </si>
  <si>
    <t>改善12户贫困户出行问题</t>
  </si>
  <si>
    <t>赵川镇石堰河村石堰河组通组砂石路路基项目</t>
  </si>
  <si>
    <t>新修通组砂石路4条共计1.2公里，其中：新修瓦窑沟至李家庄出口路基长790米，宽5.5米，涵洞1处，挡墙32米；修建慈安桥至田尚才，田尚有门口路基长132米，宽5.5米，涵洞1处，挡墙27米；修建商郧路头至田尚明门口路基长67米，宽5.5米，挡墙67米；修建陈志华门前至李玉门口路基长211米，宽5.5米，挡墙23米。</t>
  </si>
  <si>
    <t>改善14户贫困户出行问题</t>
  </si>
  <si>
    <t>十里坪镇梁家坟村吊庄沟至小西沟组通组路砂石路项目</t>
  </si>
  <si>
    <t>修复通组砂石路6.3公里，宽3.5米，清理垮塌部位，和连山石。</t>
  </si>
  <si>
    <t>改善32户贫困户出行问题</t>
  </si>
  <si>
    <t>十里坪镇碾子坪村马排组通组路</t>
  </si>
  <si>
    <t xml:space="preserve">长200米，其中弯道硬化160米，钢筋混凝土硬化39米，宽3.3米。 </t>
  </si>
  <si>
    <t>金丝峡镇太子坪村黑沟组蓄水池项目</t>
  </si>
  <si>
    <t>新修太子坪村黑沟组50立方蓄水池一座，铺设饮水管道长2960米。</t>
  </si>
  <si>
    <t>改善21户贫困户出行问题</t>
  </si>
  <si>
    <t>金丝峡镇西湾村中东组上坪至中东脑通组水泥路</t>
  </si>
  <si>
    <t>中东组上坪至东沟脑通组水泥路长2公里，宽3.5米；马家沟至大温沟砂石路1.2公里，宽4.5米</t>
  </si>
  <si>
    <t>改善生产生活条件，便利茶园有效科管，带动40户贫困户增产增收</t>
  </si>
  <si>
    <t>过风楼镇炭沟村大屋场至三叉通组砂石路</t>
  </si>
  <si>
    <r>
      <rPr>
        <b/>
        <sz val="10"/>
        <rFont val="仿宋"/>
        <charset val="134"/>
      </rPr>
      <t>长2.4公里，爆破石方及外运9832m</t>
    </r>
    <r>
      <rPr>
        <b/>
        <sz val="10"/>
        <rFont val="宋体"/>
        <charset val="134"/>
      </rPr>
      <t>³</t>
    </r>
    <r>
      <rPr>
        <b/>
        <sz val="10"/>
        <rFont val="仿宋"/>
        <charset val="134"/>
      </rPr>
      <t>，开挖石方6425m</t>
    </r>
    <r>
      <rPr>
        <b/>
        <sz val="10"/>
        <rFont val="宋体"/>
        <charset val="134"/>
      </rPr>
      <t>³</t>
    </r>
    <r>
      <rPr>
        <b/>
        <sz val="10"/>
        <rFont val="仿宋"/>
        <charset val="134"/>
      </rPr>
      <t>，浆砌路堤挡墙590m</t>
    </r>
    <r>
      <rPr>
        <b/>
        <sz val="10"/>
        <rFont val="宋体"/>
        <charset val="134"/>
      </rPr>
      <t>³</t>
    </r>
    <r>
      <rPr>
        <b/>
        <sz val="10"/>
        <rFont val="仿宋"/>
        <charset val="134"/>
      </rPr>
      <t>，新建平板桥1座，长10米，宽6.5米，铺设管涵12米。</t>
    </r>
  </si>
  <si>
    <t>改善28户贫困户出行问题</t>
  </si>
  <si>
    <t>过风楼镇炭沟村三叉至紫岭沟通组砂石路</t>
  </si>
  <si>
    <r>
      <rPr>
        <b/>
        <sz val="10"/>
        <rFont val="仿宋"/>
        <charset val="134"/>
      </rPr>
      <t>长3.4公里，宽4.5米，挖土方12362m</t>
    </r>
    <r>
      <rPr>
        <b/>
        <sz val="10"/>
        <rFont val="宋体"/>
        <charset val="134"/>
      </rPr>
      <t>³</t>
    </r>
    <r>
      <rPr>
        <b/>
        <sz val="10"/>
        <rFont val="仿宋"/>
        <charset val="134"/>
      </rPr>
      <t>，挖石方8836m</t>
    </r>
    <r>
      <rPr>
        <b/>
        <sz val="10"/>
        <rFont val="宋体"/>
        <charset val="134"/>
      </rPr>
      <t>³</t>
    </r>
    <r>
      <rPr>
        <b/>
        <sz val="10"/>
        <rFont val="仿宋"/>
        <charset val="134"/>
      </rPr>
      <t>，爆破石方12237m</t>
    </r>
    <r>
      <rPr>
        <b/>
        <sz val="10"/>
        <rFont val="宋体"/>
        <charset val="134"/>
      </rPr>
      <t>³</t>
    </r>
    <r>
      <rPr>
        <b/>
        <sz val="10"/>
        <rFont val="仿宋"/>
        <charset val="134"/>
      </rPr>
      <t>，铺设DN600排水管道36米。</t>
    </r>
  </si>
  <si>
    <t>改善45户贫困户出行问题</t>
  </si>
  <si>
    <t>过风楼镇水沟村元炭沟组通组路</t>
  </si>
  <si>
    <t>长1公里，宽3.5米</t>
  </si>
  <si>
    <t>过风楼镇柳树湾村红花台通组水泥路</t>
  </si>
  <si>
    <t>新修小栗沟至中红花台水泥路长1.5公里，路面宽3.5米</t>
  </si>
  <si>
    <t>改善7户贫困户出行问题</t>
  </si>
  <si>
    <t>过风楼镇水沟村元炭沟通组路</t>
  </si>
  <si>
    <t>长24米、宽4.5米、高3.5米</t>
  </si>
  <si>
    <t>富水镇油房岭村茶园产业路</t>
  </si>
  <si>
    <t>新修道路20.8公里</t>
  </si>
  <si>
    <t>2020年过风楼镇千家坪村下河湾组产业路工程(发改局)</t>
  </si>
  <si>
    <t>新建产业砂石路1.5公里</t>
  </si>
  <si>
    <t>2020年过风楼镇耀岭河村王家塘组关家沟产业路(发改局)</t>
  </si>
  <si>
    <t>改造道路路基1.3公里</t>
  </si>
  <si>
    <t>2020年金丝峡镇毕家湾村撞下通组产业路(发改局)</t>
  </si>
  <si>
    <t>修建道路1公里</t>
  </si>
  <si>
    <t>2020年城关街道办曹营村丁家沟产业路(发改局)</t>
  </si>
  <si>
    <t>硬化道路1公里</t>
  </si>
  <si>
    <t>过风楼镇炭沟村丹江大桥</t>
  </si>
  <si>
    <t>新建桥梁232米</t>
  </si>
  <si>
    <t>商南县交通运输局</t>
  </si>
  <si>
    <t>柯贤刚</t>
  </si>
  <si>
    <t>解决564贫困人口安全出行，改善贫困户生产生活条件。</t>
  </si>
  <si>
    <t>金丝峡镇毕家湾村武关河桥</t>
  </si>
  <si>
    <t>拆除新建桥梁161.5米</t>
  </si>
  <si>
    <t>解决459贫困人口安全出行，改善贫困户生产生活条件。</t>
  </si>
  <si>
    <t>半扎店至207微波站公路</t>
  </si>
  <si>
    <t>实施农村公路安全生命防护工程8.5公里</t>
  </si>
  <si>
    <t>张  陈</t>
  </si>
  <si>
    <t>解决48贫困人口安全出行，改善贫困户生产生活条件。</t>
  </si>
  <si>
    <t>松树沟脑至富水街公路</t>
  </si>
  <si>
    <t>实施农村公路安全生命防护工程14.9公里</t>
  </si>
  <si>
    <t>黄土凸</t>
  </si>
  <si>
    <t>解决205贫困人口安全出行，改善贫困户生产生活条件。</t>
  </si>
  <si>
    <t>瓦窑岭村至金豆沟公路</t>
  </si>
  <si>
    <t>实施农村公路安全生命防护工程4.1公里</t>
  </si>
  <si>
    <t>解决246贫困人口安全出行，改善贫困户生产生活条件。</t>
  </si>
  <si>
    <t>塔峪沟村口至大山组公路</t>
  </si>
  <si>
    <t>实施农村公路安全生命防护工程6公里</t>
  </si>
  <si>
    <t>解决284贫困人口安全出行，改善贫困户生产生活条件。</t>
  </si>
  <si>
    <t>里圆沟口至里圆沟垴公路</t>
  </si>
  <si>
    <t>实施农村公路安全生命防护工程3公里</t>
  </si>
  <si>
    <t>解决165贫困人口安全出行，改善贫困户生产生活条件。</t>
  </si>
  <si>
    <t>碾子沟口至碾子沟垴公路</t>
  </si>
  <si>
    <t>解决84贫困人口安全出行，改善贫困户生产生活条件。</t>
  </si>
  <si>
    <t>商陨路至青山粮站公路</t>
  </si>
  <si>
    <t>实施农村公路安全生命防护工程2.663公里</t>
  </si>
  <si>
    <t>解决182贫困人口安全出行，改善贫困户生产生活条件。</t>
  </si>
  <si>
    <t>四坪沟口至四坪沟垴公路</t>
  </si>
  <si>
    <t>实施农村公路安全生命防护工程7公里</t>
  </si>
  <si>
    <t>解决59贫困人口安全出行，改善贫困户生产生活条件。</t>
  </si>
  <si>
    <t>四坪沟口至琵琶沟公路</t>
  </si>
  <si>
    <t>解决85贫困人口安全出行，改善贫困户生产生活条件。</t>
  </si>
  <si>
    <t>老府湾至庙沟公路</t>
  </si>
  <si>
    <t>实施农村公路安全生命防护工程2公里</t>
  </si>
  <si>
    <t>解决64贫困人口安全出行，改善贫困户生产生活条件。</t>
  </si>
  <si>
    <t>下河至放马坪公路</t>
  </si>
  <si>
    <t>实施农村公路安全生命防护工程5.1公里</t>
  </si>
  <si>
    <t>解决95贫困人口安全出行，改善贫困户生产生活条件。</t>
  </si>
  <si>
    <t>寇家村至葫草坪公路</t>
  </si>
  <si>
    <t>实施农村公路安全生命防护工程6.9公里</t>
  </si>
  <si>
    <t>解决225贫困人口安全出行，改善贫困户生产生活条件。</t>
  </si>
  <si>
    <t>老府湾至赵家台公路</t>
  </si>
  <si>
    <t>实施农村公路安全生命防护工程0.9公里</t>
  </si>
  <si>
    <t>解决45贫困人口安全出行，改善贫困户生产生活条件。</t>
  </si>
  <si>
    <t>勒马崖至高峰公路</t>
  </si>
  <si>
    <t>实施农村公路安全生命防护工程9.209公里</t>
  </si>
  <si>
    <t>解决69贫困人口安全出行，改善贫困户生产生活条件。</t>
  </si>
  <si>
    <t>白鲁础乡政府至晏马公路</t>
  </si>
  <si>
    <t>实施农村公路安全生命防护工程3.6公里</t>
  </si>
  <si>
    <t>解决52贫困人口安全出行，改善贫困户生产生活条件。</t>
  </si>
  <si>
    <t>耀岭河村口至炭沟垴公路</t>
  </si>
  <si>
    <t>实施农村公路安全生命防护工程14.5公里</t>
  </si>
  <si>
    <t>解决65贫困人口安全出行，改善贫困户生产生活条件。</t>
  </si>
  <si>
    <t>白玉河口至黑龙庙公路</t>
  </si>
  <si>
    <t>实施农村公路安全生命防护工程3.1公里</t>
  </si>
  <si>
    <t>解决35贫困人口安全出行，改善贫困户生产生活条件。</t>
  </si>
  <si>
    <t>龙窝村至河后浪公路</t>
  </si>
  <si>
    <t>解决46贫困人口安全出行，改善贫困户生产生活条件。</t>
  </si>
  <si>
    <t>木家沟口至木家沟脑公路</t>
  </si>
  <si>
    <t>实施通村公路完善工程2.7公里</t>
  </si>
  <si>
    <t>商南县农村公路管理局</t>
  </si>
  <si>
    <t>何祖福</t>
  </si>
  <si>
    <t>解决86贫困人口安全出行，改善贫困户生产生活条件。</t>
  </si>
  <si>
    <t>峡联村部至安坪公路</t>
  </si>
  <si>
    <t>实施通村公路完善工程4.6公里</t>
  </si>
  <si>
    <t>解决146贫困人口安全出行，改善贫困户生产生活条件。</t>
  </si>
  <si>
    <t>西沟口至西沟垴公路</t>
  </si>
  <si>
    <t>实施通村公路完善工程3.1公里</t>
  </si>
  <si>
    <t>实施通村公路完善工程1.6公里</t>
  </si>
  <si>
    <t>解决66贫困人口安全出行，改善贫困户生产生活条件。</t>
  </si>
  <si>
    <t>团坪至北凹公路</t>
  </si>
  <si>
    <t>实施通村公路完善工程0.5公里</t>
  </si>
  <si>
    <t>凉水井至小金鱼口公路</t>
  </si>
  <si>
    <t>实施通村公路完善工程1.4公里</t>
  </si>
  <si>
    <t>解决255贫困人口安全出行，改善贫困户生产生活条件。</t>
  </si>
  <si>
    <t>湘太路至炭沟口公路</t>
  </si>
  <si>
    <t>实施通村公路完善工程15公里</t>
  </si>
  <si>
    <t>解决420贫困人口安全出行，改善贫困户生产生活条件。</t>
  </si>
  <si>
    <t>娘娘庙至月亮湾村口公路</t>
  </si>
  <si>
    <t>实施通村公路完善工程3.6公里</t>
  </si>
  <si>
    <t>解决56贫困人口安全出行，改善贫困户生产生活条件。</t>
  </si>
  <si>
    <t>黄泥沟至青山沟公路</t>
  </si>
  <si>
    <t>实施通村公路完善工程3.9公里</t>
  </si>
  <si>
    <t>解决269贫困人口安全出行，改善贫困户生产生活条件。</t>
  </si>
  <si>
    <t>财神庙至烂泥湖公路</t>
  </si>
  <si>
    <t>水沟口至水沟垴公路</t>
  </si>
  <si>
    <t>实施通村公路完善工程5.6公里</t>
  </si>
  <si>
    <t>解决92贫困人口安全出行，改善贫困户生产生活条件。</t>
  </si>
  <si>
    <t>湘太路至阳坡垴公路</t>
  </si>
  <si>
    <t>实施通村公路完善工程6.1公里</t>
  </si>
  <si>
    <t>解决145贫困人口安全出行，改善贫困户生产生活条件。</t>
  </si>
  <si>
    <t>实施通村公路完善工程2.1公里</t>
  </si>
  <si>
    <t>解决320贫困人口安全出行，改善贫困户生产生活条件。</t>
  </si>
  <si>
    <t>店坊河村部至塔峪沟公路</t>
  </si>
  <si>
    <t>实施“油返砂”整治4.46公里</t>
  </si>
  <si>
    <t>操龙志</t>
  </si>
  <si>
    <t>和平至咸水公路</t>
  </si>
  <si>
    <t>实施“油返砂”整治2.68公里</t>
  </si>
  <si>
    <t>解决280贫困人口安全出行，改善贫困户生产生活条件。</t>
  </si>
  <si>
    <t>老府湾至锅底坑公路</t>
  </si>
  <si>
    <t>实施“油返砂”整治1.86公里</t>
  </si>
  <si>
    <t>解决265贫困人口安全出行，改善贫困户生产生活条件。</t>
  </si>
  <si>
    <t>黄毛沟组公路</t>
  </si>
  <si>
    <t>实施“油返砂”整治2.72公里</t>
  </si>
  <si>
    <t>解决159贫困人口安全出行，改善贫困户生产生活条件。</t>
  </si>
  <si>
    <t>石人沟公路</t>
  </si>
  <si>
    <t>实施“油返砂”整治4.63公里</t>
  </si>
  <si>
    <t>解决102贫困人口安全出行，改善贫困户生产生活条件。</t>
  </si>
  <si>
    <t>试马镇毛河村毛河桥</t>
  </si>
  <si>
    <t>新建桥梁100.8米</t>
  </si>
  <si>
    <t>解决465贫困人口安全出行，改善贫困户生产生活条件。</t>
  </si>
  <si>
    <t>城关街道办东岗村教场沟组产业路项目</t>
  </si>
  <si>
    <r>
      <rPr>
        <b/>
        <sz val="10"/>
        <rFont val="仿宋"/>
        <charset val="134"/>
      </rPr>
      <t>新修挡墙260m</t>
    </r>
    <r>
      <rPr>
        <b/>
        <sz val="10"/>
        <rFont val="宋体"/>
        <charset val="134"/>
      </rPr>
      <t>³</t>
    </r>
    <r>
      <rPr>
        <b/>
        <sz val="10"/>
        <rFont val="仿宋"/>
        <charset val="134"/>
      </rPr>
      <t>，管涵5道78米，检查井一个，会车道2处40㎡</t>
    </r>
  </si>
  <si>
    <t>东岗村</t>
  </si>
  <si>
    <t>两不愁三保障</t>
  </si>
  <si>
    <t>金丝峡镇太子坪村河湾组产业路项目</t>
  </si>
  <si>
    <t>新修砂石路400米，硬化产业路400米，宽3.5米，管涵5处</t>
  </si>
  <si>
    <t>湘河镇后坪村流水四组砂石产业路项目</t>
  </si>
  <si>
    <t>新砂石产业路长1.04公里、宽4.5米。</t>
  </si>
  <si>
    <t>改善13户贫困户出行问题</t>
  </si>
  <si>
    <t>湘河镇湘河社区柿子坪光伏产业路项目</t>
  </si>
  <si>
    <t>新修水泥产业路长700米，宽3.5米。</t>
  </si>
  <si>
    <t>金丝峡镇寺弯村沙沟水泥产业路项目</t>
  </si>
  <si>
    <t>新修水泥产业路长1.5公里，宽3.5米。</t>
  </si>
  <si>
    <t>金丝峡</t>
  </si>
  <si>
    <t>改善15户贫困户出行问题</t>
  </si>
  <si>
    <t>湘河镇泉垭村宁家沟沙石产业路项目</t>
  </si>
  <si>
    <r>
      <rPr>
        <b/>
        <sz val="10"/>
        <rFont val="仿宋"/>
        <charset val="134"/>
      </rPr>
      <t>新修砂石路长948米、宽3.5米、浆砌路堤挡墙613.5m</t>
    </r>
    <r>
      <rPr>
        <b/>
        <sz val="10"/>
        <rFont val="宋体"/>
        <charset val="134"/>
      </rPr>
      <t>³</t>
    </r>
    <r>
      <rPr>
        <b/>
        <sz val="10"/>
        <rFont val="仿宋"/>
        <charset val="134"/>
      </rPr>
      <t>、回填土方3378m</t>
    </r>
    <r>
      <rPr>
        <b/>
        <sz val="10"/>
        <rFont val="宋体"/>
        <charset val="134"/>
      </rPr>
      <t>³</t>
    </r>
    <r>
      <rPr>
        <b/>
        <sz val="10"/>
        <rFont val="仿宋"/>
        <charset val="134"/>
      </rPr>
      <t>。</t>
    </r>
  </si>
  <si>
    <t>试马镇大坪村碾盘沟水泥产业路桥项目</t>
  </si>
  <si>
    <t>新修碾盘沟水泥产业路长950米，宽3.5米；修建便民桥一座，长12米，宽4.5米。</t>
  </si>
  <si>
    <t>十里坪镇梁家坟村浆石岭砂石产业路续建工程</t>
  </si>
  <si>
    <t>拓宽改造砂石路1公里</t>
  </si>
  <si>
    <t>十里坪镇碾子坪村靴沟砂石产业路及产业桥项目</t>
  </si>
  <si>
    <r>
      <rPr>
        <b/>
        <sz val="10"/>
        <rFont val="仿宋"/>
        <charset val="134"/>
      </rPr>
      <t>新修靴沟砂石产业路长1.2公里，4.5米，挡墙长240米，浆砌石240m</t>
    </r>
    <r>
      <rPr>
        <b/>
        <sz val="10"/>
        <rFont val="宋体"/>
        <charset val="134"/>
      </rPr>
      <t>³</t>
    </r>
    <r>
      <rPr>
        <b/>
        <sz val="10"/>
        <rFont val="仿宋"/>
        <charset val="134"/>
      </rPr>
      <t>新建碾子坪脑产业桥2座，其中长4  米、宽4米，引线4米一座；长3.9米、宽4米、引线3米一座。</t>
    </r>
  </si>
  <si>
    <t>清油河镇团坪村老庙垛水泥产业路</t>
  </si>
  <si>
    <r>
      <rPr>
        <b/>
        <sz val="10"/>
        <rFont val="仿宋"/>
        <charset val="134"/>
      </rPr>
      <t>长1600米，路面硬化宽3.5米，石坝680m</t>
    </r>
    <r>
      <rPr>
        <b/>
        <sz val="10"/>
        <rFont val="宋体"/>
        <charset val="134"/>
      </rPr>
      <t>³</t>
    </r>
    <r>
      <rPr>
        <b/>
        <sz val="10"/>
        <rFont val="仿宋"/>
        <charset val="134"/>
      </rPr>
      <t>；小桥一座4×4.5米</t>
    </r>
  </si>
  <si>
    <t>改善4户贫困户出行问题</t>
  </si>
  <si>
    <t>城关街道办曹营村北沟组产业路</t>
  </si>
  <si>
    <r>
      <rPr>
        <b/>
        <sz val="10"/>
        <rFont val="仿宋"/>
        <charset val="134"/>
      </rPr>
      <t>0.76公里路基拓宽及硬化，开炸石方2400m</t>
    </r>
    <r>
      <rPr>
        <b/>
        <sz val="10"/>
        <rFont val="宋体"/>
        <charset val="134"/>
      </rPr>
      <t>³</t>
    </r>
    <r>
      <rPr>
        <b/>
        <sz val="10"/>
        <rFont val="仿宋"/>
        <charset val="134"/>
      </rPr>
      <t>，路基宽4.5米，路面宽3.5米</t>
    </r>
  </si>
  <si>
    <t>富水镇龙窝村产业路项目</t>
  </si>
  <si>
    <r>
      <rPr>
        <b/>
        <sz val="10"/>
        <rFont val="仿宋"/>
        <charset val="134"/>
      </rPr>
      <t>浆砌路堤挡墙247m</t>
    </r>
    <r>
      <rPr>
        <b/>
        <sz val="10"/>
        <rFont val="宋体"/>
        <charset val="134"/>
      </rPr>
      <t>³</t>
    </r>
    <r>
      <rPr>
        <b/>
        <sz val="10"/>
        <rFont val="仿宋"/>
        <charset val="134"/>
      </rPr>
      <t>，桥基67m</t>
    </r>
    <r>
      <rPr>
        <b/>
        <sz val="10"/>
        <rFont val="宋体"/>
        <charset val="134"/>
      </rPr>
      <t>³</t>
    </r>
    <r>
      <rPr>
        <b/>
        <sz val="10"/>
        <rFont val="仿宋"/>
        <charset val="134"/>
      </rPr>
      <t>，次坚石挖方13510m</t>
    </r>
    <r>
      <rPr>
        <b/>
        <sz val="10"/>
        <rFont val="宋体"/>
        <charset val="134"/>
      </rPr>
      <t>³</t>
    </r>
    <r>
      <rPr>
        <b/>
        <sz val="10"/>
        <rFont val="仿宋"/>
        <charset val="134"/>
      </rPr>
      <t>，新修砖砌体排水渠长70米，埋设ф200cm波纹下水管道长30米，管涵3处，路堤挡墙856m</t>
    </r>
    <r>
      <rPr>
        <b/>
        <sz val="10"/>
        <rFont val="宋体"/>
        <charset val="134"/>
      </rPr>
      <t>³</t>
    </r>
    <r>
      <rPr>
        <b/>
        <sz val="10"/>
        <rFont val="仿宋"/>
        <charset val="134"/>
      </rPr>
      <t>，路面混硬土42m</t>
    </r>
    <r>
      <rPr>
        <b/>
        <sz val="10"/>
        <rFont val="宋体"/>
        <charset val="134"/>
      </rPr>
      <t>³</t>
    </r>
    <r>
      <rPr>
        <b/>
        <sz val="10"/>
        <rFont val="仿宋"/>
        <charset val="134"/>
      </rPr>
      <t>，波形护栏184米。</t>
    </r>
  </si>
  <si>
    <t>青山镇青山社区纸坊沟、阴坡水泥产业路</t>
  </si>
  <si>
    <t>纸坊沟1.4公里，宽3米，阴坡0.8公里，宽3.5米</t>
  </si>
  <si>
    <t>改善16户贫困户出行问题</t>
  </si>
  <si>
    <t>青山镇马蹄店村1-4组药材基地产业路</t>
  </si>
  <si>
    <r>
      <rPr>
        <b/>
        <sz val="10"/>
        <rFont val="仿宋"/>
        <charset val="134"/>
      </rPr>
      <t>长1.2公里，宽3米，路堤挡墙2200m</t>
    </r>
    <r>
      <rPr>
        <b/>
        <sz val="10"/>
        <rFont val="宋体"/>
        <charset val="134"/>
      </rPr>
      <t>³</t>
    </r>
  </si>
  <si>
    <t>改善9户贫困户出行问题</t>
  </si>
  <si>
    <t>湘河镇湘河社区南沟水泥产业路及挡墙项目</t>
  </si>
  <si>
    <r>
      <rPr>
        <b/>
        <sz val="10"/>
        <rFont val="仿宋"/>
        <charset val="134"/>
      </rPr>
      <t>长1公里，路基宽7.5米，路面宽6.5米，开挖石方4121m</t>
    </r>
    <r>
      <rPr>
        <b/>
        <sz val="10"/>
        <rFont val="宋体"/>
        <charset val="134"/>
      </rPr>
      <t>³</t>
    </r>
    <r>
      <rPr>
        <b/>
        <sz val="10"/>
        <rFont val="仿宋"/>
        <charset val="134"/>
      </rPr>
      <t>，开挖土方5809m</t>
    </r>
    <r>
      <rPr>
        <b/>
        <sz val="10"/>
        <rFont val="宋体"/>
        <charset val="134"/>
      </rPr>
      <t>³</t>
    </r>
    <r>
      <rPr>
        <b/>
        <sz val="10"/>
        <rFont val="仿宋"/>
        <charset val="134"/>
      </rPr>
      <t>浆砌路堤挡墙石方1900m</t>
    </r>
    <r>
      <rPr>
        <b/>
        <sz val="10"/>
        <rFont val="宋体"/>
        <charset val="134"/>
      </rPr>
      <t>³</t>
    </r>
    <r>
      <rPr>
        <b/>
        <sz val="10"/>
        <rFont val="仿宋"/>
        <charset val="134"/>
      </rPr>
      <t>，埋设管涵4处。</t>
    </r>
  </si>
  <si>
    <t>改善24户贫困户出行问题</t>
  </si>
  <si>
    <t>湘河镇双庙岭村柏上大屋场至中上大坪地水泥产业路续建项目</t>
  </si>
  <si>
    <r>
      <rPr>
        <b/>
        <sz val="10"/>
        <rFont val="仿宋"/>
        <charset val="134"/>
      </rPr>
      <t>浆砌路堤挡墙9处1376m</t>
    </r>
    <r>
      <rPr>
        <b/>
        <sz val="10"/>
        <rFont val="宋体"/>
        <charset val="134"/>
      </rPr>
      <t>³</t>
    </r>
  </si>
  <si>
    <t>湘河镇双庙岭村柏上组至豆腐尖砂石产业路</t>
  </si>
  <si>
    <t>长1.7公里，路基宽4.5米，路面宽3.5米</t>
  </si>
  <si>
    <t>改善26户贫困户出行问题</t>
  </si>
  <si>
    <t>赵川镇大阳坡村石龙王组至张连顺门口水泥产业路</t>
  </si>
  <si>
    <t>长0.95公里，路面宽2.5米</t>
  </si>
  <si>
    <t>赵川镇前川社区光伏电站水泥产业路</t>
  </si>
  <si>
    <r>
      <rPr>
        <b/>
        <sz val="10"/>
        <rFont val="仿宋"/>
        <charset val="134"/>
      </rPr>
      <t>新修前川光伏电站水泥产业路750米，宽6.5米，浆砌石方1100m</t>
    </r>
    <r>
      <rPr>
        <b/>
        <sz val="10"/>
        <rFont val="宋体"/>
        <charset val="134"/>
      </rPr>
      <t>³</t>
    </r>
    <r>
      <rPr>
        <b/>
        <sz val="10"/>
        <rFont val="仿宋"/>
        <charset val="134"/>
      </rPr>
      <t>，回填2100m</t>
    </r>
    <r>
      <rPr>
        <b/>
        <sz val="10"/>
        <rFont val="宋体"/>
        <charset val="134"/>
      </rPr>
      <t>³</t>
    </r>
    <r>
      <rPr>
        <b/>
        <sz val="10"/>
        <rFont val="仿宋"/>
        <charset val="134"/>
      </rPr>
      <t>；新修万家坪养殖产业路400米，宽3.5米，新修长13米，宽3.5米便民桥1座。</t>
    </r>
  </si>
  <si>
    <t>改善35户贫困户出行问题</t>
  </si>
  <si>
    <t>赵川镇店坊河村倒骑龙组产业路</t>
  </si>
  <si>
    <t>长1.5公里，路面宽3.5米</t>
  </si>
  <si>
    <t>改善18户贫困户出行问题</t>
  </si>
  <si>
    <t>赵川镇店坊河村产业路</t>
  </si>
  <si>
    <r>
      <rPr>
        <b/>
        <sz val="10"/>
        <rFont val="仿宋"/>
        <charset val="134"/>
      </rPr>
      <t>路堤挡墙1016m</t>
    </r>
    <r>
      <rPr>
        <b/>
        <sz val="10"/>
        <rFont val="宋体"/>
        <charset val="134"/>
      </rPr>
      <t>³</t>
    </r>
    <r>
      <rPr>
        <b/>
        <sz val="10"/>
        <rFont val="仿宋"/>
        <charset val="134"/>
      </rPr>
      <t>，长4米钢筋混硬土明板涵1处</t>
    </r>
  </si>
  <si>
    <t>改善30户贫困户出行问题</t>
  </si>
  <si>
    <t>赵川镇松树垭村乔坡河底至娘娘庙产业路续建工程</t>
  </si>
  <si>
    <r>
      <rPr>
        <b/>
        <sz val="10"/>
        <rFont val="仿宋"/>
        <charset val="134"/>
      </rPr>
      <t>路堤挡墙510m</t>
    </r>
    <r>
      <rPr>
        <b/>
        <sz val="10"/>
        <rFont val="宋体"/>
        <charset val="134"/>
      </rPr>
      <t>³</t>
    </r>
    <r>
      <rPr>
        <b/>
        <sz val="10"/>
        <rFont val="仿宋"/>
        <charset val="134"/>
      </rPr>
      <t>，砂石路178米，宽5.5米，硬化801㎡</t>
    </r>
  </si>
  <si>
    <t>赵川镇文化坪村产业路</t>
  </si>
  <si>
    <r>
      <rPr>
        <b/>
        <sz val="10"/>
        <rFont val="仿宋"/>
        <charset val="134"/>
      </rPr>
      <t>路基换填土石方653m</t>
    </r>
    <r>
      <rPr>
        <b/>
        <sz val="10"/>
        <rFont val="宋体"/>
        <charset val="134"/>
      </rPr>
      <t>³</t>
    </r>
    <r>
      <rPr>
        <b/>
        <sz val="10"/>
        <rFont val="仿宋"/>
        <charset val="134"/>
      </rPr>
      <t>，新修路基及硬化路面20米，宽4米</t>
    </r>
  </si>
  <si>
    <t>改善25户贫困户出行问题</t>
  </si>
  <si>
    <t>十里坪镇黑沟村半截沟水泥产业路</t>
  </si>
  <si>
    <t>长1.6公里，宽3.5米</t>
  </si>
  <si>
    <t>十里坪镇梁家坟村产业路</t>
  </si>
  <si>
    <r>
      <rPr>
        <b/>
        <sz val="10"/>
        <rFont val="仿宋"/>
        <charset val="134"/>
      </rPr>
      <t>混凝土路面747m</t>
    </r>
    <r>
      <rPr>
        <b/>
        <sz val="10"/>
        <rFont val="宋体"/>
        <charset val="134"/>
      </rPr>
      <t>²</t>
    </r>
    <r>
      <rPr>
        <b/>
        <sz val="10"/>
        <rFont val="仿宋"/>
        <charset val="134"/>
      </rPr>
      <t>，挖石方15128.99m</t>
    </r>
    <r>
      <rPr>
        <b/>
        <sz val="10"/>
        <rFont val="宋体"/>
        <charset val="134"/>
      </rPr>
      <t>³</t>
    </r>
    <r>
      <rPr>
        <b/>
        <sz val="10"/>
        <rFont val="仿宋"/>
        <charset val="134"/>
      </rPr>
      <t>，路基填方5187.62m</t>
    </r>
    <r>
      <rPr>
        <b/>
        <sz val="10"/>
        <rFont val="宋体"/>
        <charset val="134"/>
      </rPr>
      <t>³</t>
    </r>
    <r>
      <rPr>
        <b/>
        <sz val="10"/>
        <rFont val="仿宋"/>
        <charset val="134"/>
      </rPr>
      <t>，路基软基换填747.69m</t>
    </r>
    <r>
      <rPr>
        <b/>
        <sz val="10"/>
        <rFont val="宋体"/>
        <charset val="134"/>
      </rPr>
      <t>³</t>
    </r>
    <r>
      <rPr>
        <b/>
        <sz val="10"/>
        <rFont val="仿宋"/>
        <charset val="134"/>
      </rPr>
      <t>，浆砌路堤挡墙1612m</t>
    </r>
    <r>
      <rPr>
        <b/>
        <sz val="10"/>
        <rFont val="宋体"/>
        <charset val="134"/>
      </rPr>
      <t>³</t>
    </r>
    <r>
      <rPr>
        <b/>
        <sz val="10"/>
        <rFont val="仿宋"/>
        <charset val="134"/>
      </rPr>
      <t>，清理塌方897.3m</t>
    </r>
    <r>
      <rPr>
        <b/>
        <sz val="10"/>
        <rFont val="宋体"/>
        <charset val="134"/>
      </rPr>
      <t>³</t>
    </r>
  </si>
  <si>
    <t>金丝峡镇西湾村河西组河堤挡墙项目</t>
  </si>
  <si>
    <t>新修西湾村河西组河堤挡墙长230米，其中地基部分高1米，宽2米，堤身高2.4米，底宽1.2米，面宽0.6米。</t>
  </si>
  <si>
    <t>金丝峡镇马家坪村阳坡水泥产业路</t>
  </si>
  <si>
    <t>长1.2公里，宽3.5米</t>
  </si>
  <si>
    <t>改善生产生活条件，便利群众出行，带动14户贫困户产业增收</t>
  </si>
  <si>
    <t>72</t>
  </si>
  <si>
    <t>金丝峡镇西湾村鸦峰岩至岭两岩沟水泥产业路</t>
  </si>
  <si>
    <t>长2.1公里，宽3.5米</t>
  </si>
  <si>
    <t>改善27户贫困户出行问题</t>
  </si>
  <si>
    <t>73</t>
  </si>
  <si>
    <t>金丝峡镇毕家湾村产业路</t>
  </si>
  <si>
    <t>大堂沟桥至水沟脑道路长2.42公里，宽3.5米.混凝土挡墙8180.41立方，</t>
  </si>
  <si>
    <t>苏静</t>
  </si>
  <si>
    <t>改善8户贫困户出行问题</t>
  </si>
  <si>
    <t>74</t>
  </si>
  <si>
    <t>北干沟组道路长1.4公里，宽3.5米。</t>
  </si>
  <si>
    <t>75</t>
  </si>
  <si>
    <t>金丝峡镇寺湾村产业路</t>
  </si>
  <si>
    <t>朱里沟通村道路长3.017公里，宽3.5米。</t>
  </si>
  <si>
    <t>76</t>
  </si>
  <si>
    <t>金丝峡镇二郎庙村产业路</t>
  </si>
  <si>
    <t>王家庄至担水脑道路宽3.5m，4.177公里</t>
  </si>
  <si>
    <t>77</t>
  </si>
  <si>
    <t>武关河桥至村部道路宽3.5m，3.076公里</t>
  </si>
  <si>
    <t>78</t>
  </si>
  <si>
    <t>移民小区通组道路宽3.5m，0.791公里</t>
  </si>
  <si>
    <t>改善3户贫困户出行问题</t>
  </si>
  <si>
    <t>79</t>
  </si>
  <si>
    <t>金丝峡镇马家坪村产业路</t>
  </si>
  <si>
    <t>大花沟道路长1176.3米，3.5米，浆砌石挡土墙776立方，</t>
  </si>
  <si>
    <t>80</t>
  </si>
  <si>
    <t>金丝峡镇西湾村产业路</t>
  </si>
  <si>
    <t>雅峰崖产业路浆砌石河堤挡墙834立方</t>
  </si>
  <si>
    <t>81</t>
  </si>
  <si>
    <t>金丝峡镇西湾村产业路河堤挡墙</t>
  </si>
  <si>
    <t>河西三叉通组路浆砌石河堤挡墙7409.31立方</t>
  </si>
  <si>
    <t>82</t>
  </si>
  <si>
    <t>湘河镇白浪社区产业路</t>
  </si>
  <si>
    <t>月亮湾通组路长0.863公里。宽3.5米。</t>
  </si>
  <si>
    <t>83</t>
  </si>
  <si>
    <t>湘河镇瓦窑岭村产业路</t>
  </si>
  <si>
    <t>滚子沟通组路水泥路长1.273公里，宽3.5m</t>
  </si>
  <si>
    <t>84</t>
  </si>
  <si>
    <t>竹园沟道路砂石路长1.477公里，宽3.5m</t>
  </si>
  <si>
    <t>85</t>
  </si>
  <si>
    <t>湘河镇地坪村产业路</t>
  </si>
  <si>
    <t>垂钓园产业路0.451公里，3.5m宽</t>
  </si>
  <si>
    <t>86</t>
  </si>
  <si>
    <t>湘河镇两岔河村产业路</t>
  </si>
  <si>
    <t>烧鸡洼道路，长7748.6米，路基宽4.5米，路面宽3.5米。（公开招标）</t>
  </si>
  <si>
    <t>87</t>
  </si>
  <si>
    <t>湘河镇莲花台村产业路</t>
  </si>
  <si>
    <t>白茶产业路长600米</t>
  </si>
  <si>
    <t>88</t>
  </si>
  <si>
    <t>湘河镇后坪村产业路</t>
  </si>
  <si>
    <t>七组至梨树沟通组路长1.317公里，宽3.5米</t>
  </si>
  <si>
    <t>89</t>
  </si>
  <si>
    <t>试马镇大坪村产业路</t>
  </si>
  <si>
    <t>大坪村至红庙村产业路长2.69公里，宽3.5米</t>
  </si>
  <si>
    <t>90</t>
  </si>
  <si>
    <t>试马镇清泉村产业路</t>
  </si>
  <si>
    <t>琵琶八组通组路长2.372公里，宽3.5米</t>
  </si>
  <si>
    <t>91</t>
  </si>
  <si>
    <t>试马镇纸坊村产业路</t>
  </si>
  <si>
    <t>龙王沟口至龙王沟垴三岔路口路，长2.2公里</t>
  </si>
  <si>
    <t>纸坊村</t>
  </si>
  <si>
    <t>92</t>
  </si>
  <si>
    <t>青山镇青山社区产业路</t>
  </si>
  <si>
    <t>纸房沟通组路长2.33公里，宽3.5米。</t>
  </si>
  <si>
    <t>93</t>
  </si>
  <si>
    <t>青山镇花园村产业路</t>
  </si>
  <si>
    <t>七组通组水泥路，路基宽4.5米，路宽3.5米，长3公里。</t>
  </si>
  <si>
    <t>94</t>
  </si>
  <si>
    <t>十二组通组水泥路，路基宽4.5米，路宽3.5米，长2.2公里。</t>
  </si>
  <si>
    <t>95</t>
  </si>
  <si>
    <t>十三组通组水泥路，路基宽4.5米，路宽3.5米，长3公里。</t>
  </si>
  <si>
    <t>96</t>
  </si>
  <si>
    <t>清油河镇团坪社区产业路</t>
  </si>
  <si>
    <t>油坪祝家屋场至丹凤界公路长1.98公里，宽3.5米。</t>
  </si>
  <si>
    <t>团坪社区</t>
  </si>
  <si>
    <t>97</t>
  </si>
  <si>
    <t>前山马蹄沟至对窝塘组公路长2.35公里，宽3.5米。</t>
  </si>
  <si>
    <t>98</t>
  </si>
  <si>
    <t>前山朱砂石至后山公路长8.92公里，宽3.5米</t>
  </si>
  <si>
    <t>99</t>
  </si>
  <si>
    <t>清油河镇吊庄村产业路</t>
  </si>
  <si>
    <t>村部至四组水毁路长1.956公里，其中1.694公里宽4.5米，0.262公里宽5m</t>
  </si>
  <si>
    <t>100</t>
  </si>
  <si>
    <t>富水镇黄土凸村产业路</t>
  </si>
  <si>
    <t>火神庙至西沟通组路长3.02公里，宽3.5米</t>
  </si>
  <si>
    <t>101</t>
  </si>
  <si>
    <t>富水镇龙窝村产业路</t>
  </si>
  <si>
    <t>梅子沟通组路长3.574公里，路基宽4.5米，路面宽3.5米</t>
  </si>
  <si>
    <t>102</t>
  </si>
  <si>
    <t>过风楼镇柳树湾村产业路</t>
  </si>
  <si>
    <t>东沟组公路长2.34公里，宽3.5米。</t>
  </si>
  <si>
    <t>103</t>
  </si>
  <si>
    <t>过风楼镇联合村产业路</t>
  </si>
  <si>
    <t>财神庙组路长0.356公里，路基宽4.5米，路面宽3.5米</t>
  </si>
  <si>
    <t>104</t>
  </si>
  <si>
    <t>过风楼镇耀岭河村产业路</t>
  </si>
  <si>
    <t>东沟组道路长7公里，路基宽4.5米，路面宽3.5米</t>
  </si>
  <si>
    <t>105</t>
  </si>
  <si>
    <t>赵川镇魏家台产业路</t>
  </si>
  <si>
    <t>魏家台至上河组路长0.787公里，宽4米</t>
  </si>
  <si>
    <t>改善2户贫困户出行问题</t>
  </si>
  <si>
    <t>106</t>
  </si>
  <si>
    <t>修建黄佳坡产业路长1.22公里，宽3米；</t>
  </si>
  <si>
    <t>107</t>
  </si>
  <si>
    <t>文化坪产业路长0.253公里，平均宽3.75米</t>
  </si>
  <si>
    <t>108</t>
  </si>
  <si>
    <t>文化坪村至腰岭通村公路12.5公里，路面宽4.5米，路基宽5.5米（2期）</t>
  </si>
  <si>
    <t>109</t>
  </si>
  <si>
    <t>赵川镇前川社区产业路</t>
  </si>
  <si>
    <t>锅底坑滔河桥3孔45米长，4.5米宽。</t>
  </si>
  <si>
    <t>110</t>
  </si>
  <si>
    <t>赵川镇前川社区黄泥沟产业路</t>
  </si>
  <si>
    <t>黄泥沟至石门沟长0.61公里，宽3.5米。</t>
  </si>
  <si>
    <t>111</t>
  </si>
  <si>
    <t>赵川镇后川社区产业路</t>
  </si>
  <si>
    <t>莲菜基地产业路长0.358公里，宽4.5米；长0.288公里，宽4米；</t>
  </si>
  <si>
    <t>后川社区</t>
  </si>
  <si>
    <t>112</t>
  </si>
  <si>
    <t>赵川店坊河社区产业路</t>
  </si>
  <si>
    <t>修建店坊河社区至腰岭村水泥路长2.35公里，宽4.5米</t>
  </si>
  <si>
    <t>店坊河社区</t>
  </si>
  <si>
    <t>113</t>
  </si>
  <si>
    <t>赵川镇店坊河社区产业路</t>
  </si>
  <si>
    <t>村部桥下木耳基地，改线公路长0.458公里，宽4.5米</t>
  </si>
  <si>
    <t>114</t>
  </si>
  <si>
    <t>赵川镇松树垭村产业路</t>
  </si>
  <si>
    <t>檀木沟产业路长0.362公里，宽3米</t>
  </si>
  <si>
    <t>115</t>
  </si>
  <si>
    <t>上坪产业路长0.681公里，宽3米</t>
  </si>
  <si>
    <t>116</t>
  </si>
  <si>
    <t>岩下路长0.787公里，宽3米</t>
  </si>
  <si>
    <t>117</t>
  </si>
  <si>
    <t>尹家窝产业路长0.98公里，宽3米</t>
  </si>
  <si>
    <t>118</t>
  </si>
  <si>
    <t>赵川镇大阳坡村产业路</t>
  </si>
  <si>
    <t>原水泥路口至陈视山门前公路长4.058公里，宽3米</t>
  </si>
  <si>
    <t>119</t>
  </si>
  <si>
    <t>赵川镇石堰河村产业路</t>
  </si>
  <si>
    <t>余家沟公路长0.441公里，宽3米</t>
  </si>
  <si>
    <t>120</t>
  </si>
  <si>
    <t>东岳坡至松树垭公路长1.995公里，宽3米</t>
  </si>
  <si>
    <t>121</t>
  </si>
  <si>
    <t>黄家垭公路长0.48公里，宽3.5米；长0.29公里，宽3米；</t>
  </si>
  <si>
    <t>122</t>
  </si>
  <si>
    <t>东岳坡核桃产业基地产业路长0.728公里，宽3米；</t>
  </si>
  <si>
    <t>123</t>
  </si>
  <si>
    <t>赵川镇老府湾村产业路</t>
  </si>
  <si>
    <t>药材基地环山路长0.888公里，宽3米；</t>
  </si>
  <si>
    <t>124</t>
  </si>
  <si>
    <t>赵川镇腰岭村产业路</t>
  </si>
  <si>
    <t>和平组阴坡路，张家营至文化坪路长2.088公里，宽3.5米。</t>
  </si>
  <si>
    <t>125</t>
  </si>
  <si>
    <t>张家营至文化坪路长4公里，宽4.5米</t>
  </si>
  <si>
    <t>126</t>
  </si>
  <si>
    <t>水井湾组路长2.663公里，宽3.5米</t>
  </si>
  <si>
    <t>127</t>
  </si>
  <si>
    <t>黄庙沟组路长3.048公里，宽3.5米；</t>
  </si>
  <si>
    <t>2020年金丝峡镇马家坪村中厂组河堤工程(发改局)</t>
  </si>
  <si>
    <t>修建河堤170米</t>
  </si>
  <si>
    <t>2020年过风楼镇八里坡村撞子沟至草洼组河堤工程(发改局)</t>
  </si>
  <si>
    <t>新建河堤300米</t>
  </si>
  <si>
    <t>2020年清油河镇碾子沟村村部前河堤工程(发改局)</t>
  </si>
  <si>
    <t>修建河堤240米，高4.5米</t>
  </si>
  <si>
    <t>2020年赵川镇淤泥湾村窑湾口至咸水口河堤工程(发改局)</t>
  </si>
  <si>
    <t>修建河堤130米,高4米</t>
  </si>
  <si>
    <t>2020年金丝峡镇毕家湾村毕东组水毁河堤工程(发改局)</t>
  </si>
  <si>
    <t>修复河堤140米</t>
  </si>
  <si>
    <t>国有贫困林场曹营管护站建设</t>
  </si>
  <si>
    <t xml:space="preserve"> 曹营管护站购买砖混结构管护用房243㎡并修缮</t>
  </si>
  <si>
    <t>李乾明</t>
  </si>
  <si>
    <t>务工增收</t>
  </si>
  <si>
    <t>改善我场基层管护站的基础设施条件，提高护林职工的生产生活水平，为更好地保护森林资源奠定基础；带动 2户贫困户务工增收。</t>
  </si>
  <si>
    <t>2020.3.17</t>
  </si>
  <si>
    <t>国有贫困林场腰庄管护站建设</t>
  </si>
  <si>
    <r>
      <rPr>
        <b/>
        <sz val="10"/>
        <rFont val="仿宋"/>
        <charset val="134"/>
      </rPr>
      <t>腰庄管护站河堤建设480m</t>
    </r>
    <r>
      <rPr>
        <b/>
        <sz val="10"/>
        <rFont val="等线"/>
        <charset val="134"/>
      </rPr>
      <t>³</t>
    </r>
  </si>
  <si>
    <t>清油镇</t>
  </si>
  <si>
    <t>改善我场基层管护站的基础设施条件，带动 2户贫困户务工增收。</t>
  </si>
  <si>
    <t>国有贫困林场赵川管护站建设</t>
  </si>
  <si>
    <t>购买管护用房380㎡并修缮改造部分房屋</t>
  </si>
  <si>
    <t>张志明</t>
  </si>
  <si>
    <t>改善基层管护站生产生活条件,提高护林能力；带动1户贫困户务工增收。</t>
  </si>
  <si>
    <t>2020年江西沟村河流治理项目（水利局）</t>
  </si>
  <si>
    <t>新修堤防640米</t>
  </si>
  <si>
    <t>吴建平</t>
  </si>
  <si>
    <t>护地40亩、保护人口15人、带动贫困户5户</t>
  </si>
  <si>
    <t>2020年马王沟村河流治理项目（水利局）</t>
  </si>
  <si>
    <t>新修堤防938米,新修排洪渠700米</t>
  </si>
  <si>
    <t>护地140亩、保护人口30人、带动贫困户15户</t>
  </si>
  <si>
    <t>2020年淤泥湾村河流治理项目（水利局）</t>
  </si>
  <si>
    <t>新修堤防892米</t>
  </si>
  <si>
    <t>护地40亩、保护人口30人、带动贫困户6户</t>
  </si>
  <si>
    <t>2020年金丝峡镇西湾村山洪灾害防治（水利局）</t>
  </si>
  <si>
    <t>新修、加固堤防140米</t>
  </si>
  <si>
    <t>张增运</t>
  </si>
  <si>
    <t>护地150亩、保护人口200人、带动贫困户5户</t>
  </si>
  <si>
    <t>金丝峡镇开河段堤防工程（水利局）</t>
  </si>
  <si>
    <t>新修堤防1157米</t>
  </si>
  <si>
    <t>马家坪、兴隆村</t>
  </si>
  <si>
    <t>护地75亩、保护人口50户210人、带动贫困户15户37人。</t>
  </si>
  <si>
    <t>117万用于商南县县河过风楼镇段防洪工程清算</t>
  </si>
  <si>
    <t>2020年塬面保护项目冷水河小流域水土保持综合治理工程（水保站）</t>
  </si>
  <si>
    <t>治理水土流失面积8.5平方公里，河堤1500米</t>
  </si>
  <si>
    <t>湘河村</t>
  </si>
  <si>
    <t>吴拥军</t>
  </si>
  <si>
    <t>护地200亩，保护人口20人、带动贫困户10户</t>
  </si>
  <si>
    <t>2020年稻田坪等三个贫困村水土保持综合治理工程（水保站）</t>
  </si>
  <si>
    <t>治理水土流失面积6平方公里，新修河堤500米</t>
  </si>
  <si>
    <t>城关街道办、试马镇、青山镇</t>
  </si>
  <si>
    <t>曹营社区、大坪村、新庙村</t>
  </si>
  <si>
    <t>护地200亩，保护人口100人、带动贫困户5户</t>
  </si>
  <si>
    <t>2020年清油河镇团坪村水土保持项目（水保站）</t>
  </si>
  <si>
    <t>新修河堤1000米，梯田150亩</t>
  </si>
  <si>
    <t>护地100亩，保护人口40人、带动贫困户80户</t>
  </si>
  <si>
    <t>2020年城关街道办曹营社区水土保持项目（水保站）</t>
  </si>
  <si>
    <t>新修河堤600米</t>
  </si>
  <si>
    <t>曹营社区</t>
  </si>
  <si>
    <t>护地100亩，保护人口30人、带动贫困户14户</t>
  </si>
  <si>
    <t>2020年青山镇青山村水土保持项目（水保站）</t>
  </si>
  <si>
    <t>新修河堤800米，梯田60亩</t>
  </si>
  <si>
    <t>青山村</t>
  </si>
  <si>
    <t>护地60亩，保护人口30人、带动贫困户5户</t>
  </si>
  <si>
    <t>2020年湘河镇两岔河村水土保持项目（水保站）</t>
  </si>
  <si>
    <t>新修河堤2350米</t>
  </si>
  <si>
    <t>护地100亩，保护人口30人、带动贫困户24户</t>
  </si>
  <si>
    <t>2020年湘河镇湘河村水土保持项目（水保站）</t>
  </si>
  <si>
    <t>栽植侧柏438亩</t>
  </si>
  <si>
    <t>带动贫困户22户</t>
  </si>
  <si>
    <t>2020年赵川镇魏家台村水土保持项目（水保站）</t>
  </si>
  <si>
    <t>新修河堤750米、栽植侧柏130亩</t>
  </si>
  <si>
    <t>护地30亩，保护人口30人、带动贫困户16户55人</t>
  </si>
  <si>
    <t>湘河镇湘河社区红鱼口阴坡河堤挡墙建设项目</t>
  </si>
  <si>
    <r>
      <rPr>
        <b/>
        <sz val="10"/>
        <rFont val="仿宋"/>
        <charset val="134"/>
      </rPr>
      <t>新修河堤长130米、宽4米、均高5.5米，其中填方4360m</t>
    </r>
    <r>
      <rPr>
        <b/>
        <sz val="10"/>
        <rFont val="宋体"/>
        <charset val="134"/>
      </rPr>
      <t>³</t>
    </r>
    <r>
      <rPr>
        <b/>
        <sz val="10"/>
        <rFont val="仿宋"/>
        <charset val="134"/>
      </rPr>
      <t>、浆砌石方2860m</t>
    </r>
    <r>
      <rPr>
        <b/>
        <sz val="10"/>
        <rFont val="宋体"/>
        <charset val="134"/>
      </rPr>
      <t>³</t>
    </r>
    <r>
      <rPr>
        <b/>
        <sz val="10"/>
        <rFont val="仿宋"/>
        <charset val="134"/>
      </rPr>
      <t>。</t>
    </r>
  </si>
  <si>
    <t>湘河镇三官庙村大鼓洞组下屋场河堤建设工程</t>
  </si>
  <si>
    <r>
      <rPr>
        <b/>
        <sz val="10"/>
        <rFont val="仿宋"/>
        <charset val="134"/>
      </rPr>
      <t>新修河堤长95米、浆砌石方1615.6m</t>
    </r>
    <r>
      <rPr>
        <b/>
        <sz val="10"/>
        <rFont val="宋体"/>
        <charset val="134"/>
      </rPr>
      <t>³</t>
    </r>
    <r>
      <rPr>
        <b/>
        <sz val="10"/>
        <rFont val="仿宋"/>
        <charset val="134"/>
      </rPr>
      <t>，其中：基础宽3米，，高2米，浆砌石方570m</t>
    </r>
    <r>
      <rPr>
        <b/>
        <sz val="10"/>
        <rFont val="宋体"/>
        <charset val="134"/>
      </rPr>
      <t>³</t>
    </r>
    <r>
      <rPr>
        <b/>
        <sz val="10"/>
        <rFont val="仿宋"/>
        <charset val="134"/>
      </rPr>
      <t>，基础以上第一段长32米，底宽2.5米、面宽1米，均高4.3米，浆砌石方240.8m</t>
    </r>
    <r>
      <rPr>
        <b/>
        <sz val="10"/>
        <rFont val="宋体"/>
        <charset val="134"/>
      </rPr>
      <t>³</t>
    </r>
    <r>
      <rPr>
        <b/>
        <sz val="10"/>
        <rFont val="仿宋"/>
        <charset val="134"/>
      </rPr>
      <t>，第二段长63米，底宽2.5米，面宽1米，均高7.3米，浆砌石方804.8m</t>
    </r>
    <r>
      <rPr>
        <b/>
        <sz val="10"/>
        <rFont val="宋体"/>
        <charset val="134"/>
      </rPr>
      <t>³</t>
    </r>
    <r>
      <rPr>
        <b/>
        <sz val="10"/>
        <rFont val="仿宋"/>
        <charset val="134"/>
      </rPr>
      <t>。挖方2600m</t>
    </r>
    <r>
      <rPr>
        <b/>
        <sz val="10"/>
        <rFont val="宋体"/>
        <charset val="134"/>
      </rPr>
      <t>³</t>
    </r>
    <r>
      <rPr>
        <b/>
        <sz val="10"/>
        <rFont val="仿宋"/>
        <charset val="134"/>
      </rPr>
      <t>。</t>
    </r>
  </si>
  <si>
    <t>十里坪镇中棚村移民小区桥下河堤项目</t>
  </si>
  <si>
    <r>
      <rPr>
        <b/>
        <sz val="10"/>
        <rFont val="仿宋"/>
        <charset val="134"/>
      </rPr>
      <t>新修河堤长487米，基础砂砾石开挖22889m</t>
    </r>
    <r>
      <rPr>
        <b/>
        <sz val="10"/>
        <rFont val="宋体"/>
        <charset val="134"/>
      </rPr>
      <t>³</t>
    </r>
    <r>
      <rPr>
        <b/>
        <sz val="10"/>
        <rFont val="仿宋"/>
        <charset val="134"/>
      </rPr>
      <t>，基础砂砾回填3589m</t>
    </r>
    <r>
      <rPr>
        <b/>
        <sz val="10"/>
        <rFont val="宋体"/>
        <charset val="134"/>
      </rPr>
      <t>³</t>
    </r>
    <r>
      <rPr>
        <b/>
        <sz val="10"/>
        <rFont val="仿宋"/>
        <charset val="134"/>
      </rPr>
      <t>，堤身回填（含压实）8766m</t>
    </r>
    <r>
      <rPr>
        <b/>
        <sz val="10"/>
        <rFont val="宋体"/>
        <charset val="134"/>
      </rPr>
      <t>³</t>
    </r>
    <r>
      <rPr>
        <b/>
        <sz val="10"/>
        <rFont val="仿宋"/>
        <charset val="134"/>
      </rPr>
      <t>，M7.5砌石基础2045m</t>
    </r>
    <r>
      <rPr>
        <b/>
        <sz val="10"/>
        <rFont val="宋体"/>
        <charset val="134"/>
      </rPr>
      <t>³</t>
    </r>
    <r>
      <rPr>
        <b/>
        <sz val="10"/>
        <rFont val="仿宋"/>
        <charset val="134"/>
      </rPr>
      <t>，M7.5砌石堤身2337m</t>
    </r>
    <r>
      <rPr>
        <b/>
        <sz val="10"/>
        <rFont val="宋体"/>
        <charset val="134"/>
      </rPr>
      <t>³</t>
    </r>
    <r>
      <rPr>
        <b/>
        <sz val="10"/>
        <rFont val="仿宋"/>
        <charset val="134"/>
      </rPr>
      <t>，伸缩缝433㎡，外运土方10567m</t>
    </r>
    <r>
      <rPr>
        <b/>
        <sz val="10"/>
        <rFont val="宋体"/>
        <charset val="134"/>
      </rPr>
      <t>³</t>
    </r>
    <r>
      <rPr>
        <b/>
        <sz val="10"/>
        <rFont val="仿宋"/>
        <charset val="134"/>
      </rPr>
      <t>。M7.5砌踏步126m</t>
    </r>
    <r>
      <rPr>
        <b/>
        <sz val="10"/>
        <rFont val="宋体"/>
        <charset val="134"/>
      </rPr>
      <t>³</t>
    </r>
    <r>
      <rPr>
        <b/>
        <sz val="10"/>
        <rFont val="仿宋"/>
        <charset val="134"/>
      </rPr>
      <t>.。</t>
    </r>
  </si>
  <si>
    <t>赵川镇石堰河村店坊河组便民桥项目</t>
  </si>
  <si>
    <t>石堰河村店坊河组修建便民桥两座。其中张彦门前一座长20米、宽5.5米，黄付华门前一座长20米、宽5.5米。</t>
  </si>
  <si>
    <t>赵川镇文化坪村便民桥项目</t>
  </si>
  <si>
    <t>烂泥湖便民桥一座长18米、宽5.5米，引线5米；阳坡便民桥一座长17米、宽5.5米，引线4米</t>
  </si>
  <si>
    <t>过风楼镇千家坪村大庙沟口河提项目</t>
  </si>
  <si>
    <r>
      <rPr>
        <b/>
        <sz val="10"/>
        <rFont val="仿宋"/>
        <charset val="134"/>
      </rPr>
      <t>新修河堤长150米，浆砌石1300m</t>
    </r>
    <r>
      <rPr>
        <b/>
        <sz val="10"/>
        <rFont val="宋体"/>
        <charset val="134"/>
      </rPr>
      <t>³</t>
    </r>
    <r>
      <rPr>
        <b/>
        <sz val="10"/>
        <rFont val="仿宋"/>
        <charset val="134"/>
      </rPr>
      <t>。</t>
    </r>
  </si>
  <si>
    <t>中棚村朱家院河堤项目</t>
  </si>
  <si>
    <r>
      <rPr>
        <b/>
        <sz val="10"/>
        <rFont val="仿宋"/>
        <charset val="134"/>
      </rPr>
      <t>新修朱家院组马家沟口河堤长364米，基础砂砾开挖18400m</t>
    </r>
    <r>
      <rPr>
        <b/>
        <sz val="10"/>
        <rFont val="宋体"/>
        <charset val="134"/>
      </rPr>
      <t>³</t>
    </r>
    <r>
      <rPr>
        <b/>
        <sz val="10"/>
        <rFont val="仿宋"/>
        <charset val="134"/>
      </rPr>
      <t>，基础砂砾回填2862m</t>
    </r>
    <r>
      <rPr>
        <b/>
        <sz val="10"/>
        <rFont val="宋体"/>
        <charset val="134"/>
      </rPr>
      <t>³</t>
    </r>
    <r>
      <rPr>
        <b/>
        <sz val="10"/>
        <rFont val="仿宋"/>
        <charset val="134"/>
      </rPr>
      <t>，堤身回填（含压实）6552m</t>
    </r>
    <r>
      <rPr>
        <b/>
        <sz val="10"/>
        <rFont val="宋体"/>
        <charset val="134"/>
      </rPr>
      <t>³</t>
    </r>
    <r>
      <rPr>
        <b/>
        <sz val="10"/>
        <rFont val="仿宋"/>
        <charset val="134"/>
      </rPr>
      <t>，M7.5砌石基础1528m</t>
    </r>
    <r>
      <rPr>
        <b/>
        <sz val="10"/>
        <rFont val="宋体"/>
        <charset val="134"/>
      </rPr>
      <t>³</t>
    </r>
    <r>
      <rPr>
        <b/>
        <sz val="10"/>
        <rFont val="仿宋"/>
        <charset val="134"/>
      </rPr>
      <t>，M7.5砌石堤身1747m</t>
    </r>
    <r>
      <rPr>
        <b/>
        <sz val="10"/>
        <rFont val="宋体"/>
        <charset val="134"/>
      </rPr>
      <t>³</t>
    </r>
    <r>
      <rPr>
        <b/>
        <sz val="10"/>
        <rFont val="仿宋"/>
        <charset val="134"/>
      </rPr>
      <t>，伸缩缝3276㎡，河道清淤3640m</t>
    </r>
    <r>
      <rPr>
        <b/>
        <sz val="10"/>
        <rFont val="宋体"/>
        <charset val="134"/>
      </rPr>
      <t>³</t>
    </r>
    <r>
      <rPr>
        <b/>
        <sz val="10"/>
        <rFont val="仿宋"/>
        <charset val="134"/>
      </rPr>
      <t>。外运土方9100m</t>
    </r>
    <r>
      <rPr>
        <b/>
        <sz val="10"/>
        <rFont val="宋体"/>
        <charset val="134"/>
      </rPr>
      <t>³</t>
    </r>
    <r>
      <rPr>
        <b/>
        <sz val="10"/>
        <rFont val="仿宋"/>
        <charset val="134"/>
      </rPr>
      <t>。M7.5砌踏步1368m</t>
    </r>
    <r>
      <rPr>
        <b/>
        <sz val="10"/>
        <rFont val="宋体"/>
        <charset val="134"/>
      </rPr>
      <t>³</t>
    </r>
    <r>
      <rPr>
        <b/>
        <sz val="10"/>
        <rFont val="仿宋"/>
        <charset val="134"/>
      </rPr>
      <t>.</t>
    </r>
  </si>
  <si>
    <t>保护耕地200亩，收益贫困户25户</t>
  </si>
  <si>
    <t>商南县食用菌产业园排水渠项目</t>
  </si>
  <si>
    <t>1.新建最终汇排渠道120m；2.新建园区东侧排水渠道54m；3.新建园区南侧国道路边排水管道205m；4.新建园区北侧排水盖板暗渠49m。</t>
  </si>
  <si>
    <t>改善20户贫困群众生产条件</t>
  </si>
  <si>
    <t>富水镇龙窝村黄柏凤形组便民桥项目</t>
  </si>
  <si>
    <t>新修便民桥一座，长14.5米，宽5.5米。</t>
  </si>
  <si>
    <t>十里坪镇梁家坟村老代沟饮水工程</t>
  </si>
  <si>
    <r>
      <rPr>
        <b/>
        <sz val="10"/>
        <rFont val="仿宋"/>
        <charset val="134"/>
      </rPr>
      <t>新建阳坡组老代沟水源2处，蓄水池110m</t>
    </r>
    <r>
      <rPr>
        <b/>
        <sz val="10"/>
        <rFont val="宋体"/>
        <charset val="134"/>
      </rPr>
      <t>³</t>
    </r>
    <r>
      <rPr>
        <b/>
        <sz val="10"/>
        <rFont val="仿宋"/>
        <charset val="134"/>
      </rPr>
      <t>一座，解决疙瘩坪组、阳坡组32户113人饮水问题。</t>
    </r>
  </si>
  <si>
    <t>清油河镇碾子沟村七盘磨组扶贫慈善桥</t>
  </si>
  <si>
    <t>长4.5米（含引线），宽3米</t>
  </si>
  <si>
    <t>清油河镇碾子沟村安平组扶贫慈善桥</t>
  </si>
  <si>
    <t>长5米（含引线），宽3米</t>
  </si>
  <si>
    <t>清油河镇碾子沟村盘一组、峡三组过水路面</t>
  </si>
  <si>
    <t>过水路面四处，每处过水路面跨度30米</t>
  </si>
  <si>
    <t>清油河镇团坪村北洼便民桥</t>
  </si>
  <si>
    <t>长54米，宽9米，引线30米。</t>
  </si>
  <si>
    <t>试马镇毛河村十四组通组水泥路便民桥</t>
  </si>
  <si>
    <r>
      <rPr>
        <b/>
        <sz val="10"/>
        <rFont val="仿宋"/>
        <charset val="134"/>
      </rPr>
      <t>桥长26米，宽4.5米，高5.5米。砂石路500米，宽4.5米，挡墙145米，平均高度3.8米，底宽1.8米，顶宽0.6米。土石方开挖1100m</t>
    </r>
    <r>
      <rPr>
        <b/>
        <sz val="10"/>
        <rFont val="宋体"/>
        <charset val="134"/>
      </rPr>
      <t>³</t>
    </r>
    <r>
      <rPr>
        <b/>
        <sz val="10"/>
        <rFont val="仿宋"/>
        <charset val="134"/>
      </rPr>
      <t>，路面硬化500米，宽3.5，管涵一处。</t>
    </r>
  </si>
  <si>
    <t>试马镇大坪村三、九、十组供水工程</t>
  </si>
  <si>
    <t>新建水源2处，蓄水池2座，铺设管网13000m。</t>
  </si>
  <si>
    <t>保障460人的饮水安全。</t>
  </si>
  <si>
    <t>城关街道办曹营村街上组便民桥</t>
  </si>
  <si>
    <t>长20米，宽4.5米，高4.5米</t>
  </si>
  <si>
    <t>城关街道办曹营村碾子坪组便民桥</t>
  </si>
  <si>
    <t>长22米，宽4.5米，高4.5米</t>
  </si>
  <si>
    <t>城关街道办曹营村街上组河堤</t>
  </si>
  <si>
    <r>
      <rPr>
        <b/>
        <sz val="10"/>
        <rFont val="仿宋"/>
        <charset val="134"/>
      </rPr>
      <t>长200米，浆砌石方1290m</t>
    </r>
    <r>
      <rPr>
        <b/>
        <sz val="10"/>
        <rFont val="宋体"/>
        <charset val="134"/>
      </rPr>
      <t>³</t>
    </r>
  </si>
  <si>
    <t>保护10贫困户农田、房屋和生命财产安全</t>
  </si>
  <si>
    <t>富水镇龙窝村饮水工程</t>
  </si>
  <si>
    <t>保障520人的饮水安全。</t>
  </si>
  <si>
    <t>青山镇青山社区大青沟河堤</t>
  </si>
  <si>
    <r>
      <rPr>
        <b/>
        <sz val="10"/>
        <rFont val="仿宋"/>
        <charset val="134"/>
      </rPr>
      <t>大青沟河堤1100m</t>
    </r>
    <r>
      <rPr>
        <b/>
        <sz val="10"/>
        <rFont val="宋体"/>
        <charset val="134"/>
      </rPr>
      <t>³</t>
    </r>
  </si>
  <si>
    <t>青山镇草荐村柳树沟口河堤</t>
  </si>
  <si>
    <r>
      <rPr>
        <b/>
        <sz val="10"/>
        <rFont val="仿宋"/>
        <charset val="134"/>
      </rPr>
      <t>柳树沟口河堤1525m</t>
    </r>
    <r>
      <rPr>
        <b/>
        <sz val="10"/>
        <rFont val="宋体"/>
        <charset val="134"/>
      </rPr>
      <t>³</t>
    </r>
  </si>
  <si>
    <t>青山镇马蹄店村兔耳沟便民桥</t>
  </si>
  <si>
    <t>桥长11米，宽4米，引线长60米，宽3.5米；硬化道路2条长260米，宽3.4米；过水路面长15米，宽3.5米，兔场产业路处300米，宽3.5米。</t>
  </si>
  <si>
    <t>湘河镇后坪村西河组（5组）河堤</t>
  </si>
  <si>
    <r>
      <rPr>
        <b/>
        <sz val="10"/>
        <rFont val="仿宋"/>
        <charset val="134"/>
      </rPr>
      <t>长258米，高3.5米，底宽1.5米，面宽0.8米，浆砌石方1038m</t>
    </r>
    <r>
      <rPr>
        <b/>
        <sz val="10"/>
        <rFont val="宋体"/>
        <charset val="134"/>
      </rPr>
      <t>³</t>
    </r>
  </si>
  <si>
    <t>保护40贫困户农田、房屋和生命财产安全</t>
  </si>
  <si>
    <t>湘河镇三官庙村大鼓洞河堤</t>
  </si>
  <si>
    <r>
      <rPr>
        <b/>
        <sz val="10"/>
        <rFont val="仿宋"/>
        <charset val="134"/>
      </rPr>
      <t>长230米，基础高2米，宽2.2米，浆砌石方1012m</t>
    </r>
    <r>
      <rPr>
        <b/>
        <sz val="10"/>
        <rFont val="宋体"/>
        <charset val="134"/>
      </rPr>
      <t>³</t>
    </r>
    <r>
      <rPr>
        <b/>
        <sz val="10"/>
        <rFont val="仿宋"/>
        <charset val="134"/>
      </rPr>
      <t>，基础以上高3米，底宽2.2米，面宽1.2米，浆砌石方1173m</t>
    </r>
    <r>
      <rPr>
        <b/>
        <sz val="10"/>
        <rFont val="宋体"/>
        <charset val="134"/>
      </rPr>
      <t>³</t>
    </r>
    <r>
      <rPr>
        <b/>
        <sz val="10"/>
        <rFont val="仿宋"/>
        <charset val="134"/>
      </rPr>
      <t>，总浆砌石方2185m</t>
    </r>
    <r>
      <rPr>
        <b/>
        <sz val="10"/>
        <rFont val="宋体"/>
        <charset val="134"/>
      </rPr>
      <t>³</t>
    </r>
    <r>
      <rPr>
        <b/>
        <sz val="10"/>
        <rFont val="仿宋"/>
        <charset val="134"/>
      </rPr>
      <t>，管涵3处，开挖方1150m</t>
    </r>
    <r>
      <rPr>
        <b/>
        <sz val="10"/>
        <rFont val="宋体"/>
        <charset val="134"/>
      </rPr>
      <t>³</t>
    </r>
    <r>
      <rPr>
        <b/>
        <sz val="10"/>
        <rFont val="仿宋"/>
        <charset val="134"/>
      </rPr>
      <t>。</t>
    </r>
  </si>
  <si>
    <t>保护9贫困户农田、房屋和生命财产安全</t>
  </si>
  <si>
    <t>湘河镇两岔河村集中供水工程</t>
  </si>
  <si>
    <r>
      <rPr>
        <b/>
        <sz val="10"/>
        <rFont val="仿宋"/>
        <charset val="134"/>
      </rPr>
      <t>新建截渗坝1座，100m</t>
    </r>
    <r>
      <rPr>
        <b/>
        <sz val="10"/>
        <rFont val="宋体"/>
        <charset val="134"/>
      </rPr>
      <t>³</t>
    </r>
    <r>
      <rPr>
        <b/>
        <sz val="10"/>
        <rFont val="仿宋"/>
        <charset val="134"/>
      </rPr>
      <t>蓄水池1座,铺设管网9100m。</t>
    </r>
  </si>
  <si>
    <t>保障610人的饮水安全</t>
  </si>
  <si>
    <t>赵川镇腰岭村寇家村组扶贫慈善桥</t>
  </si>
  <si>
    <t>长15米，宽4.5米，高3.5米</t>
  </si>
  <si>
    <t>赵川镇腰岭村张家营组扶贫慈善桥</t>
  </si>
  <si>
    <t>长8米，宽4米，高3米</t>
  </si>
  <si>
    <t>赵川镇淤泥湾村大屋场组扶贫慈善桥</t>
  </si>
  <si>
    <t>赵川镇淤泥湾村黄龙庙便民桥</t>
  </si>
  <si>
    <r>
      <rPr>
        <b/>
        <sz val="10"/>
        <rFont val="仿宋"/>
        <charset val="134"/>
      </rPr>
      <t>长16米（2孔），桥宽5.5米，行车道宽4.5米，引线20米，浆砌石方87m</t>
    </r>
    <r>
      <rPr>
        <b/>
        <sz val="10"/>
        <rFont val="宋体"/>
        <charset val="134"/>
      </rPr>
      <t>³</t>
    </r>
  </si>
  <si>
    <t>赵川镇魏家台村下河组村部门前河堤</t>
  </si>
  <si>
    <r>
      <rPr>
        <b/>
        <sz val="10"/>
        <rFont val="仿宋"/>
        <charset val="134"/>
      </rPr>
      <t>长525米，平均底宽2米，顶宽0.8米，均高4.8米，浆砌石方3528m</t>
    </r>
    <r>
      <rPr>
        <b/>
        <sz val="10"/>
        <rFont val="宋体"/>
        <charset val="134"/>
      </rPr>
      <t>³</t>
    </r>
    <r>
      <rPr>
        <b/>
        <sz val="10"/>
        <rFont val="仿宋"/>
        <charset val="134"/>
      </rPr>
      <t>。</t>
    </r>
  </si>
  <si>
    <t>保护12贫困户农田、房屋和生命财产安全</t>
  </si>
  <si>
    <t>赵川镇魏家台村下河组柳树碥河堤</t>
  </si>
  <si>
    <r>
      <rPr>
        <b/>
        <sz val="10"/>
        <rFont val="仿宋"/>
        <charset val="134"/>
      </rPr>
      <t>长385米，底宽2米，顶宽0.8米，均高4.8米，浆砌石方2587m</t>
    </r>
    <r>
      <rPr>
        <b/>
        <sz val="10"/>
        <rFont val="宋体"/>
        <charset val="134"/>
      </rPr>
      <t>³</t>
    </r>
    <r>
      <rPr>
        <b/>
        <sz val="10"/>
        <rFont val="仿宋"/>
        <charset val="134"/>
      </rPr>
      <t>。</t>
    </r>
  </si>
  <si>
    <t>赵川镇魏家台村中心小学门前河堤</t>
  </si>
  <si>
    <r>
      <rPr>
        <b/>
        <sz val="10"/>
        <rFont val="仿宋"/>
        <charset val="134"/>
      </rPr>
      <t>浆砌石方2730m</t>
    </r>
    <r>
      <rPr>
        <b/>
        <sz val="10"/>
        <rFont val="宋体"/>
        <charset val="134"/>
      </rPr>
      <t>³</t>
    </r>
    <r>
      <rPr>
        <b/>
        <sz val="10"/>
        <rFont val="仿宋"/>
        <charset val="134"/>
      </rPr>
      <t>，其中：一段长400米，高3.5米，底宽1.3米，面宽0.6米，浆砌石方1330m</t>
    </r>
    <r>
      <rPr>
        <b/>
        <sz val="10"/>
        <rFont val="宋体"/>
        <charset val="134"/>
      </rPr>
      <t>³</t>
    </r>
    <r>
      <rPr>
        <b/>
        <sz val="10"/>
        <rFont val="仿宋"/>
        <charset val="134"/>
      </rPr>
      <t>；二段长80米，高6.5米，底宽2米，面宽0.6米，浆砌石方676m</t>
    </r>
    <r>
      <rPr>
        <b/>
        <sz val="10"/>
        <rFont val="宋体"/>
        <charset val="134"/>
      </rPr>
      <t>³</t>
    </r>
    <r>
      <rPr>
        <b/>
        <sz val="10"/>
        <rFont val="仿宋"/>
        <charset val="134"/>
      </rPr>
      <t>；三段长100米，高4.5米，底宽1.5米，面宽0.6米，浆砌石方472m</t>
    </r>
    <r>
      <rPr>
        <b/>
        <sz val="10"/>
        <rFont val="宋体"/>
        <charset val="134"/>
      </rPr>
      <t>³</t>
    </r>
    <r>
      <rPr>
        <b/>
        <sz val="10"/>
        <rFont val="仿宋"/>
        <charset val="134"/>
      </rPr>
      <t>；四段长30米，高5米，底宽2.2米，面宽0.8米，浆砌石方225m</t>
    </r>
    <r>
      <rPr>
        <b/>
        <sz val="10"/>
        <rFont val="宋体"/>
        <charset val="134"/>
      </rPr>
      <t>³</t>
    </r>
    <r>
      <rPr>
        <b/>
        <sz val="10"/>
        <rFont val="仿宋"/>
        <charset val="134"/>
      </rPr>
      <t>。新建便民桥1座，长12米，宽4.5米。</t>
    </r>
  </si>
  <si>
    <t>保护23贫困户农田、房屋和生命财产安全</t>
  </si>
  <si>
    <t>赵川镇魏家台村寺庄子组阮长安门前便民桥</t>
  </si>
  <si>
    <t>长22米，宽3.5米，高5.5米</t>
  </si>
  <si>
    <t>赵川镇前川社区布家沟供水工程</t>
  </si>
  <si>
    <t>新建蓄水池1座，铺设供水管网6700m。</t>
  </si>
  <si>
    <t>保障440人的饮水安全。</t>
  </si>
  <si>
    <t>赵川镇石堰河村白芨基地产业桥</t>
  </si>
  <si>
    <t>长17米，宽5米，高3米</t>
  </si>
  <si>
    <t>赵川镇店坊河村大屋场便民桥</t>
  </si>
  <si>
    <r>
      <rPr>
        <b/>
        <sz val="10"/>
        <rFont val="仿宋"/>
        <charset val="134"/>
      </rPr>
      <t>长12米，宽5米，两孔，新修河堤170米，高2.6米，底宽1.2米，面宽0.8米，浆砌石方442m</t>
    </r>
    <r>
      <rPr>
        <b/>
        <sz val="10"/>
        <rFont val="宋体"/>
        <charset val="134"/>
      </rPr>
      <t>³</t>
    </r>
  </si>
  <si>
    <t>赵川镇店坊河村上河组便民桥</t>
  </si>
  <si>
    <t>长16米，宽5.5米，引线长4.8米</t>
  </si>
  <si>
    <t>赵川镇店坊河村上河组河堤</t>
  </si>
  <si>
    <r>
      <rPr>
        <b/>
        <sz val="10"/>
        <rFont val="仿宋"/>
        <charset val="134"/>
      </rPr>
      <t>长340米，高2.5米，底宽1.5米，面宽0.8米，浆砌石方977m</t>
    </r>
    <r>
      <rPr>
        <b/>
        <sz val="10"/>
        <rFont val="宋体"/>
        <charset val="134"/>
      </rPr>
      <t>³</t>
    </r>
  </si>
  <si>
    <t>保护15贫困户农田、房屋和生命财产安全</t>
  </si>
  <si>
    <t>赵川镇老府湾村晒水台、下河、黄龙台便民桥</t>
  </si>
  <si>
    <t>便民桥长9米，宽4米；黄龙台便民桥长14米，宽4.5米；下河便民桥长14米，宽4.5米</t>
  </si>
  <si>
    <t>赵川镇松树垭供水工程</t>
  </si>
  <si>
    <t>新建水源1处，铺设供水管网5710m。</t>
  </si>
  <si>
    <t>保障197人的饮水安全。</t>
  </si>
  <si>
    <t>十里坪镇核桃坪村白皮松基地路堤挡墙</t>
  </si>
  <si>
    <r>
      <rPr>
        <b/>
        <sz val="10"/>
        <rFont val="仿宋"/>
        <charset val="134"/>
      </rPr>
      <t>在教子沟组新建白皮松基地挡墙：1.长500米，高1.5米，宽1米，浆砌石方750m</t>
    </r>
    <r>
      <rPr>
        <b/>
        <sz val="10"/>
        <rFont val="宋体"/>
        <charset val="134"/>
      </rPr>
      <t>³</t>
    </r>
    <r>
      <rPr>
        <b/>
        <sz val="10"/>
        <rFont val="仿宋"/>
        <charset val="134"/>
      </rPr>
      <t>；2.长400米，高2米，宽1米，浆砌石方800m</t>
    </r>
    <r>
      <rPr>
        <b/>
        <sz val="10"/>
        <rFont val="宋体"/>
        <charset val="134"/>
      </rPr>
      <t>³</t>
    </r>
    <r>
      <rPr>
        <b/>
        <sz val="10"/>
        <rFont val="仿宋"/>
        <charset val="134"/>
      </rPr>
      <t>。</t>
    </r>
  </si>
  <si>
    <t>保护14贫困户农田、房屋和生命财产安全</t>
  </si>
  <si>
    <t>十里坪镇大竹园村后院组河堤</t>
  </si>
  <si>
    <r>
      <rPr>
        <b/>
        <sz val="10"/>
        <rFont val="仿宋"/>
        <charset val="134"/>
      </rPr>
      <t>长430米，高2.5米，底宽1.2米，面宽0.8米，浆砌石方1075m</t>
    </r>
    <r>
      <rPr>
        <b/>
        <sz val="10"/>
        <rFont val="宋体"/>
        <charset val="134"/>
      </rPr>
      <t>³</t>
    </r>
  </si>
  <si>
    <t>十里坪镇大竹园村沐河组扶贫慈善桥</t>
  </si>
  <si>
    <t>长4米，宽5米，高2米</t>
  </si>
  <si>
    <t>十里坪镇中棚村朱家院组滔河桥</t>
  </si>
  <si>
    <t>修建三孔便民桥长48米，宽5米，高10米，引线12米</t>
  </si>
  <si>
    <t>改善16户贫困户出行条件</t>
  </si>
  <si>
    <t>十里坪镇黑沟村二组老电站便民桥</t>
  </si>
  <si>
    <t>长14米，高4.8米，宽4.5米，引线20米</t>
  </si>
  <si>
    <t>十里坪镇黑沟村别盖组路堤挡墙</t>
  </si>
  <si>
    <r>
      <rPr>
        <b/>
        <sz val="10"/>
        <rFont val="仿宋"/>
        <charset val="134"/>
      </rPr>
      <t>长800米，平均高度2.2米，底宽1.5米，上宽0.8米，浆砌石2024m</t>
    </r>
    <r>
      <rPr>
        <b/>
        <sz val="10"/>
        <rFont val="宋体"/>
        <charset val="134"/>
      </rPr>
      <t>³</t>
    </r>
  </si>
  <si>
    <t>保护16贫困户农田、房屋和生命财产安全</t>
  </si>
  <si>
    <t>十里坪镇十里坪社区石皮洼防洪堤</t>
  </si>
  <si>
    <r>
      <rPr>
        <b/>
        <sz val="10"/>
        <rFont val="仿宋"/>
        <charset val="134"/>
      </rPr>
      <t>长35米，高6.25米，均宽4米，浆砌石方875m</t>
    </r>
    <r>
      <rPr>
        <b/>
        <sz val="10"/>
        <rFont val="宋体"/>
        <charset val="134"/>
      </rPr>
      <t>³</t>
    </r>
  </si>
  <si>
    <t>保护17贫困户农田、房屋和生命财产安全</t>
  </si>
  <si>
    <t>十里坪镇十里坪社区转路沟河堤</t>
  </si>
  <si>
    <r>
      <rPr>
        <b/>
        <sz val="10"/>
        <rFont val="仿宋"/>
        <charset val="134"/>
      </rPr>
      <t>长355米，宽1米，高3.5米，浆砌石方1242.5m</t>
    </r>
    <r>
      <rPr>
        <b/>
        <sz val="10"/>
        <rFont val="宋体"/>
        <charset val="134"/>
      </rPr>
      <t>³</t>
    </r>
  </si>
  <si>
    <t>保护8户农田、房屋和生命财产安全</t>
  </si>
  <si>
    <t>十里坪镇白鲁础村水毁河堤</t>
  </si>
  <si>
    <r>
      <rPr>
        <b/>
        <sz val="10"/>
        <rFont val="仿宋"/>
        <charset val="134"/>
      </rPr>
      <t>修建石门下组河堤1200米，均高1.8米，宽1米，浆砌石方2160m</t>
    </r>
    <r>
      <rPr>
        <b/>
        <sz val="10"/>
        <rFont val="宋体"/>
        <charset val="134"/>
      </rPr>
      <t>³</t>
    </r>
    <r>
      <rPr>
        <b/>
        <sz val="10"/>
        <rFont val="仿宋"/>
        <charset val="134"/>
      </rPr>
      <t>；重建危桥2座：一是中原局会议遗址桥长7米，宽7米，二是吴富清门口桥长8米，宽4米；拓宽通组水泥路（石门下组雷家沟）长400米，宽3.5米。</t>
    </r>
  </si>
  <si>
    <t>保护30贫困户农田、房屋和生命财产安全</t>
  </si>
  <si>
    <t>十里坪镇西坪村上河组便民桥</t>
  </si>
  <si>
    <t>在上河组修建两孔便民桥，长18米，宽5米，高6米。</t>
  </si>
  <si>
    <t>解决38户贫困户出行问题</t>
  </si>
  <si>
    <t>十里坪镇马王沟村胡家堡河堤</t>
  </si>
  <si>
    <r>
      <rPr>
        <b/>
        <sz val="10"/>
        <rFont val="仿宋"/>
        <charset val="134"/>
      </rPr>
      <t>在胡家堡组胡军门口新修河堤440米，高3.3米，底宽1.2米，面宽0.8米，浆砌石1452m</t>
    </r>
    <r>
      <rPr>
        <b/>
        <sz val="10"/>
        <rFont val="宋体"/>
        <charset val="134"/>
      </rPr>
      <t>³</t>
    </r>
  </si>
  <si>
    <t>保障16户贫困户生产生活</t>
  </si>
  <si>
    <t>十里坪镇宽坪村水沟组扶贫慈善桥</t>
  </si>
  <si>
    <t>长6米，宽4.5米，护栏12米。</t>
  </si>
  <si>
    <t>十里坪镇红岩村娘娘庙组扶贫慈善桥</t>
  </si>
  <si>
    <t>长6米，宽4米，高2.5米</t>
  </si>
  <si>
    <t>十里坪镇红岩村红岩组扶贫慈善桥</t>
  </si>
  <si>
    <t>金丝峡镇寺湾村陈家庄便民桥</t>
  </si>
  <si>
    <t>新建钢架便民桥一座，长18米，宽3.5米，高5米</t>
  </si>
  <si>
    <t>金丝峡镇梁家湾村稻田坪牛家庄河堤修复</t>
  </si>
  <si>
    <r>
      <rPr>
        <b/>
        <sz val="10"/>
        <rFont val="仿宋"/>
        <charset val="134"/>
      </rPr>
      <t>长90米，浆砌石方288m</t>
    </r>
    <r>
      <rPr>
        <b/>
        <sz val="10"/>
        <rFont val="宋体"/>
        <charset val="134"/>
      </rPr>
      <t>³</t>
    </r>
    <r>
      <rPr>
        <b/>
        <sz val="10"/>
        <rFont val="仿宋"/>
        <charset val="134"/>
      </rPr>
      <t>，水泥断面1665㎡</t>
    </r>
  </si>
  <si>
    <t>金丝峡镇梁家湾村稻田河口水毁河堤修复</t>
  </si>
  <si>
    <r>
      <rPr>
        <b/>
        <sz val="10"/>
        <rFont val="仿宋"/>
        <charset val="134"/>
      </rPr>
      <t>长125米，挖方625m</t>
    </r>
    <r>
      <rPr>
        <b/>
        <sz val="10"/>
        <rFont val="宋体"/>
        <charset val="134"/>
      </rPr>
      <t>³</t>
    </r>
    <r>
      <rPr>
        <b/>
        <sz val="10"/>
        <rFont val="仿宋"/>
        <charset val="134"/>
      </rPr>
      <t>，填方125m</t>
    </r>
    <r>
      <rPr>
        <b/>
        <sz val="10"/>
        <rFont val="宋体"/>
        <charset val="134"/>
      </rPr>
      <t>³</t>
    </r>
  </si>
  <si>
    <t>保护25贫困户农田、房屋和生命财产安全</t>
  </si>
  <si>
    <t>金丝峡镇兴隆村开河口水毁河堤修复</t>
  </si>
  <si>
    <r>
      <rPr>
        <b/>
        <sz val="10"/>
        <rFont val="仿宋"/>
        <charset val="134"/>
      </rPr>
      <t>长220米，挖方1140m</t>
    </r>
    <r>
      <rPr>
        <b/>
        <sz val="10"/>
        <rFont val="宋体"/>
        <charset val="134"/>
      </rPr>
      <t>³</t>
    </r>
    <r>
      <rPr>
        <b/>
        <sz val="10"/>
        <rFont val="仿宋"/>
        <charset val="134"/>
      </rPr>
      <t>，填方890m</t>
    </r>
    <r>
      <rPr>
        <b/>
        <sz val="10"/>
        <rFont val="宋体"/>
        <charset val="134"/>
      </rPr>
      <t>³</t>
    </r>
  </si>
  <si>
    <t>保护26贫困户农田、房屋和生命财产安全</t>
  </si>
  <si>
    <t>过风楼镇水沟村一组河堤</t>
  </si>
  <si>
    <r>
      <rPr>
        <b/>
        <sz val="10"/>
        <rFont val="仿宋"/>
        <charset val="134"/>
      </rPr>
      <t>浆砌石方1065m</t>
    </r>
    <r>
      <rPr>
        <b/>
        <sz val="10"/>
        <rFont val="宋体"/>
        <charset val="134"/>
      </rPr>
      <t>³</t>
    </r>
    <r>
      <rPr>
        <b/>
        <sz val="10"/>
        <rFont val="仿宋"/>
        <charset val="134"/>
      </rPr>
      <t>，其中：一段长120米，高4.5米，底宽2米，面宽0.8米，浆砌石方756m</t>
    </r>
    <r>
      <rPr>
        <b/>
        <sz val="10"/>
        <rFont val="宋体"/>
        <charset val="134"/>
      </rPr>
      <t>³</t>
    </r>
    <r>
      <rPr>
        <b/>
        <sz val="10"/>
        <rFont val="仿宋"/>
        <charset val="134"/>
      </rPr>
      <t>；二段长68米，高3.5米，底宽1.8米，面宽0.8米，浆砌石方309m</t>
    </r>
    <r>
      <rPr>
        <b/>
        <sz val="10"/>
        <rFont val="宋体"/>
        <charset val="134"/>
      </rPr>
      <t>³</t>
    </r>
  </si>
  <si>
    <t>过风楼镇千家坪村华严寺大庙沟口便民桥</t>
  </si>
  <si>
    <t>长22米，高4.5米，宽4.5米</t>
  </si>
  <si>
    <t>金丝峡镇马家坪村浆砌石河堤</t>
  </si>
  <si>
    <t>浆砌石河堤4125立方</t>
  </si>
  <si>
    <t>金丝峡镇西湾村河堤挡墙</t>
  </si>
  <si>
    <t>西湾村浆砌石河提挡墙1980立方</t>
  </si>
  <si>
    <t>湘河镇地坪村河堤</t>
  </si>
  <si>
    <t>地坪村浆砌石河提687.7米，2320m3</t>
  </si>
  <si>
    <t>试马镇百鸡村供水工程</t>
  </si>
  <si>
    <t>百鸡村供水工程管道铺设4725m，含滤水池、拦砂坝各一座</t>
  </si>
  <si>
    <t>青山镇花园村产业桥</t>
  </si>
  <si>
    <t>十三组便民桥，宽3.5+2*0.5米，长20延米。</t>
  </si>
  <si>
    <t>青山镇马蹄店村防洪渠</t>
  </si>
  <si>
    <t>新马河防洪渠 4000米浆砌石防洪渠建设</t>
  </si>
  <si>
    <t>清油河镇碾子沟村河堤</t>
  </si>
  <si>
    <t>浆砌石河堤476.72m3</t>
  </si>
  <si>
    <t>过风楼镇碳沟村河堤</t>
  </si>
  <si>
    <t>村部浆砌石河提880立方</t>
  </si>
  <si>
    <t>碳沟村</t>
  </si>
  <si>
    <t>赵川镇前川社区王家屋场产业桥</t>
  </si>
  <si>
    <t>万家坪组王家屋场便民桥1孔13米长，4.5米宽</t>
  </si>
  <si>
    <t>赵川镇前川社区供水工程</t>
  </si>
  <si>
    <t>供水工程前川供水工程一座，新建挡水坝一座，蓄水池一座，铺设管道4730米。</t>
  </si>
  <si>
    <t>赵川镇松树垭村供水工程</t>
  </si>
  <si>
    <t>松树垭供水工程，建立二级泵站控水系统</t>
  </si>
  <si>
    <t>十里坪镇十里坪社区挡墙工程</t>
  </si>
  <si>
    <t>浆砌石挡墙548.3立方</t>
  </si>
  <si>
    <t>2020年商南县青山镇中心小学项目（县科教体局）</t>
  </si>
  <si>
    <t>新建综合楼1300平方米，改造运动场3000平方米</t>
  </si>
  <si>
    <t>学校建设</t>
  </si>
  <si>
    <t>让贫困适龄儿童就近入学上学有保障</t>
  </si>
  <si>
    <t>2020年商南县湘河镇春蕾小学改造项目（县科教体局）</t>
  </si>
  <si>
    <t>新建教学综合楼800平方米，配置设施设备</t>
  </si>
  <si>
    <t>2020年商南县城关第八小学建设项目（县科教体局）</t>
  </si>
  <si>
    <t>新建教学综合楼及辅助用房7500平方米，食堂及风雨操场2100平方米，购置教育教学设施设备。</t>
  </si>
  <si>
    <t>城关街道</t>
  </si>
  <si>
    <t>东兴社区</t>
  </si>
  <si>
    <t>2020年金丝峡镇中心幼儿园改造项目（县科教体局）</t>
  </si>
  <si>
    <t>新建保教楼4000平方米，配置玩教具</t>
  </si>
  <si>
    <t>幼儿园建设</t>
  </si>
  <si>
    <t>2020年商南县第八幼儿园建设项目（县科教体局）</t>
  </si>
  <si>
    <t>新建保教综合楼5180平方米，门房100平方米，配套建设室外活动场地、绿化及其他附属设施。</t>
  </si>
  <si>
    <t>2020年中省专项扶贫资金项目管理费</t>
  </si>
  <si>
    <t>专项扶贫资金项目管理</t>
  </si>
  <si>
    <t>王新军</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</si>
</sst>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Red]0"/>
    <numFmt numFmtId="177" formatCode="0.00_ "/>
    <numFmt numFmtId="178" formatCode="0_ "/>
  </numFmts>
  <fonts count="45">
    <font>
      <sz val="11"/>
      <color theme="1"/>
      <name val="等线"/>
      <charset val="134"/>
      <scheme val="minor"/>
    </font>
    <font>
      <sz val="12"/>
      <name val="Arial"/>
      <charset val="134"/>
    </font>
    <font>
      <sz val="12"/>
      <name val="黑体"/>
      <charset val="134"/>
    </font>
    <font>
      <b/>
      <sz val="10"/>
      <name val="仿宋"/>
      <charset val="134"/>
    </font>
    <font>
      <b/>
      <sz val="10"/>
      <name val="仿宋"/>
      <charset val="0"/>
    </font>
    <font>
      <sz val="16"/>
      <name val="黑体"/>
      <charset val="134"/>
    </font>
    <font>
      <u/>
      <sz val="28"/>
      <name val="方正小标宋简体"/>
      <charset val="134"/>
    </font>
    <font>
      <sz val="28"/>
      <name val="方正小标宋简体"/>
      <charset val="134"/>
    </font>
    <font>
      <sz val="12"/>
      <name val="仿宋_GB2312"/>
      <charset val="134"/>
    </font>
    <font>
      <sz val="12"/>
      <color rgb="FFFF0000"/>
      <name val="仿宋"/>
      <charset val="134"/>
    </font>
    <font>
      <sz val="12"/>
      <color rgb="FFFF0000"/>
      <name val="宋体"/>
      <charset val="134"/>
    </font>
    <font>
      <sz val="10"/>
      <color theme="1"/>
      <name val="黑体"/>
      <charset val="134"/>
    </font>
    <font>
      <sz val="12"/>
      <color theme="1"/>
      <name val="黑体"/>
      <charset val="134"/>
    </font>
    <font>
      <b/>
      <sz val="11"/>
      <color theme="1"/>
      <name val="等线"/>
      <charset val="134"/>
      <scheme val="minor"/>
    </font>
    <font>
      <sz val="16"/>
      <color theme="1"/>
      <name val="黑体"/>
      <charset val="134"/>
    </font>
    <font>
      <sz val="20"/>
      <color theme="1"/>
      <name val="方正小标宋简体"/>
      <charset val="134"/>
    </font>
    <font>
      <sz val="10"/>
      <color theme="1"/>
      <name val="仿宋"/>
      <charset val="134"/>
    </font>
    <font>
      <b/>
      <sz val="10"/>
      <color theme="1"/>
      <name val="仿宋"/>
      <charset val="134"/>
    </font>
    <font>
      <sz val="10"/>
      <name val="仿宋"/>
      <charset val="134"/>
    </font>
    <font>
      <sz val="10"/>
      <color indexed="8"/>
      <name val="仿宋"/>
      <charset val="134"/>
    </font>
    <font>
      <sz val="12"/>
      <name val="宋体"/>
      <charset val="134"/>
    </font>
    <font>
      <sz val="11"/>
      <color indexed="8"/>
      <name val="宋体"/>
      <charset val="134"/>
    </font>
    <font>
      <sz val="11"/>
      <color theme="0"/>
      <name val="等线"/>
      <charset val="0"/>
      <scheme val="minor"/>
    </font>
    <font>
      <sz val="11"/>
      <color rgb="FF3F3F76"/>
      <name val="等线"/>
      <charset val="0"/>
      <scheme val="minor"/>
    </font>
    <font>
      <sz val="11"/>
      <color theme="1"/>
      <name val="等线"/>
      <charset val="0"/>
      <scheme val="minor"/>
    </font>
    <font>
      <b/>
      <sz val="13"/>
      <color theme="3"/>
      <name val="等线"/>
      <charset val="134"/>
      <scheme val="minor"/>
    </font>
    <font>
      <b/>
      <sz val="15"/>
      <color theme="3"/>
      <name val="等线"/>
      <charset val="134"/>
      <scheme val="minor"/>
    </font>
    <font>
      <u/>
      <sz val="11"/>
      <color rgb="FF0000FF"/>
      <name val="等线"/>
      <charset val="0"/>
      <scheme val="minor"/>
    </font>
    <font>
      <b/>
      <sz val="11"/>
      <color theme="3"/>
      <name val="等线"/>
      <charset val="134"/>
      <scheme val="minor"/>
    </font>
    <font>
      <b/>
      <sz val="11"/>
      <color rgb="FFFA7D00"/>
      <name val="等线"/>
      <charset val="0"/>
      <scheme val="minor"/>
    </font>
    <font>
      <b/>
      <sz val="11"/>
      <color rgb="FFFFFFFF"/>
      <name val="等线"/>
      <charset val="0"/>
      <scheme val="minor"/>
    </font>
    <font>
      <sz val="11"/>
      <color rgb="FF9C0006"/>
      <name val="等线"/>
      <charset val="0"/>
      <scheme val="minor"/>
    </font>
    <font>
      <u/>
      <sz val="11"/>
      <color rgb="FF800080"/>
      <name val="等线"/>
      <charset val="0"/>
      <scheme val="minor"/>
    </font>
    <font>
      <sz val="11"/>
      <color indexed="8"/>
      <name val="Tahoma"/>
      <charset val="134"/>
    </font>
    <font>
      <sz val="11"/>
      <color rgb="FFFA7D00"/>
      <name val="等线"/>
      <charset val="0"/>
      <scheme val="minor"/>
    </font>
    <font>
      <sz val="11"/>
      <color rgb="FF9C65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1"/>
      <color rgb="FF3F3F3F"/>
      <name val="等线"/>
      <charset val="0"/>
      <scheme val="minor"/>
    </font>
    <font>
      <b/>
      <sz val="11"/>
      <color theme="1"/>
      <name val="等线"/>
      <charset val="0"/>
      <scheme val="minor"/>
    </font>
    <font>
      <sz val="11"/>
      <color rgb="FF006100"/>
      <name val="等线"/>
      <charset val="0"/>
      <scheme val="minor"/>
    </font>
    <font>
      <sz val="11"/>
      <name val="等线"/>
      <charset val="134"/>
    </font>
    <font>
      <b/>
      <sz val="10"/>
      <name val="等线"/>
      <charset val="134"/>
    </font>
    <font>
      <b/>
      <sz val="10"/>
      <name val="宋体"/>
      <charset val="134"/>
    </font>
  </fonts>
  <fills count="3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indexed="9"/>
        <bgColor indexed="64"/>
      </patternFill>
    </fill>
    <fill>
      <patternFill patternType="solid">
        <fgColor rgb="FFFFFFCC"/>
        <bgColor indexed="64"/>
      </patternFill>
    </fill>
    <fill>
      <patternFill patternType="solid">
        <fgColor theme="9"/>
        <bgColor indexed="64"/>
      </patternFill>
    </fill>
    <fill>
      <patternFill patternType="solid">
        <fgColor rgb="FFFFCC9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8">
    <xf numFmtId="0" fontId="0" fillId="0" borderId="0">
      <alignment vertical="center"/>
    </xf>
    <xf numFmtId="42" fontId="0" fillId="0" borderId="0" applyFont="0" applyFill="0" applyBorder="0" applyAlignment="0" applyProtection="0">
      <alignment vertical="center"/>
    </xf>
    <xf numFmtId="0" fontId="24" fillId="13" borderId="0" applyNumberFormat="0" applyBorder="0" applyAlignment="0" applyProtection="0">
      <alignment vertical="center"/>
    </xf>
    <xf numFmtId="0" fontId="21" fillId="0" borderId="0">
      <alignment vertical="center"/>
    </xf>
    <xf numFmtId="44" fontId="0" fillId="0" borderId="0" applyFont="0" applyFill="0" applyBorder="0" applyAlignment="0" applyProtection="0">
      <alignment vertical="center"/>
    </xf>
    <xf numFmtId="0" fontId="20" fillId="0" borderId="0">
      <alignment vertical="center"/>
    </xf>
    <xf numFmtId="0" fontId="20" fillId="0" borderId="0">
      <alignment vertical="center"/>
    </xf>
    <xf numFmtId="0" fontId="23" fillId="7" borderId="9" applyNumberFormat="0" applyAlignment="0" applyProtection="0">
      <alignment vertical="center"/>
    </xf>
    <xf numFmtId="41" fontId="0" fillId="0" borderId="0" applyFont="0" applyFill="0" applyBorder="0" applyAlignment="0" applyProtection="0">
      <alignment vertical="center"/>
    </xf>
    <xf numFmtId="0" fontId="24" fillId="16" borderId="0" applyNumberFormat="0" applyBorder="0" applyAlignment="0" applyProtection="0">
      <alignment vertical="center"/>
    </xf>
    <xf numFmtId="0" fontId="31" fillId="19" borderId="0" applyNumberFormat="0" applyBorder="0" applyAlignment="0" applyProtection="0">
      <alignment vertical="center"/>
    </xf>
    <xf numFmtId="43"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33" fillId="0" borderId="0"/>
    <xf numFmtId="0" fontId="22" fillId="22" borderId="0" applyNumberFormat="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5" borderId="8" applyNumberFormat="0" applyFont="0" applyAlignment="0" applyProtection="0">
      <alignment vertical="center"/>
    </xf>
    <xf numFmtId="0" fontId="22" fillId="25" borderId="0" applyNumberFormat="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0" fillId="0" borderId="0">
      <alignment vertical="center"/>
    </xf>
    <xf numFmtId="0" fontId="20" fillId="0" borderId="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0" borderId="10" applyNumberFormat="0" applyFill="0" applyAlignment="0" applyProtection="0">
      <alignment vertical="center"/>
    </xf>
    <xf numFmtId="0" fontId="25" fillId="0" borderId="10" applyNumberFormat="0" applyFill="0" applyAlignment="0" applyProtection="0">
      <alignment vertical="center"/>
    </xf>
    <xf numFmtId="0" fontId="22" fillId="21" borderId="0" applyNumberFormat="0" applyBorder="0" applyAlignment="0" applyProtection="0">
      <alignment vertical="center"/>
    </xf>
    <xf numFmtId="0" fontId="28" fillId="0" borderId="11" applyNumberFormat="0" applyFill="0" applyAlignment="0" applyProtection="0">
      <alignment vertical="center"/>
    </xf>
    <xf numFmtId="0" fontId="22" fillId="24" borderId="0" applyNumberFormat="0" applyBorder="0" applyAlignment="0" applyProtection="0">
      <alignment vertical="center"/>
    </xf>
    <xf numFmtId="0" fontId="39" fillId="12" borderId="14" applyNumberFormat="0" applyAlignment="0" applyProtection="0">
      <alignment vertical="center"/>
    </xf>
    <xf numFmtId="0" fontId="29" fillId="12" borderId="9" applyNumberFormat="0" applyAlignment="0" applyProtection="0">
      <alignment vertical="center"/>
    </xf>
    <xf numFmtId="0" fontId="20" fillId="0" borderId="0">
      <alignment vertical="center"/>
    </xf>
    <xf numFmtId="0" fontId="20" fillId="0" borderId="0">
      <alignment vertical="center"/>
    </xf>
    <xf numFmtId="0" fontId="30" fillId="15" borderId="12" applyNumberFormat="0" applyAlignment="0" applyProtection="0">
      <alignment vertical="center"/>
    </xf>
    <xf numFmtId="0" fontId="24" fillId="26" borderId="0" applyNumberFormat="0" applyBorder="0" applyAlignment="0" applyProtection="0">
      <alignment vertical="center"/>
    </xf>
    <xf numFmtId="0" fontId="22" fillId="32" borderId="0" applyNumberFormat="0" applyBorder="0" applyAlignment="0" applyProtection="0">
      <alignment vertical="center"/>
    </xf>
    <xf numFmtId="0" fontId="34" fillId="0" borderId="13" applyNumberFormat="0" applyFill="0" applyAlignment="0" applyProtection="0">
      <alignment vertical="center"/>
    </xf>
    <xf numFmtId="0" fontId="40" fillId="0" borderId="15" applyNumberFormat="0" applyFill="0" applyAlignment="0" applyProtection="0">
      <alignment vertical="center"/>
    </xf>
    <xf numFmtId="0" fontId="41" fillId="35" borderId="0" applyNumberFormat="0" applyBorder="0" applyAlignment="0" applyProtection="0">
      <alignment vertical="center"/>
    </xf>
    <xf numFmtId="0" fontId="0" fillId="0" borderId="0">
      <alignment vertical="center"/>
    </xf>
    <xf numFmtId="0" fontId="20" fillId="0" borderId="0"/>
    <xf numFmtId="0" fontId="35" fillId="23" borderId="0" applyNumberFormat="0" applyBorder="0" applyAlignment="0" applyProtection="0">
      <alignment vertical="center"/>
    </xf>
    <xf numFmtId="0" fontId="24" fillId="8" borderId="0" applyNumberFormat="0" applyBorder="0" applyAlignment="0" applyProtection="0">
      <alignment vertical="center"/>
    </xf>
    <xf numFmtId="0" fontId="22" fillId="30"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24" fillId="34" borderId="0" applyNumberFormat="0" applyBorder="0" applyAlignment="0" applyProtection="0">
      <alignment vertical="center"/>
    </xf>
    <xf numFmtId="0" fontId="24" fillId="18" borderId="0" applyNumberFormat="0" applyBorder="0" applyAlignment="0" applyProtection="0">
      <alignment vertical="center"/>
    </xf>
    <xf numFmtId="0" fontId="22" fillId="29" borderId="0" applyNumberFormat="0" applyBorder="0" applyAlignment="0" applyProtection="0">
      <alignment vertical="center"/>
    </xf>
    <xf numFmtId="0" fontId="20" fillId="0" borderId="0">
      <alignment vertical="center"/>
    </xf>
    <xf numFmtId="0" fontId="20" fillId="0" borderId="0">
      <alignment vertical="center"/>
    </xf>
    <xf numFmtId="0" fontId="22" fillId="31" borderId="0" applyNumberFormat="0" applyBorder="0" applyAlignment="0" applyProtection="0">
      <alignment vertical="center"/>
    </xf>
    <xf numFmtId="0" fontId="24" fillId="33" borderId="0" applyNumberFormat="0" applyBorder="0" applyAlignment="0" applyProtection="0">
      <alignment vertical="center"/>
    </xf>
    <xf numFmtId="0" fontId="24" fillId="17" borderId="0" applyNumberFormat="0" applyBorder="0" applyAlignment="0" applyProtection="0">
      <alignment vertical="center"/>
    </xf>
    <xf numFmtId="0" fontId="20" fillId="0" borderId="0">
      <alignment vertical="center"/>
    </xf>
    <xf numFmtId="0" fontId="20" fillId="0" borderId="0">
      <alignment vertical="center"/>
    </xf>
    <xf numFmtId="0" fontId="22" fillId="9" borderId="0" applyNumberFormat="0" applyBorder="0" applyAlignment="0" applyProtection="0">
      <alignment vertical="center"/>
    </xf>
    <xf numFmtId="0" fontId="21" fillId="0" borderId="0">
      <alignment vertical="center"/>
    </xf>
    <xf numFmtId="0" fontId="21" fillId="0" borderId="0">
      <alignment vertical="center"/>
    </xf>
    <xf numFmtId="0" fontId="24" fillId="10" borderId="0" applyNumberFormat="0" applyBorder="0" applyAlignment="0" applyProtection="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4" fillId="27" borderId="0" applyNumberFormat="0" applyBorder="0" applyAlignment="0" applyProtection="0">
      <alignment vertical="center"/>
    </xf>
    <xf numFmtId="0" fontId="22" fillId="2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1" fillId="0" borderId="0">
      <alignment vertical="center"/>
    </xf>
    <xf numFmtId="0" fontId="20" fillId="0" borderId="0">
      <alignment vertical="center"/>
    </xf>
    <xf numFmtId="0" fontId="20" fillId="0" borderId="0"/>
    <xf numFmtId="0" fontId="0" fillId="0" borderId="0">
      <alignment vertical="center"/>
    </xf>
    <xf numFmtId="0" fontId="20" fillId="0" borderId="0" applyProtection="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protection locked="0"/>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0" borderId="0">
      <alignment vertical="center"/>
    </xf>
    <xf numFmtId="0" fontId="42" fillId="0" borderId="0">
      <alignment vertical="center"/>
    </xf>
    <xf numFmtId="0" fontId="0" fillId="0" borderId="0">
      <alignment vertical="center"/>
    </xf>
    <xf numFmtId="0" fontId="21" fillId="0" borderId="0">
      <protection locked="0"/>
    </xf>
    <xf numFmtId="0" fontId="21" fillId="0" borderId="0">
      <alignment vertical="center"/>
    </xf>
  </cellStyleXfs>
  <cellXfs count="15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pplyAlignment="1">
      <alignment vertical="center"/>
    </xf>
    <xf numFmtId="49" fontId="1" fillId="0" borderId="0" xfId="0" applyNumberFormat="1" applyFont="1" applyFill="1" applyAlignment="1">
      <alignment horizontal="center" vertical="center" wrapText="1"/>
    </xf>
    <xf numFmtId="49" fontId="5" fillId="0" borderId="0" xfId="0" applyNumberFormat="1"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71" applyFont="1" applyFill="1" applyBorder="1" applyAlignment="1">
      <alignment horizontal="center" vertical="center" wrapText="1"/>
    </xf>
    <xf numFmtId="0" fontId="3" fillId="0" borderId="1" xfId="4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68" applyFont="1" applyFill="1" applyBorder="1" applyAlignment="1">
      <alignment horizontal="center" vertical="center" wrapText="1"/>
    </xf>
    <xf numFmtId="0" fontId="3" fillId="0" borderId="1" xfId="71" applyFont="1" applyFill="1" applyBorder="1" applyAlignment="1" applyProtection="1">
      <alignment horizontal="center" vertical="center" wrapText="1"/>
    </xf>
    <xf numFmtId="0" fontId="3" fillId="0" borderId="1" xfId="68" applyFont="1" applyFill="1" applyBorder="1" applyAlignment="1" applyProtection="1">
      <alignment horizontal="center" vertical="center" wrapText="1"/>
    </xf>
    <xf numFmtId="0" fontId="3" fillId="0" borderId="1" xfId="59" applyFont="1" applyFill="1" applyBorder="1" applyAlignment="1">
      <alignment horizontal="center" vertical="center" wrapText="1"/>
    </xf>
    <xf numFmtId="0" fontId="3" fillId="0" borderId="1" xfId="59" applyFont="1" applyFill="1" applyBorder="1" applyAlignment="1">
      <alignment horizontal="justify" vertical="center" wrapText="1"/>
    </xf>
    <xf numFmtId="0" fontId="3" fillId="0" borderId="1" xfId="103"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105" applyFont="1" applyFill="1" applyBorder="1" applyAlignment="1">
      <alignment horizontal="center" vertical="center"/>
    </xf>
    <xf numFmtId="0" fontId="3" fillId="0" borderId="1" xfId="104" applyFont="1" applyFill="1" applyBorder="1" applyAlignment="1">
      <alignment horizontal="center" vertical="center" wrapText="1"/>
    </xf>
    <xf numFmtId="0" fontId="3" fillId="0" borderId="1" xfId="106" applyFont="1" applyFill="1" applyBorder="1" applyAlignment="1" applyProtection="1">
      <alignment horizontal="center" vertical="center" wrapText="1"/>
    </xf>
    <xf numFmtId="0" fontId="3" fillId="0" borderId="1" xfId="104" applyFont="1" applyFill="1" applyBorder="1" applyAlignment="1">
      <alignment horizontal="center" vertical="center"/>
    </xf>
    <xf numFmtId="0" fontId="3" fillId="0" borderId="1" xfId="104" applyFont="1" applyFill="1" applyBorder="1" applyAlignment="1" applyProtection="1">
      <alignment horizontal="center" vertical="center" wrapText="1"/>
      <protection locked="0"/>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3" fillId="0" borderId="1" xfId="40" applyNumberFormat="1" applyFont="1" applyFill="1" applyBorder="1" applyAlignment="1">
      <alignment horizontal="center" vertical="center" wrapText="1"/>
    </xf>
    <xf numFmtId="49" fontId="3" fillId="0" borderId="1" xfId="105" applyNumberFormat="1" applyFont="1" applyFill="1" applyBorder="1" applyAlignment="1">
      <alignment horizontal="center" vertical="center" wrapText="1"/>
    </xf>
    <xf numFmtId="49" fontId="3" fillId="0" borderId="1" xfId="104"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1" xfId="0" applyFont="1" applyFill="1" applyBorder="1">
      <alignment vertical="center"/>
    </xf>
    <xf numFmtId="0" fontId="8" fillId="0" borderId="1" xfId="0" applyFont="1" applyFill="1" applyBorder="1" applyAlignment="1">
      <alignment horizontal="center" vertical="center" wrapText="1"/>
    </xf>
    <xf numFmtId="0" fontId="3" fillId="0" borderId="7" xfId="68" applyFont="1" applyFill="1" applyBorder="1" applyAlignment="1">
      <alignment horizontal="center" vertical="center" wrapText="1"/>
    </xf>
    <xf numFmtId="0" fontId="3" fillId="0" borderId="7" xfId="59"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4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7" xfId="105" applyFont="1" applyFill="1" applyBorder="1" applyAlignment="1">
      <alignment horizontal="center" vertical="center" wrapText="1"/>
    </xf>
    <xf numFmtId="0" fontId="3" fillId="0" borderId="7" xfId="104" applyFont="1" applyFill="1" applyBorder="1" applyAlignment="1">
      <alignment horizontal="center" vertical="center" wrapText="1"/>
    </xf>
    <xf numFmtId="0" fontId="3" fillId="0" borderId="7" xfId="85" applyFont="1" applyFill="1" applyBorder="1" applyAlignment="1" applyProtection="1">
      <alignment horizontal="center" vertical="center" wrapText="1"/>
    </xf>
    <xf numFmtId="0" fontId="3" fillId="0" borderId="7" xfId="106" applyFont="1" applyFill="1" applyBorder="1" applyAlignment="1" applyProtection="1">
      <alignment horizontal="center" vertical="center" wrapText="1"/>
    </xf>
    <xf numFmtId="0" fontId="3" fillId="0" borderId="7" xfId="104" applyFont="1" applyFill="1" applyBorder="1" applyAlignment="1" applyProtection="1">
      <alignment horizontal="center" vertical="center" wrapText="1"/>
      <protection locked="0"/>
    </xf>
    <xf numFmtId="0" fontId="3" fillId="0" borderId="1" xfId="13"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58" applyFont="1" applyFill="1" applyBorder="1" applyAlignment="1">
      <alignment horizontal="center" vertical="center" wrapText="1"/>
    </xf>
    <xf numFmtId="0" fontId="3" fillId="0" borderId="1" xfId="107"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xf>
    <xf numFmtId="176"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0" fontId="3" fillId="0" borderId="7" xfId="13" applyFont="1" applyFill="1" applyBorder="1" applyAlignment="1">
      <alignment horizontal="left" vertical="center" wrapText="1"/>
    </xf>
    <xf numFmtId="0" fontId="3" fillId="0" borderId="7" xfId="68"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justify" vertical="center" indent="2"/>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0" xfId="0" applyFont="1" applyFill="1" applyAlignment="1">
      <alignment vertical="center" wrapText="1"/>
    </xf>
    <xf numFmtId="0" fontId="3" fillId="0" borderId="1" xfId="70"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65" applyFont="1" applyFill="1" applyBorder="1" applyAlignment="1">
      <alignment horizontal="center" vertical="center" wrapText="1"/>
    </xf>
    <xf numFmtId="0" fontId="3" fillId="0" borderId="1" xfId="76"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73" applyFont="1" applyFill="1" applyBorder="1" applyAlignment="1">
      <alignment horizontal="center" vertical="center" wrapText="1"/>
    </xf>
    <xf numFmtId="0" fontId="3" fillId="0" borderId="1" xfId="69"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 xfId="74"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66" applyFont="1" applyFill="1" applyBorder="1" applyAlignment="1">
      <alignment horizontal="center" vertical="center" wrapText="1"/>
    </xf>
    <xf numFmtId="0" fontId="3" fillId="0" borderId="1" xfId="75" applyFont="1" applyFill="1" applyBorder="1" applyAlignment="1">
      <alignment horizontal="center" vertical="center" wrapText="1"/>
    </xf>
    <xf numFmtId="0" fontId="3" fillId="0" borderId="1" xfId="84" applyFont="1" applyFill="1" applyBorder="1" applyAlignment="1">
      <alignment horizontal="center" vertical="center" wrapText="1"/>
    </xf>
    <xf numFmtId="0" fontId="3" fillId="0" borderId="1" xfId="81" applyFont="1" applyFill="1" applyBorder="1" applyAlignment="1">
      <alignment horizontal="center" vertical="center" wrapText="1"/>
    </xf>
    <xf numFmtId="0" fontId="3" fillId="0" borderId="1" xfId="33" applyFont="1" applyFill="1" applyBorder="1" applyAlignment="1">
      <alignment horizontal="center" vertical="center" wrapText="1"/>
    </xf>
    <xf numFmtId="0" fontId="3" fillId="0" borderId="1" xfId="80" applyFont="1" applyFill="1" applyBorder="1" applyAlignment="1">
      <alignment horizontal="center" vertical="center" wrapText="1"/>
    </xf>
    <xf numFmtId="0" fontId="3" fillId="0" borderId="1" xfId="21" applyFont="1" applyFill="1" applyBorder="1" applyAlignment="1">
      <alignment horizontal="center" vertical="center" wrapText="1"/>
    </xf>
    <xf numFmtId="0" fontId="3" fillId="0" borderId="1" xfId="82" applyFont="1" applyFill="1" applyBorder="1" applyAlignment="1">
      <alignment horizontal="center" vertical="center" wrapText="1"/>
    </xf>
    <xf numFmtId="0" fontId="3" fillId="0" borderId="1" xfId="86" applyFont="1" applyFill="1" applyBorder="1" applyAlignment="1">
      <alignment horizontal="center" vertical="center" wrapText="1"/>
    </xf>
    <xf numFmtId="0" fontId="3" fillId="0" borderId="1" xfId="83" applyFont="1" applyFill="1" applyBorder="1" applyAlignment="1">
      <alignment horizontal="center" vertical="center" wrapText="1"/>
    </xf>
    <xf numFmtId="0" fontId="3" fillId="0" borderId="1" xfId="78" applyFont="1" applyFill="1" applyBorder="1" applyAlignment="1">
      <alignment horizontal="center" vertical="center" wrapText="1"/>
    </xf>
    <xf numFmtId="0" fontId="3" fillId="0" borderId="1" xfId="32" applyFont="1" applyFill="1" applyBorder="1" applyAlignment="1">
      <alignment horizontal="center" vertical="center" wrapText="1"/>
    </xf>
    <xf numFmtId="0" fontId="3" fillId="0" borderId="1" xfId="79" applyFont="1" applyFill="1" applyBorder="1" applyAlignment="1">
      <alignment horizontal="center" vertical="center" wrapText="1"/>
    </xf>
    <xf numFmtId="0" fontId="3" fillId="0" borderId="1" xfId="77" applyFont="1" applyFill="1" applyBorder="1" applyAlignment="1">
      <alignment horizontal="center" vertical="center" wrapText="1"/>
    </xf>
    <xf numFmtId="0" fontId="3" fillId="0" borderId="1" xfId="91" applyFont="1" applyFill="1" applyBorder="1" applyAlignment="1">
      <alignment horizontal="center" vertical="center" wrapText="1"/>
    </xf>
    <xf numFmtId="0" fontId="3" fillId="0" borderId="1" xfId="102" applyFont="1" applyFill="1" applyBorder="1" applyAlignment="1">
      <alignment horizontal="center" vertical="center" wrapText="1"/>
    </xf>
    <xf numFmtId="0" fontId="3" fillId="0" borderId="1" xfId="87" applyFont="1" applyFill="1" applyBorder="1" applyAlignment="1">
      <alignment horizontal="center" vertical="center" wrapText="1"/>
    </xf>
    <xf numFmtId="0" fontId="3" fillId="0" borderId="1" xfId="90"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96" applyFont="1" applyFill="1" applyBorder="1" applyAlignment="1">
      <alignment horizontal="center" vertical="center" wrapText="1"/>
    </xf>
    <xf numFmtId="0" fontId="3" fillId="0" borderId="1" xfId="94" applyFont="1" applyFill="1" applyBorder="1" applyAlignment="1">
      <alignment horizontal="center" vertical="center" wrapText="1"/>
    </xf>
    <xf numFmtId="0" fontId="3" fillId="0" borderId="1" xfId="99" applyFont="1" applyFill="1" applyBorder="1" applyAlignment="1">
      <alignment horizontal="center" vertical="center" wrapText="1"/>
    </xf>
    <xf numFmtId="0" fontId="3" fillId="0" borderId="1" xfId="98" applyFont="1" applyFill="1" applyBorder="1" applyAlignment="1">
      <alignment horizontal="center" vertical="center" wrapText="1"/>
    </xf>
    <xf numFmtId="0" fontId="3" fillId="0" borderId="1" xfId="88" applyFont="1" applyFill="1" applyBorder="1" applyAlignment="1">
      <alignment horizontal="center" vertical="center" wrapText="1"/>
    </xf>
    <xf numFmtId="0" fontId="3" fillId="0" borderId="1" xfId="89"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1" xfId="92" applyFont="1" applyFill="1" applyBorder="1" applyAlignment="1">
      <alignment horizontal="center" vertical="center" wrapText="1"/>
    </xf>
    <xf numFmtId="0" fontId="3" fillId="0" borderId="1" xfId="101" applyFont="1" applyFill="1" applyBorder="1" applyAlignment="1">
      <alignment horizontal="center" vertical="center" wrapText="1"/>
    </xf>
    <xf numFmtId="0" fontId="3" fillId="0" borderId="1" xfId="100" applyFont="1" applyFill="1" applyBorder="1" applyAlignment="1">
      <alignment horizontal="center" vertical="center" wrapText="1"/>
    </xf>
    <xf numFmtId="0" fontId="3" fillId="0" borderId="1" xfId="97"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95" applyFont="1" applyFill="1" applyBorder="1" applyAlignment="1">
      <alignment horizontal="center" vertical="center" wrapText="1"/>
    </xf>
    <xf numFmtId="0" fontId="3" fillId="0" borderId="1" xfId="93"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12" fillId="0" borderId="0" xfId="0" applyFont="1">
      <alignment vertical="center"/>
    </xf>
    <xf numFmtId="0" fontId="11" fillId="0" borderId="0" xfId="0" applyFont="1">
      <alignment vertical="center"/>
    </xf>
    <xf numFmtId="0" fontId="13"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center" vertical="center"/>
    </xf>
    <xf numFmtId="0" fontId="12" fillId="0" borderId="0" xfId="0" applyFont="1" applyBorder="1" applyAlignment="1">
      <alignment horizontal="left"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lignment vertical="center"/>
    </xf>
    <xf numFmtId="0" fontId="3" fillId="0" borderId="1" xfId="0" applyFont="1" applyFill="1" applyBorder="1" applyAlignment="1">
      <alignment horizontal="left" vertical="center"/>
    </xf>
    <xf numFmtId="0" fontId="17" fillId="0" borderId="1" xfId="0" applyFont="1" applyBorder="1">
      <alignment vertical="center"/>
    </xf>
    <xf numFmtId="49" fontId="18" fillId="0" borderId="1" xfId="0" applyNumberFormat="1" applyFont="1" applyFill="1" applyBorder="1" applyAlignment="1">
      <alignment horizontal="left" vertical="center" wrapText="1"/>
    </xf>
    <xf numFmtId="49" fontId="18" fillId="4" borderId="1" xfId="0" applyNumberFormat="1" applyFont="1" applyFill="1" applyBorder="1" applyAlignment="1">
      <alignment horizontal="left" vertical="center" wrapText="1"/>
    </xf>
    <xf numFmtId="0" fontId="18" fillId="4" borderId="1" xfId="0" applyFont="1" applyFill="1" applyBorder="1" applyAlignment="1">
      <alignment horizontal="left" vertical="center" wrapText="1"/>
    </xf>
    <xf numFmtId="49" fontId="18" fillId="4" borderId="1" xfId="0" applyNumberFormat="1" applyFont="1" applyFill="1" applyBorder="1" applyAlignment="1">
      <alignment horizontal="left" vertical="center"/>
    </xf>
    <xf numFmtId="49" fontId="19" fillId="4" borderId="1" xfId="0" applyNumberFormat="1" applyFont="1" applyFill="1" applyBorder="1" applyAlignment="1">
      <alignment horizontal="left" vertical="center" wrapText="1"/>
    </xf>
    <xf numFmtId="0" fontId="12" fillId="0" borderId="7" xfId="0" applyFont="1" applyBorder="1" applyAlignment="1">
      <alignment horizontal="center" vertical="center"/>
    </xf>
    <xf numFmtId="0" fontId="3" fillId="0" borderId="1" xfId="0" applyFont="1" applyFill="1" applyBorder="1" applyAlignment="1" quotePrefix="1">
      <alignment horizontal="center" vertical="center" wrapText="1"/>
    </xf>
  </cellXfs>
  <cellStyles count="108">
    <cellStyle name="常规" xfId="0" builtinId="0"/>
    <cellStyle name="货币[0]" xfId="1" builtinId="7"/>
    <cellStyle name="20% - 强调文字颜色 3" xfId="2" builtinId="38"/>
    <cellStyle name="常规 116 2 2" xfId="3"/>
    <cellStyle name="货币" xfId="4" builtinId="4"/>
    <cellStyle name="常规 44" xfId="5"/>
    <cellStyle name="常规 39" xfId="6"/>
    <cellStyle name="输入" xfId="7" builtinId="20"/>
    <cellStyle name="千位分隔[0]" xfId="8" builtinId="6"/>
    <cellStyle name="40% - 强调文字颜色 3" xfId="9" builtinId="39"/>
    <cellStyle name="差" xfId="10" builtinId="27"/>
    <cellStyle name="千位分隔" xfId="11" builtinId="3"/>
    <cellStyle name="超链接" xfId="12" builtinId="8"/>
    <cellStyle name="常规 132 2" xfId="13"/>
    <cellStyle name="60% - 强调文字颜色 3" xfId="14" builtinId="40"/>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常规 30" xfId="21"/>
    <cellStyle name="常规 25" xfId="22"/>
    <cellStyle name="标题" xfId="23" builtinId="15"/>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常规 31" xfId="32"/>
    <cellStyle name="常规 26"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常规 133" xfId="40"/>
    <cellStyle name="常规 21" xfId="41"/>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常规 49" xfId="50"/>
    <cellStyle name="常规 54" xfId="51"/>
    <cellStyle name="强调文字颜色 4" xfId="52" builtinId="41"/>
    <cellStyle name="20% - 强调文字颜色 4" xfId="53" builtinId="42"/>
    <cellStyle name="40% - 强调文字颜色 4" xfId="54" builtinId="43"/>
    <cellStyle name="常规 55" xfId="55"/>
    <cellStyle name="常规 60" xfId="56"/>
    <cellStyle name="强调文字颜色 5" xfId="57" builtinId="45"/>
    <cellStyle name="常规 134 2" xfId="58"/>
    <cellStyle name="常规 116" xfId="59"/>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常规 56" xfId="65"/>
    <cellStyle name="常规 61" xfId="66"/>
    <cellStyle name="常规 10" xfId="67"/>
    <cellStyle name="常规 2 10" xfId="68"/>
    <cellStyle name="常规 59" xfId="69"/>
    <cellStyle name="常规 2" xfId="70"/>
    <cellStyle name="常规 3" xfId="71"/>
    <cellStyle name="常规_Sheet1_2010专项建议计划_2" xfId="72"/>
    <cellStyle name="常规 57" xfId="73"/>
    <cellStyle name="常规 62" xfId="74"/>
    <cellStyle name="常规 63" xfId="75"/>
    <cellStyle name="常规 58" xfId="76"/>
    <cellStyle name="常规 34" xfId="77"/>
    <cellStyle name="常规 29" xfId="78"/>
    <cellStyle name="常规 33" xfId="79"/>
    <cellStyle name="常规 28" xfId="80"/>
    <cellStyle name="常规 15" xfId="81"/>
    <cellStyle name="常规 32" xfId="82"/>
    <cellStyle name="常规 27" xfId="83"/>
    <cellStyle name="常规 14" xfId="84"/>
    <cellStyle name="常规 2 10 7" xfId="85"/>
    <cellStyle name="常规 24" xfId="86"/>
    <cellStyle name="常规 40" xfId="87"/>
    <cellStyle name="常规 35" xfId="88"/>
    <cellStyle name="常规 37" xfId="89"/>
    <cellStyle name="常规 42" xfId="90"/>
    <cellStyle name="常规 36" xfId="91"/>
    <cellStyle name="常规 41" xfId="92"/>
    <cellStyle name="常规 53" xfId="93"/>
    <cellStyle name="常规 48" xfId="94"/>
    <cellStyle name="常规 51" xfId="95"/>
    <cellStyle name="常规 46" xfId="96"/>
    <cellStyle name="常规 47" xfId="97"/>
    <cellStyle name="常规 52" xfId="98"/>
    <cellStyle name="常规 50" xfId="99"/>
    <cellStyle name="常规 45" xfId="100"/>
    <cellStyle name="常规 43" xfId="101"/>
    <cellStyle name="常规 38" xfId="102"/>
    <cellStyle name="常规 132" xfId="103"/>
    <cellStyle name="常规 135" xfId="104"/>
    <cellStyle name="常规 133 2" xfId="105"/>
    <cellStyle name="常规 116 7" xfId="106"/>
    <cellStyle name="常规 135 2" xfId="107"/>
  </cellStyles>
  <dxfs count="1">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workbookViewId="0">
      <pane ySplit="6" topLeftCell="A7" activePane="bottomLeft" state="frozen"/>
      <selection/>
      <selection pane="bottomLeft" activeCell="D27" sqref="D27"/>
    </sheetView>
  </sheetViews>
  <sheetFormatPr defaultColWidth="9" defaultRowHeight="13.5"/>
  <cols>
    <col min="1" max="1" width="6.25" style="132" customWidth="1"/>
    <col min="2" max="2" width="18.375" customWidth="1"/>
    <col min="3" max="3" width="7.75" customWidth="1"/>
    <col min="4" max="7" width="9.625" customWidth="1"/>
    <col min="8" max="8" width="10.625" customWidth="1"/>
    <col min="9" max="13" width="9.625" customWidth="1"/>
  </cols>
  <sheetData>
    <row r="1" ht="20.25" spans="1:2">
      <c r="A1" s="133" t="s">
        <v>0</v>
      </c>
      <c r="B1" s="133"/>
    </row>
    <row r="2" ht="42" customHeight="1" spans="1:13">
      <c r="A2" s="134" t="s">
        <v>1</v>
      </c>
      <c r="B2" s="134"/>
      <c r="C2" s="134"/>
      <c r="D2" s="134"/>
      <c r="E2" s="134"/>
      <c r="F2" s="134"/>
      <c r="G2" s="134"/>
      <c r="H2" s="134"/>
      <c r="I2" s="134"/>
      <c r="J2" s="134"/>
      <c r="K2" s="134"/>
      <c r="L2" s="134"/>
      <c r="M2" s="134"/>
    </row>
    <row r="3" ht="26.1" customHeight="1" spans="1:13">
      <c r="A3" s="135" t="s">
        <v>2</v>
      </c>
      <c r="B3" s="135"/>
      <c r="C3" s="134"/>
      <c r="D3" s="134"/>
      <c r="E3" s="134"/>
      <c r="F3" s="134"/>
      <c r="G3" s="134"/>
      <c r="H3" s="134"/>
      <c r="I3" s="134"/>
      <c r="J3" s="134"/>
      <c r="K3" s="134"/>
      <c r="L3" s="134"/>
      <c r="M3" s="134"/>
    </row>
    <row r="4" s="128" customFormat="1" ht="23.1" customHeight="1" spans="1:13">
      <c r="A4" s="136" t="s">
        <v>3</v>
      </c>
      <c r="B4" s="136" t="s">
        <v>4</v>
      </c>
      <c r="C4" s="137" t="s">
        <v>5</v>
      </c>
      <c r="D4" s="138" t="s">
        <v>6</v>
      </c>
      <c r="E4" s="139"/>
      <c r="F4" s="139"/>
      <c r="G4" s="139"/>
      <c r="H4" s="139"/>
      <c r="I4" s="139"/>
      <c r="J4" s="139"/>
      <c r="K4" s="139"/>
      <c r="L4" s="139"/>
      <c r="M4" s="153"/>
    </row>
    <row r="5" s="129" customFormat="1" ht="37.5" customHeight="1" spans="1:13">
      <c r="A5" s="140"/>
      <c r="B5" s="140"/>
      <c r="C5" s="141"/>
      <c r="D5" s="142" t="s">
        <v>7</v>
      </c>
      <c r="E5" s="143" t="s">
        <v>8</v>
      </c>
      <c r="F5" s="92" t="s">
        <v>9</v>
      </c>
      <c r="G5" s="92" t="s">
        <v>10</v>
      </c>
      <c r="H5" s="92" t="s">
        <v>11</v>
      </c>
      <c r="I5" s="92" t="s">
        <v>12</v>
      </c>
      <c r="J5" s="92" t="s">
        <v>13</v>
      </c>
      <c r="K5" s="92" t="s">
        <v>14</v>
      </c>
      <c r="L5" s="92" t="s">
        <v>15</v>
      </c>
      <c r="M5" s="92" t="s">
        <v>16</v>
      </c>
    </row>
    <row r="6" ht="21.95" customHeight="1" spans="1:13">
      <c r="A6" s="144"/>
      <c r="B6" s="17" t="s">
        <v>17</v>
      </c>
      <c r="C6" s="145">
        <f>C7+C13+C18+C21+C23+C27+C34+C36+C42+C46+C52+C59+C64</f>
        <v>581</v>
      </c>
      <c r="D6" s="145">
        <f>项目库明细表!J6</f>
        <v>99889.9227</v>
      </c>
      <c r="E6" s="145">
        <f>项目库明细表!K6</f>
        <v>22283</v>
      </c>
      <c r="F6" s="145">
        <f>项目库明细表!P6</f>
        <v>44178.0695</v>
      </c>
      <c r="G6" s="145">
        <f>项目库明细表!Q6</f>
        <v>0</v>
      </c>
      <c r="H6" s="145">
        <f>项目库明细表!R6</f>
        <v>0</v>
      </c>
      <c r="I6" s="145">
        <f>项目库明细表!S6</f>
        <v>0</v>
      </c>
      <c r="J6" s="145">
        <f>项目库明细表!T6</f>
        <v>4937</v>
      </c>
      <c r="K6" s="145">
        <f>项目库明细表!U6</f>
        <v>0</v>
      </c>
      <c r="L6" s="145">
        <f>项目库明细表!V6</f>
        <v>0</v>
      </c>
      <c r="M6" s="145">
        <f>项目库明细表!W6</f>
        <v>28491.8532</v>
      </c>
    </row>
    <row r="7" s="130" customFormat="1" ht="21.95" customHeight="1" spans="1:13">
      <c r="A7" s="144">
        <v>1</v>
      </c>
      <c r="B7" s="146" t="s">
        <v>18</v>
      </c>
      <c r="C7" s="147">
        <f>SUM(C8:C12)</f>
        <v>193</v>
      </c>
      <c r="D7" s="147">
        <f>项目库明细表!J7</f>
        <v>39662.0532</v>
      </c>
      <c r="E7" s="147">
        <f>项目库明细表!K7</f>
        <v>8905</v>
      </c>
      <c r="F7" s="147">
        <f>项目库明细表!P7</f>
        <v>3692</v>
      </c>
      <c r="G7" s="147">
        <f>项目库明细表!Q7</f>
        <v>0</v>
      </c>
      <c r="H7" s="147">
        <f>项目库明细表!R7</f>
        <v>0</v>
      </c>
      <c r="I7" s="147">
        <f>项目库明细表!S7</f>
        <v>0</v>
      </c>
      <c r="J7" s="147">
        <f>项目库明细表!T7</f>
        <v>3437</v>
      </c>
      <c r="K7" s="147">
        <f>项目库明细表!U7</f>
        <v>0</v>
      </c>
      <c r="L7" s="147">
        <f>项目库明细表!V7</f>
        <v>0</v>
      </c>
      <c r="M7" s="147">
        <f>项目库明细表!W7</f>
        <v>23628.0532</v>
      </c>
    </row>
    <row r="8" ht="21.95" customHeight="1" spans="1:13">
      <c r="A8" s="144">
        <v>2</v>
      </c>
      <c r="B8" s="148" t="s">
        <v>19</v>
      </c>
      <c r="C8" s="145">
        <v>167</v>
      </c>
      <c r="D8" s="145">
        <f>项目库明细表!J8</f>
        <v>31656.0532</v>
      </c>
      <c r="E8" s="145">
        <f>项目库明细表!K8</f>
        <v>6055</v>
      </c>
      <c r="F8" s="145">
        <f>项目库明细表!P8</f>
        <v>3692</v>
      </c>
      <c r="G8" s="145">
        <f>项目库明细表!Q8</f>
        <v>0</v>
      </c>
      <c r="H8" s="145">
        <f>项目库明细表!R8</f>
        <v>0</v>
      </c>
      <c r="I8" s="145">
        <f>项目库明细表!S8</f>
        <v>0</v>
      </c>
      <c r="J8" s="145">
        <f>项目库明细表!T8</f>
        <v>1337</v>
      </c>
      <c r="K8" s="145">
        <f>项目库明细表!U8</f>
        <v>0</v>
      </c>
      <c r="L8" s="145">
        <f>项目库明细表!V8</f>
        <v>0</v>
      </c>
      <c r="M8" s="145">
        <f>项目库明细表!W8</f>
        <v>20572.0532</v>
      </c>
    </row>
    <row r="9" ht="21.95" customHeight="1" spans="1:13">
      <c r="A9" s="144">
        <v>3</v>
      </c>
      <c r="B9" s="149" t="s">
        <v>20</v>
      </c>
      <c r="C9" s="145">
        <v>8</v>
      </c>
      <c r="D9" s="145">
        <f>项目库明细表!J176</f>
        <v>5556</v>
      </c>
      <c r="E9" s="145">
        <f>项目库明细表!K176</f>
        <v>1000</v>
      </c>
      <c r="F9" s="145">
        <f>项目库明细表!P176</f>
        <v>0</v>
      </c>
      <c r="G9" s="145">
        <f>项目库明细表!Q176</f>
        <v>0</v>
      </c>
      <c r="H9" s="145">
        <f>项目库明细表!R176</f>
        <v>0</v>
      </c>
      <c r="I9" s="145">
        <f>项目库明细表!S176</f>
        <v>0</v>
      </c>
      <c r="J9" s="145">
        <f>项目库明细表!T176</f>
        <v>1500</v>
      </c>
      <c r="K9" s="145">
        <f>项目库明细表!U176</f>
        <v>0</v>
      </c>
      <c r="L9" s="145">
        <f>项目库明细表!V176</f>
        <v>0</v>
      </c>
      <c r="M9" s="145">
        <f>项目库明细表!W176</f>
        <v>3056</v>
      </c>
    </row>
    <row r="10" ht="21.95" customHeight="1" spans="1:13">
      <c r="A10" s="144">
        <v>4</v>
      </c>
      <c r="B10" s="149" t="s">
        <v>21</v>
      </c>
      <c r="C10" s="145">
        <v>4</v>
      </c>
      <c r="D10" s="145">
        <f>项目库明细表!J185</f>
        <v>1200</v>
      </c>
      <c r="E10" s="145">
        <f>项目库明细表!K185</f>
        <v>1200</v>
      </c>
      <c r="F10" s="145">
        <f>项目库明细表!P185</f>
        <v>0</v>
      </c>
      <c r="G10" s="145">
        <f>项目库明细表!Q185</f>
        <v>0</v>
      </c>
      <c r="H10" s="145">
        <f>项目库明细表!R185</f>
        <v>0</v>
      </c>
      <c r="I10" s="145">
        <f>项目库明细表!S185</f>
        <v>0</v>
      </c>
      <c r="J10" s="145">
        <f>项目库明细表!T185</f>
        <v>0</v>
      </c>
      <c r="K10" s="145">
        <f>项目库明细表!U185</f>
        <v>0</v>
      </c>
      <c r="L10" s="145">
        <f>项目库明细表!V185</f>
        <v>0</v>
      </c>
      <c r="M10" s="145">
        <f>项目库明细表!W185</f>
        <v>0</v>
      </c>
    </row>
    <row r="11" ht="21.95" customHeight="1" spans="1:13">
      <c r="A11" s="144">
        <v>5</v>
      </c>
      <c r="B11" s="149" t="s">
        <v>22</v>
      </c>
      <c r="C11" s="145">
        <v>0</v>
      </c>
      <c r="D11" s="145">
        <f>项目库明细表!J190</f>
        <v>0</v>
      </c>
      <c r="E11" s="145">
        <f>项目库明细表!K190</f>
        <v>0</v>
      </c>
      <c r="F11" s="145">
        <f>项目库明细表!P190</f>
        <v>0</v>
      </c>
      <c r="G11" s="145">
        <f>项目库明细表!Q190</f>
        <v>0</v>
      </c>
      <c r="H11" s="145">
        <f>项目库明细表!R190</f>
        <v>0</v>
      </c>
      <c r="I11" s="145">
        <f>项目库明细表!S190</f>
        <v>0</v>
      </c>
      <c r="J11" s="145">
        <f>项目库明细表!T190</f>
        <v>0</v>
      </c>
      <c r="K11" s="145">
        <f>项目库明细表!U190</f>
        <v>0</v>
      </c>
      <c r="L11" s="145">
        <f>项目库明细表!V190</f>
        <v>0</v>
      </c>
      <c r="M11" s="145">
        <f>项目库明细表!W190</f>
        <v>0</v>
      </c>
    </row>
    <row r="12" ht="21.95" customHeight="1" spans="1:13">
      <c r="A12" s="144">
        <v>6</v>
      </c>
      <c r="B12" s="149" t="s">
        <v>23</v>
      </c>
      <c r="C12" s="145">
        <v>14</v>
      </c>
      <c r="D12" s="145">
        <f>项目库明细表!J191</f>
        <v>1250</v>
      </c>
      <c r="E12" s="145">
        <f>项目库明细表!K191</f>
        <v>650</v>
      </c>
      <c r="F12" s="145">
        <f>项目库明细表!P191</f>
        <v>0</v>
      </c>
      <c r="G12" s="145">
        <f>项目库明细表!Q191</f>
        <v>0</v>
      </c>
      <c r="H12" s="145">
        <f>项目库明细表!R191</f>
        <v>0</v>
      </c>
      <c r="I12" s="145">
        <f>项目库明细表!S191</f>
        <v>0</v>
      </c>
      <c r="J12" s="145">
        <f>项目库明细表!T191</f>
        <v>600</v>
      </c>
      <c r="K12" s="145">
        <f>项目库明细表!U191</f>
        <v>0</v>
      </c>
      <c r="L12" s="145">
        <f>项目库明细表!V191</f>
        <v>0</v>
      </c>
      <c r="M12" s="145">
        <f>项目库明细表!W191</f>
        <v>0</v>
      </c>
    </row>
    <row r="13" s="130" customFormat="1" ht="21.95" customHeight="1" spans="1:13">
      <c r="A13" s="144">
        <v>7</v>
      </c>
      <c r="B13" s="146" t="s">
        <v>24</v>
      </c>
      <c r="C13" s="147">
        <f>SUM(C14:C17)</f>
        <v>17</v>
      </c>
      <c r="D13" s="147">
        <f>项目库明细表!J206</f>
        <v>1025</v>
      </c>
      <c r="E13" s="147">
        <f>项目库明细表!K206</f>
        <v>115</v>
      </c>
      <c r="F13" s="147">
        <f>项目库明细表!P206</f>
        <v>910</v>
      </c>
      <c r="G13" s="147">
        <f>项目库明细表!Q206</f>
        <v>0</v>
      </c>
      <c r="H13" s="147">
        <f>项目库明细表!R206</f>
        <v>0</v>
      </c>
      <c r="I13" s="147">
        <f>项目库明细表!S206</f>
        <v>0</v>
      </c>
      <c r="J13" s="147">
        <f>项目库明细表!T206</f>
        <v>0</v>
      </c>
      <c r="K13" s="147">
        <f>项目库明细表!U206</f>
        <v>0</v>
      </c>
      <c r="L13" s="147">
        <f>项目库明细表!V206</f>
        <v>0</v>
      </c>
      <c r="M13" s="147">
        <f>项目库明细表!W206</f>
        <v>0</v>
      </c>
    </row>
    <row r="14" ht="21.95" customHeight="1" spans="1:13">
      <c r="A14" s="144">
        <v>8</v>
      </c>
      <c r="B14" s="149" t="s">
        <v>25</v>
      </c>
      <c r="C14" s="145">
        <v>4</v>
      </c>
      <c r="D14" s="145">
        <f>项目库明细表!J207</f>
        <v>261</v>
      </c>
      <c r="E14" s="145">
        <f>项目库明细表!K207</f>
        <v>0</v>
      </c>
      <c r="F14" s="145">
        <f>项目库明细表!P207</f>
        <v>261</v>
      </c>
      <c r="G14" s="145">
        <f>项目库明细表!Q207</f>
        <v>0</v>
      </c>
      <c r="H14" s="145">
        <f>项目库明细表!R207</f>
        <v>0</v>
      </c>
      <c r="I14" s="145">
        <f>项目库明细表!S207</f>
        <v>0</v>
      </c>
      <c r="J14" s="145">
        <f>项目库明细表!T207</f>
        <v>0</v>
      </c>
      <c r="K14" s="145">
        <f>项目库明细表!U207</f>
        <v>0</v>
      </c>
      <c r="L14" s="145">
        <f>项目库明细表!V207</f>
        <v>0</v>
      </c>
      <c r="M14" s="145">
        <f>项目库明细表!W207</f>
        <v>0</v>
      </c>
    </row>
    <row r="15" ht="21.95" customHeight="1" spans="1:13">
      <c r="A15" s="144">
        <v>9</v>
      </c>
      <c r="B15" s="149" t="s">
        <v>26</v>
      </c>
      <c r="C15" s="145">
        <v>10</v>
      </c>
      <c r="D15" s="145">
        <f>项目库明细表!J212</f>
        <v>584</v>
      </c>
      <c r="E15" s="145">
        <f>项目库明细表!K212</f>
        <v>0</v>
      </c>
      <c r="F15" s="145">
        <f>项目库明细表!P212</f>
        <v>584</v>
      </c>
      <c r="G15" s="145">
        <f>项目库明细表!Q212</f>
        <v>0</v>
      </c>
      <c r="H15" s="145">
        <f>项目库明细表!R212</f>
        <v>0</v>
      </c>
      <c r="I15" s="145">
        <f>项目库明细表!S212</f>
        <v>0</v>
      </c>
      <c r="J15" s="145">
        <f>项目库明细表!T212</f>
        <v>0</v>
      </c>
      <c r="K15" s="145">
        <f>项目库明细表!U212</f>
        <v>0</v>
      </c>
      <c r="L15" s="145">
        <f>项目库明细表!V212</f>
        <v>0</v>
      </c>
      <c r="M15" s="145">
        <f>项目库明细表!W212</f>
        <v>0</v>
      </c>
    </row>
    <row r="16" ht="21.95" customHeight="1" spans="1:13">
      <c r="A16" s="144">
        <v>10</v>
      </c>
      <c r="B16" s="149" t="s">
        <v>27</v>
      </c>
      <c r="C16" s="145">
        <v>1</v>
      </c>
      <c r="D16" s="145">
        <f>项目库明细表!J223</f>
        <v>5</v>
      </c>
      <c r="E16" s="145">
        <f>项目库明细表!K223</f>
        <v>0</v>
      </c>
      <c r="F16" s="145">
        <f>项目库明细表!P223</f>
        <v>5</v>
      </c>
      <c r="G16" s="145">
        <f>项目库明细表!Q223</f>
        <v>0</v>
      </c>
      <c r="H16" s="145">
        <f>项目库明细表!R223</f>
        <v>0</v>
      </c>
      <c r="I16" s="145">
        <f>项目库明细表!S223</f>
        <v>0</v>
      </c>
      <c r="J16" s="145">
        <f>项目库明细表!T223</f>
        <v>0</v>
      </c>
      <c r="K16" s="145">
        <f>项目库明细表!U223</f>
        <v>0</v>
      </c>
      <c r="L16" s="145">
        <f>项目库明细表!V223</f>
        <v>0</v>
      </c>
      <c r="M16" s="145">
        <f>项目库明细表!W223</f>
        <v>0</v>
      </c>
    </row>
    <row r="17" ht="21.95" customHeight="1" spans="1:13">
      <c r="A17" s="144">
        <v>11</v>
      </c>
      <c r="B17" s="149" t="s">
        <v>28</v>
      </c>
      <c r="C17" s="145">
        <v>2</v>
      </c>
      <c r="D17" s="145">
        <f>项目库明细表!J225</f>
        <v>175</v>
      </c>
      <c r="E17" s="145">
        <f>项目库明细表!K225</f>
        <v>115</v>
      </c>
      <c r="F17" s="145">
        <f>项目库明细表!P225</f>
        <v>60</v>
      </c>
      <c r="G17" s="145">
        <f>项目库明细表!Q225</f>
        <v>0</v>
      </c>
      <c r="H17" s="145">
        <f>项目库明细表!R225</f>
        <v>0</v>
      </c>
      <c r="I17" s="145">
        <f>项目库明细表!S225</f>
        <v>0</v>
      </c>
      <c r="J17" s="145">
        <f>项目库明细表!T225</f>
        <v>0</v>
      </c>
      <c r="K17" s="145">
        <f>项目库明细表!U225</f>
        <v>0</v>
      </c>
      <c r="L17" s="145">
        <f>项目库明细表!V225</f>
        <v>0</v>
      </c>
      <c r="M17" s="145">
        <f>项目库明细表!W225</f>
        <v>0</v>
      </c>
    </row>
    <row r="18" s="130" customFormat="1" ht="21.95" customHeight="1" spans="1:13">
      <c r="A18" s="144">
        <v>12</v>
      </c>
      <c r="B18" s="146" t="s">
        <v>29</v>
      </c>
      <c r="C18" s="147"/>
      <c r="D18" s="147"/>
      <c r="E18" s="147"/>
      <c r="F18" s="147"/>
      <c r="G18" s="147"/>
      <c r="H18" s="147"/>
      <c r="I18" s="147"/>
      <c r="J18" s="147"/>
      <c r="K18" s="147"/>
      <c r="L18" s="147"/>
      <c r="M18" s="147"/>
    </row>
    <row r="19" ht="21.95" customHeight="1" spans="1:13">
      <c r="A19" s="144">
        <v>13</v>
      </c>
      <c r="B19" s="149" t="s">
        <v>30</v>
      </c>
      <c r="C19" s="145"/>
      <c r="D19" s="145"/>
      <c r="E19" s="145"/>
      <c r="F19" s="145"/>
      <c r="G19" s="145"/>
      <c r="H19" s="145"/>
      <c r="I19" s="145"/>
      <c r="J19" s="145"/>
      <c r="K19" s="145"/>
      <c r="L19" s="145"/>
      <c r="M19" s="145"/>
    </row>
    <row r="20" ht="21.95" customHeight="1" spans="1:13">
      <c r="A20" s="144">
        <v>14</v>
      </c>
      <c r="B20" s="149" t="s">
        <v>31</v>
      </c>
      <c r="C20" s="145"/>
      <c r="D20" s="145"/>
      <c r="E20" s="145"/>
      <c r="F20" s="145"/>
      <c r="G20" s="145"/>
      <c r="H20" s="145"/>
      <c r="I20" s="145"/>
      <c r="J20" s="145"/>
      <c r="K20" s="145"/>
      <c r="L20" s="145"/>
      <c r="M20" s="145"/>
    </row>
    <row r="21" s="130" customFormat="1" ht="21.95" customHeight="1" spans="1:13">
      <c r="A21" s="144">
        <v>15</v>
      </c>
      <c r="B21" s="146" t="s">
        <v>32</v>
      </c>
      <c r="C21" s="147">
        <v>14</v>
      </c>
      <c r="D21" s="147">
        <f>项目库明细表!J231</f>
        <v>1959.5</v>
      </c>
      <c r="E21" s="147">
        <f>项目库明细表!K231</f>
        <v>0</v>
      </c>
      <c r="F21" s="147">
        <f>项目库明细表!P231</f>
        <v>1959.5</v>
      </c>
      <c r="G21" s="147">
        <f>项目库明细表!Q231</f>
        <v>0</v>
      </c>
      <c r="H21" s="147">
        <f>项目库明细表!R231</f>
        <v>0</v>
      </c>
      <c r="I21" s="147">
        <f>项目库明细表!S231</f>
        <v>0</v>
      </c>
      <c r="J21" s="147">
        <f>项目库明细表!T231</f>
        <v>0</v>
      </c>
      <c r="K21" s="147">
        <f>项目库明细表!U231</f>
        <v>0</v>
      </c>
      <c r="L21" s="147">
        <f>项目库明细表!V231</f>
        <v>0</v>
      </c>
      <c r="M21" s="147">
        <f>项目库明细表!W231</f>
        <v>0</v>
      </c>
    </row>
    <row r="22" ht="21.95" customHeight="1" spans="1:13">
      <c r="A22" s="144">
        <v>16</v>
      </c>
      <c r="B22" s="149" t="s">
        <v>33</v>
      </c>
      <c r="C22" s="145">
        <v>14</v>
      </c>
      <c r="D22" s="145">
        <f>项目库明细表!J231</f>
        <v>1959.5</v>
      </c>
      <c r="E22" s="145">
        <f>项目库明细表!K231</f>
        <v>0</v>
      </c>
      <c r="F22" s="145">
        <f>项目库明细表!P231</f>
        <v>1959.5</v>
      </c>
      <c r="G22" s="145">
        <f>项目库明细表!Q231</f>
        <v>0</v>
      </c>
      <c r="H22" s="145">
        <f>项目库明细表!R231</f>
        <v>0</v>
      </c>
      <c r="I22" s="145">
        <f>项目库明细表!S231</f>
        <v>0</v>
      </c>
      <c r="J22" s="145">
        <f>项目库明细表!T231</f>
        <v>0</v>
      </c>
      <c r="K22" s="145">
        <f>项目库明细表!U231</f>
        <v>0</v>
      </c>
      <c r="L22" s="145">
        <f>项目库明细表!V231</f>
        <v>0</v>
      </c>
      <c r="M22" s="145">
        <f>项目库明细表!W231</f>
        <v>0</v>
      </c>
    </row>
    <row r="23" s="130" customFormat="1" ht="21.95" customHeight="1" spans="1:13">
      <c r="A23" s="144">
        <v>17</v>
      </c>
      <c r="B23" s="146" t="s">
        <v>34</v>
      </c>
      <c r="C23" s="147">
        <f>SUM(C24:C26)</f>
        <v>8</v>
      </c>
      <c r="D23" s="147">
        <f>项目库明细表!J251</f>
        <v>3451.812</v>
      </c>
      <c r="E23" s="147">
        <f>项目库明细表!K251</f>
        <v>9</v>
      </c>
      <c r="F23" s="147">
        <f>项目库明细表!P251</f>
        <v>3442.812</v>
      </c>
      <c r="G23" s="147">
        <f>项目库明细表!Q251</f>
        <v>0</v>
      </c>
      <c r="H23" s="147">
        <f>项目库明细表!R251</f>
        <v>0</v>
      </c>
      <c r="I23" s="147">
        <f>项目库明细表!S251</f>
        <v>0</v>
      </c>
      <c r="J23" s="147">
        <f>项目库明细表!T251</f>
        <v>0</v>
      </c>
      <c r="K23" s="147">
        <f>项目库明细表!U251</f>
        <v>0</v>
      </c>
      <c r="L23" s="147">
        <f>项目库明细表!V251</f>
        <v>0</v>
      </c>
      <c r="M23" s="147">
        <f>项目库明细表!W251</f>
        <v>0</v>
      </c>
    </row>
    <row r="24" ht="30" customHeight="1" spans="1:13">
      <c r="A24" s="144">
        <v>18</v>
      </c>
      <c r="B24" s="149" t="s">
        <v>35</v>
      </c>
      <c r="C24" s="145">
        <v>1</v>
      </c>
      <c r="D24" s="145">
        <f>项目库明细表!J252</f>
        <v>9</v>
      </c>
      <c r="E24" s="145">
        <f>项目库明细表!K252</f>
        <v>9</v>
      </c>
      <c r="F24" s="145">
        <f>项目库明细表!P252</f>
        <v>0</v>
      </c>
      <c r="G24" s="145">
        <f>项目库明细表!Q252</f>
        <v>0</v>
      </c>
      <c r="H24" s="145">
        <f>项目库明细表!R252</f>
        <v>0</v>
      </c>
      <c r="I24" s="145">
        <f>项目库明细表!S252</f>
        <v>0</v>
      </c>
      <c r="J24" s="145">
        <f>项目库明细表!T252</f>
        <v>0</v>
      </c>
      <c r="K24" s="145">
        <f>项目库明细表!U252</f>
        <v>0</v>
      </c>
      <c r="L24" s="145">
        <f>项目库明细表!V252</f>
        <v>0</v>
      </c>
      <c r="M24" s="145">
        <f>项目库明细表!W252</f>
        <v>0</v>
      </c>
    </row>
    <row r="25" ht="32.25" customHeight="1" spans="1:13">
      <c r="A25" s="144">
        <v>19</v>
      </c>
      <c r="B25" s="149" t="s">
        <v>36</v>
      </c>
      <c r="C25" s="145"/>
      <c r="D25" s="145"/>
      <c r="E25" s="145"/>
      <c r="F25" s="145"/>
      <c r="G25" s="145"/>
      <c r="H25" s="145"/>
      <c r="I25" s="145"/>
      <c r="J25" s="145"/>
      <c r="K25" s="145"/>
      <c r="L25" s="145"/>
      <c r="M25" s="145"/>
    </row>
    <row r="26" ht="21.95" customHeight="1" spans="1:13">
      <c r="A26" s="144">
        <v>20</v>
      </c>
      <c r="B26" s="150" t="s">
        <v>37</v>
      </c>
      <c r="C26" s="145">
        <v>7</v>
      </c>
      <c r="D26" s="145">
        <f>项目库明细表!J255</f>
        <v>3442.812</v>
      </c>
      <c r="E26" s="145">
        <f>项目库明细表!K255</f>
        <v>0</v>
      </c>
      <c r="F26" s="145">
        <f>项目库明细表!P255</f>
        <v>3442.812</v>
      </c>
      <c r="G26" s="145">
        <f>项目库明细表!Q255</f>
        <v>0</v>
      </c>
      <c r="H26" s="145">
        <f>项目库明细表!R255</f>
        <v>0</v>
      </c>
      <c r="I26" s="145">
        <f>项目库明细表!S255</f>
        <v>0</v>
      </c>
      <c r="J26" s="145">
        <f>项目库明细表!T255</f>
        <v>0</v>
      </c>
      <c r="K26" s="145">
        <f>项目库明细表!U255</f>
        <v>0</v>
      </c>
      <c r="L26" s="145">
        <f>项目库明细表!V255</f>
        <v>0</v>
      </c>
      <c r="M26" s="145">
        <f>项目库明细表!W255</f>
        <v>0</v>
      </c>
    </row>
    <row r="27" s="130" customFormat="1" ht="21.95" customHeight="1" spans="1:13">
      <c r="A27" s="144">
        <v>21</v>
      </c>
      <c r="B27" s="146" t="s">
        <v>38</v>
      </c>
      <c r="C27" s="147">
        <f>SUM(C28:C33)</f>
        <v>3</v>
      </c>
      <c r="D27" s="147">
        <f>项目库明细表!J263</f>
        <v>20297.0625</v>
      </c>
      <c r="E27" s="147">
        <f>项目库明细表!K263</f>
        <v>0</v>
      </c>
      <c r="F27" s="147">
        <f>项目库明细表!P263</f>
        <v>15433.2625</v>
      </c>
      <c r="G27" s="147">
        <f>项目库明细表!Q263</f>
        <v>0</v>
      </c>
      <c r="H27" s="147">
        <f>项目库明细表!R263</f>
        <v>0</v>
      </c>
      <c r="I27" s="147">
        <f>项目库明细表!S263</f>
        <v>0</v>
      </c>
      <c r="J27" s="147">
        <f>项目库明细表!T263</f>
        <v>0</v>
      </c>
      <c r="K27" s="147">
        <f>项目库明细表!U263</f>
        <v>0</v>
      </c>
      <c r="L27" s="147">
        <f>项目库明细表!V263</f>
        <v>0</v>
      </c>
      <c r="M27" s="147">
        <f>项目库明细表!W263</f>
        <v>4863.8</v>
      </c>
    </row>
    <row r="28" ht="33.75" customHeight="1" spans="1:13">
      <c r="A28" s="144">
        <v>22</v>
      </c>
      <c r="B28" s="149" t="s">
        <v>39</v>
      </c>
      <c r="C28" s="145">
        <v>1</v>
      </c>
      <c r="D28" s="145">
        <f>项目库明细表!J264</f>
        <v>17417.2</v>
      </c>
      <c r="E28" s="145">
        <f>项目库明细表!K264</f>
        <v>0</v>
      </c>
      <c r="F28" s="145">
        <f>项目库明细表!P264</f>
        <v>12553.4</v>
      </c>
      <c r="G28" s="145">
        <f>项目库明细表!Q264</f>
        <v>0</v>
      </c>
      <c r="H28" s="145">
        <f>项目库明细表!R264</f>
        <v>0</v>
      </c>
      <c r="I28" s="145">
        <f>项目库明细表!S264</f>
        <v>0</v>
      </c>
      <c r="J28" s="145">
        <f>项目库明细表!T264</f>
        <v>0</v>
      </c>
      <c r="K28" s="145">
        <f>项目库明细表!U264</f>
        <v>0</v>
      </c>
      <c r="L28" s="145">
        <f>项目库明细表!V264</f>
        <v>0</v>
      </c>
      <c r="M28" s="145">
        <f>项目库明细表!W264</f>
        <v>4863.8</v>
      </c>
    </row>
    <row r="29" ht="21.95" customHeight="1" spans="1:13">
      <c r="A29" s="144">
        <v>23</v>
      </c>
      <c r="B29" s="149" t="s">
        <v>40</v>
      </c>
      <c r="C29" s="145">
        <v>1</v>
      </c>
      <c r="D29" s="145">
        <f>项目库明细表!J266</f>
        <v>1632.8625</v>
      </c>
      <c r="E29" s="145">
        <f>项目库明细表!K266</f>
        <v>0</v>
      </c>
      <c r="F29" s="145">
        <f>项目库明细表!P266</f>
        <v>1632.8625</v>
      </c>
      <c r="G29" s="145">
        <f>项目库明细表!Q266</f>
        <v>0</v>
      </c>
      <c r="H29" s="145">
        <f>项目库明细表!R266</f>
        <v>0</v>
      </c>
      <c r="I29" s="145">
        <f>项目库明细表!S266</f>
        <v>0</v>
      </c>
      <c r="J29" s="145">
        <f>项目库明细表!T266</f>
        <v>0</v>
      </c>
      <c r="K29" s="145">
        <f>项目库明细表!U266</f>
        <v>0</v>
      </c>
      <c r="L29" s="145">
        <f>项目库明细表!V266</f>
        <v>0</v>
      </c>
      <c r="M29" s="145">
        <f>项目库明细表!W266</f>
        <v>0</v>
      </c>
    </row>
    <row r="30" ht="21.95" customHeight="1" spans="1:13">
      <c r="A30" s="144">
        <v>24</v>
      </c>
      <c r="B30" s="150" t="s">
        <v>41</v>
      </c>
      <c r="C30" s="145">
        <v>1</v>
      </c>
      <c r="D30" s="145">
        <f>项目库明细表!J268</f>
        <v>1247</v>
      </c>
      <c r="E30" s="145">
        <f>项目库明细表!K268</f>
        <v>0</v>
      </c>
      <c r="F30" s="145">
        <f>项目库明细表!P268</f>
        <v>1247</v>
      </c>
      <c r="G30" s="145">
        <f>项目库明细表!Q268</f>
        <v>0</v>
      </c>
      <c r="H30" s="145">
        <f>项目库明细表!R268</f>
        <v>0</v>
      </c>
      <c r="I30" s="145">
        <f>项目库明细表!S268</f>
        <v>0</v>
      </c>
      <c r="J30" s="145">
        <f>项目库明细表!T268</f>
        <v>0</v>
      </c>
      <c r="K30" s="145">
        <f>项目库明细表!U268</f>
        <v>0</v>
      </c>
      <c r="L30" s="145">
        <f>项目库明细表!V268</f>
        <v>0</v>
      </c>
      <c r="M30" s="145">
        <f>项目库明细表!W268</f>
        <v>0</v>
      </c>
    </row>
    <row r="31" ht="30.75" customHeight="1" spans="1:13">
      <c r="A31" s="144">
        <v>25</v>
      </c>
      <c r="B31" s="150" t="s">
        <v>42</v>
      </c>
      <c r="C31" s="145"/>
      <c r="D31" s="145"/>
      <c r="E31" s="145"/>
      <c r="F31" s="145"/>
      <c r="G31" s="145"/>
      <c r="H31" s="145"/>
      <c r="I31" s="145"/>
      <c r="J31" s="145"/>
      <c r="K31" s="145"/>
      <c r="L31" s="145"/>
      <c r="M31" s="145"/>
    </row>
    <row r="32" ht="21.95" customHeight="1" spans="1:13">
      <c r="A32" s="144">
        <v>26</v>
      </c>
      <c r="B32" s="150" t="s">
        <v>43</v>
      </c>
      <c r="C32" s="145"/>
      <c r="D32" s="145"/>
      <c r="E32" s="145"/>
      <c r="F32" s="145"/>
      <c r="G32" s="145"/>
      <c r="H32" s="145"/>
      <c r="I32" s="145"/>
      <c r="J32" s="145"/>
      <c r="K32" s="145"/>
      <c r="L32" s="145"/>
      <c r="M32" s="145"/>
    </row>
    <row r="33" ht="36" customHeight="1" spans="1:13">
      <c r="A33" s="144">
        <v>27</v>
      </c>
      <c r="B33" s="150" t="s">
        <v>44</v>
      </c>
      <c r="C33" s="145"/>
      <c r="D33" s="145"/>
      <c r="E33" s="145"/>
      <c r="F33" s="145"/>
      <c r="G33" s="145"/>
      <c r="H33" s="145"/>
      <c r="I33" s="145"/>
      <c r="J33" s="145"/>
      <c r="K33" s="145"/>
      <c r="L33" s="145"/>
      <c r="M33" s="145"/>
    </row>
    <row r="34" ht="21.95" customHeight="1" spans="1:13">
      <c r="A34" s="144">
        <v>28</v>
      </c>
      <c r="B34" s="146" t="s">
        <v>45</v>
      </c>
      <c r="C34" s="145"/>
      <c r="D34" s="145">
        <f>项目库明细表!J273</f>
        <v>0</v>
      </c>
      <c r="E34" s="145">
        <f>项目库明细表!K273</f>
        <v>0</v>
      </c>
      <c r="F34" s="145">
        <f>项目库明细表!P273</f>
        <v>0</v>
      </c>
      <c r="G34" s="145">
        <f>项目库明细表!Q273</f>
        <v>0</v>
      </c>
      <c r="H34" s="145">
        <f>项目库明细表!R273</f>
        <v>0</v>
      </c>
      <c r="I34" s="145">
        <f>项目库明细表!S273</f>
        <v>0</v>
      </c>
      <c r="J34" s="145">
        <f>项目库明细表!T273</f>
        <v>0</v>
      </c>
      <c r="K34" s="145">
        <f>项目库明细表!U273</f>
        <v>0</v>
      </c>
      <c r="L34" s="145">
        <f>项目库明细表!V273</f>
        <v>0</v>
      </c>
      <c r="M34" s="145">
        <f>项目库明细表!W273</f>
        <v>0</v>
      </c>
    </row>
    <row r="35" s="131" customFormat="1" ht="21.95" customHeight="1" spans="1:13">
      <c r="A35" s="144">
        <v>29</v>
      </c>
      <c r="B35" s="150" t="s">
        <v>46</v>
      </c>
      <c r="C35" s="145"/>
      <c r="D35" s="145"/>
      <c r="E35" s="145"/>
      <c r="F35" s="145"/>
      <c r="G35" s="145"/>
      <c r="H35" s="145"/>
      <c r="I35" s="145"/>
      <c r="J35" s="145"/>
      <c r="K35" s="145"/>
      <c r="L35" s="145"/>
      <c r="M35" s="145"/>
    </row>
    <row r="36" s="130" customFormat="1" ht="21.95" customHeight="1" spans="1:13">
      <c r="A36" s="144">
        <v>30</v>
      </c>
      <c r="B36" s="146" t="s">
        <v>47</v>
      </c>
      <c r="C36" s="147">
        <f>SUM(C37:C41)</f>
        <v>72</v>
      </c>
      <c r="D36" s="147">
        <f>项目库明细表!J275</f>
        <v>2885</v>
      </c>
      <c r="E36" s="147">
        <f>项目库明细表!K275</f>
        <v>2885</v>
      </c>
      <c r="F36" s="147">
        <f>项目库明细表!P275</f>
        <v>0</v>
      </c>
      <c r="G36" s="147">
        <f>项目库明细表!Q275</f>
        <v>0</v>
      </c>
      <c r="H36" s="147">
        <f>项目库明细表!R275</f>
        <v>0</v>
      </c>
      <c r="I36" s="147">
        <f>项目库明细表!S275</f>
        <v>0</v>
      </c>
      <c r="J36" s="147">
        <f>项目库明细表!T275</f>
        <v>0</v>
      </c>
      <c r="K36" s="147">
        <f>项目库明细表!U275</f>
        <v>0</v>
      </c>
      <c r="L36" s="147">
        <f>项目库明细表!V275</f>
        <v>0</v>
      </c>
      <c r="M36" s="147">
        <f>项目库明细表!W275</f>
        <v>0</v>
      </c>
    </row>
    <row r="37" ht="21.95" customHeight="1" spans="1:13">
      <c r="A37" s="144">
        <v>31</v>
      </c>
      <c r="B37" s="150" t="s">
        <v>48</v>
      </c>
      <c r="C37" s="145">
        <v>1</v>
      </c>
      <c r="D37" s="145">
        <f>项目库明细表!J276</f>
        <v>1000</v>
      </c>
      <c r="E37" s="145">
        <f>项目库明细表!K276</f>
        <v>1000</v>
      </c>
      <c r="F37" s="145">
        <f>项目库明细表!P276</f>
        <v>0</v>
      </c>
      <c r="G37" s="145">
        <f>项目库明细表!Q276</f>
        <v>0</v>
      </c>
      <c r="H37" s="145">
        <f>项目库明细表!R276</f>
        <v>0</v>
      </c>
      <c r="I37" s="145">
        <f>项目库明细表!S276</f>
        <v>0</v>
      </c>
      <c r="J37" s="145">
        <f>项目库明细表!T276</f>
        <v>0</v>
      </c>
      <c r="K37" s="145">
        <f>项目库明细表!U276</f>
        <v>0</v>
      </c>
      <c r="L37" s="145">
        <f>项目库明细表!V276</f>
        <v>0</v>
      </c>
      <c r="M37" s="145">
        <f>项目库明细表!W276</f>
        <v>0</v>
      </c>
    </row>
    <row r="38" ht="40.5" customHeight="1" spans="1:13">
      <c r="A38" s="144">
        <v>32</v>
      </c>
      <c r="B38" s="150" t="s">
        <v>49</v>
      </c>
      <c r="C38" s="145"/>
      <c r="D38" s="145"/>
      <c r="E38" s="145"/>
      <c r="F38" s="145"/>
      <c r="G38" s="145"/>
      <c r="H38" s="145"/>
      <c r="I38" s="145"/>
      <c r="J38" s="145"/>
      <c r="K38" s="145"/>
      <c r="L38" s="145"/>
      <c r="M38" s="145"/>
    </row>
    <row r="39" ht="21.95" customHeight="1" spans="1:13">
      <c r="A39" s="144">
        <v>33</v>
      </c>
      <c r="B39" s="151" t="s">
        <v>50</v>
      </c>
      <c r="C39" s="145"/>
      <c r="D39" s="145"/>
      <c r="E39" s="145"/>
      <c r="F39" s="145"/>
      <c r="G39" s="145"/>
      <c r="H39" s="145"/>
      <c r="I39" s="145"/>
      <c r="J39" s="145"/>
      <c r="K39" s="145"/>
      <c r="L39" s="145"/>
      <c r="M39" s="145"/>
    </row>
    <row r="40" ht="31.5" customHeight="1" spans="1:13">
      <c r="A40" s="144">
        <v>34</v>
      </c>
      <c r="B40" s="150" t="s">
        <v>51</v>
      </c>
      <c r="C40" s="145"/>
      <c r="D40" s="145"/>
      <c r="E40" s="145"/>
      <c r="F40" s="145"/>
      <c r="G40" s="145"/>
      <c r="H40" s="145"/>
      <c r="I40" s="145"/>
      <c r="J40" s="145"/>
      <c r="K40" s="145"/>
      <c r="L40" s="145"/>
      <c r="M40" s="145"/>
    </row>
    <row r="41" ht="21.95" customHeight="1" spans="1:13">
      <c r="A41" s="144">
        <v>35</v>
      </c>
      <c r="B41" s="151" t="s">
        <v>23</v>
      </c>
      <c r="C41" s="145">
        <v>71</v>
      </c>
      <c r="D41" s="145">
        <f>项目库明细表!J280</f>
        <v>1885</v>
      </c>
      <c r="E41" s="145">
        <f>项目库明细表!K280</f>
        <v>1885</v>
      </c>
      <c r="F41" s="145">
        <f>项目库明细表!P280</f>
        <v>0</v>
      </c>
      <c r="G41" s="145">
        <f>项目库明细表!Q280</f>
        <v>0</v>
      </c>
      <c r="H41" s="145">
        <f>项目库明细表!R280</f>
        <v>0</v>
      </c>
      <c r="I41" s="145">
        <f>项目库明细表!S280</f>
        <v>0</v>
      </c>
      <c r="J41" s="145">
        <f>项目库明细表!T280</f>
        <v>0</v>
      </c>
      <c r="K41" s="145">
        <f>项目库明细表!U280</f>
        <v>0</v>
      </c>
      <c r="L41" s="145">
        <f>项目库明细表!V280</f>
        <v>0</v>
      </c>
      <c r="M41" s="145">
        <f>项目库明细表!W280</f>
        <v>0</v>
      </c>
    </row>
    <row r="42" s="130" customFormat="1" ht="21.95" customHeight="1" spans="1:13">
      <c r="A42" s="144">
        <v>36</v>
      </c>
      <c r="B42" s="146" t="s">
        <v>52</v>
      </c>
      <c r="C42" s="147">
        <f>SUM(C43:C45)</f>
        <v>8</v>
      </c>
      <c r="D42" s="147">
        <f>项目库明细表!J352</f>
        <v>437</v>
      </c>
      <c r="E42" s="147">
        <f>项目库明细表!K352</f>
        <v>0</v>
      </c>
      <c r="F42" s="147">
        <f>项目库明细表!P352</f>
        <v>437</v>
      </c>
      <c r="G42" s="147">
        <f>项目库明细表!Q352</f>
        <v>0</v>
      </c>
      <c r="H42" s="147">
        <f>项目库明细表!R352</f>
        <v>0</v>
      </c>
      <c r="I42" s="147">
        <f>项目库明细表!S352</f>
        <v>0</v>
      </c>
      <c r="J42" s="147">
        <f>项目库明细表!T352</f>
        <v>0</v>
      </c>
      <c r="K42" s="147">
        <f>项目库明细表!U352</f>
        <v>0</v>
      </c>
      <c r="L42" s="147">
        <f>项目库明细表!V352</f>
        <v>0</v>
      </c>
      <c r="M42" s="147">
        <f>项目库明细表!W352</f>
        <v>0</v>
      </c>
    </row>
    <row r="43" ht="21.95" customHeight="1" spans="1:13">
      <c r="A43" s="144">
        <v>37</v>
      </c>
      <c r="B43" s="152" t="s">
        <v>53</v>
      </c>
      <c r="C43" s="145"/>
      <c r="D43" s="145"/>
      <c r="E43" s="145"/>
      <c r="F43" s="145"/>
      <c r="G43" s="145"/>
      <c r="H43" s="145"/>
      <c r="I43" s="145"/>
      <c r="J43" s="145"/>
      <c r="K43" s="145"/>
      <c r="L43" s="145"/>
      <c r="M43" s="145"/>
    </row>
    <row r="44" ht="21.95" customHeight="1" spans="1:13">
      <c r="A44" s="144">
        <v>38</v>
      </c>
      <c r="B44" s="152" t="s">
        <v>54</v>
      </c>
      <c r="C44" s="145">
        <v>8</v>
      </c>
      <c r="D44" s="145">
        <f>项目库明细表!J354</f>
        <v>437</v>
      </c>
      <c r="E44" s="145">
        <f>项目库明细表!K354</f>
        <v>0</v>
      </c>
      <c r="F44" s="145">
        <f>项目库明细表!P354</f>
        <v>437</v>
      </c>
      <c r="G44" s="145">
        <f>项目库明细表!Q354</f>
        <v>0</v>
      </c>
      <c r="H44" s="145">
        <f>项目库明细表!R354</f>
        <v>0</v>
      </c>
      <c r="I44" s="145">
        <f>项目库明细表!S354</f>
        <v>0</v>
      </c>
      <c r="J44" s="145">
        <f>项目库明细表!T354</f>
        <v>0</v>
      </c>
      <c r="K44" s="145">
        <f>项目库明细表!U354</f>
        <v>0</v>
      </c>
      <c r="L44" s="145">
        <f>项目库明细表!V354</f>
        <v>0</v>
      </c>
      <c r="M44" s="145">
        <f>项目库明细表!W354</f>
        <v>0</v>
      </c>
    </row>
    <row r="45" ht="21.95" customHeight="1" spans="1:13">
      <c r="A45" s="144">
        <v>39</v>
      </c>
      <c r="B45" s="152" t="s">
        <v>55</v>
      </c>
      <c r="C45" s="145"/>
      <c r="D45" s="145"/>
      <c r="E45" s="145"/>
      <c r="F45" s="145"/>
      <c r="G45" s="145"/>
      <c r="H45" s="145"/>
      <c r="I45" s="145"/>
      <c r="J45" s="145"/>
      <c r="K45" s="145"/>
      <c r="L45" s="145"/>
      <c r="M45" s="145"/>
    </row>
    <row r="46" s="130" customFormat="1" ht="21.95" customHeight="1" spans="1:13">
      <c r="A46" s="144">
        <v>40</v>
      </c>
      <c r="B46" s="146" t="s">
        <v>56</v>
      </c>
      <c r="C46" s="147">
        <f>SUM(C47:C51)</f>
        <v>5</v>
      </c>
      <c r="D46" s="147">
        <f>项目库明细表!J364</f>
        <v>5831.5</v>
      </c>
      <c r="E46" s="147">
        <f>项目库明细表!K364</f>
        <v>0</v>
      </c>
      <c r="F46" s="147">
        <f>项目库明细表!P364</f>
        <v>5831.5</v>
      </c>
      <c r="G46" s="147">
        <f>项目库明细表!Q364</f>
        <v>0</v>
      </c>
      <c r="H46" s="147">
        <f>项目库明细表!R364</f>
        <v>0</v>
      </c>
      <c r="I46" s="147">
        <f>项目库明细表!S364</f>
        <v>0</v>
      </c>
      <c r="J46" s="147">
        <f>项目库明细表!T364</f>
        <v>0</v>
      </c>
      <c r="K46" s="147">
        <f>项目库明细表!U364</f>
        <v>0</v>
      </c>
      <c r="L46" s="147">
        <f>项目库明细表!V364</f>
        <v>0</v>
      </c>
      <c r="M46" s="147">
        <f>项目库明细表!W364</f>
        <v>0</v>
      </c>
    </row>
    <row r="47" ht="38.25" customHeight="1" spans="1:13">
      <c r="A47" s="144">
        <v>41</v>
      </c>
      <c r="B47" s="152" t="s">
        <v>57</v>
      </c>
      <c r="C47" s="145">
        <v>1</v>
      </c>
      <c r="D47" s="145">
        <f>项目库明细表!J365</f>
        <v>3500</v>
      </c>
      <c r="E47" s="145">
        <f>项目库明细表!K365</f>
        <v>0</v>
      </c>
      <c r="F47" s="145">
        <f>项目库明细表!P365</f>
        <v>3500</v>
      </c>
      <c r="G47" s="145">
        <f>项目库明细表!Q365</f>
        <v>0</v>
      </c>
      <c r="H47" s="145">
        <f>项目库明细表!R365</f>
        <v>0</v>
      </c>
      <c r="I47" s="145">
        <f>项目库明细表!S365</f>
        <v>0</v>
      </c>
      <c r="J47" s="145">
        <f>项目库明细表!T365</f>
        <v>0</v>
      </c>
      <c r="K47" s="145">
        <f>项目库明细表!U365</f>
        <v>0</v>
      </c>
      <c r="L47" s="145">
        <f>项目库明细表!V365</f>
        <v>0</v>
      </c>
      <c r="M47" s="145">
        <f>项目库明细表!W365</f>
        <v>0</v>
      </c>
    </row>
    <row r="48" ht="36.75" customHeight="1" spans="1:13">
      <c r="A48" s="144">
        <v>42</v>
      </c>
      <c r="B48" s="152" t="s">
        <v>58</v>
      </c>
      <c r="C48" s="145">
        <v>1</v>
      </c>
      <c r="D48" s="145">
        <f>项目库明细表!J367</f>
        <v>1600</v>
      </c>
      <c r="E48" s="145">
        <f>项目库明细表!K367</f>
        <v>0</v>
      </c>
      <c r="F48" s="145">
        <f>项目库明细表!P367</f>
        <v>1600</v>
      </c>
      <c r="G48" s="145">
        <f>项目库明细表!Q367</f>
        <v>0</v>
      </c>
      <c r="H48" s="145">
        <f>项目库明细表!R367</f>
        <v>0</v>
      </c>
      <c r="I48" s="145">
        <f>项目库明细表!S367</f>
        <v>0</v>
      </c>
      <c r="J48" s="145">
        <f>项目库明细表!T367</f>
        <v>0</v>
      </c>
      <c r="K48" s="145">
        <f>项目库明细表!U367</f>
        <v>0</v>
      </c>
      <c r="L48" s="145">
        <f>项目库明细表!V367</f>
        <v>0</v>
      </c>
      <c r="M48" s="145">
        <f>项目库明细表!W367</f>
        <v>0</v>
      </c>
    </row>
    <row r="49" ht="28.5" customHeight="1" spans="1:13">
      <c r="A49" s="144">
        <v>43</v>
      </c>
      <c r="B49" s="152" t="s">
        <v>59</v>
      </c>
      <c r="C49" s="145">
        <v>1</v>
      </c>
      <c r="D49" s="145">
        <f>项目库明细表!J369</f>
        <v>2.5</v>
      </c>
      <c r="E49" s="145">
        <f>项目库明细表!K369</f>
        <v>0</v>
      </c>
      <c r="F49" s="145">
        <f>项目库明细表!P369</f>
        <v>2.5</v>
      </c>
      <c r="G49" s="145">
        <f>项目库明细表!Q369</f>
        <v>0</v>
      </c>
      <c r="H49" s="145">
        <f>项目库明细表!R369</f>
        <v>0</v>
      </c>
      <c r="I49" s="145">
        <f>项目库明细表!S369</f>
        <v>0</v>
      </c>
      <c r="J49" s="145">
        <f>项目库明细表!T369</f>
        <v>0</v>
      </c>
      <c r="K49" s="145">
        <f>项目库明细表!U369</f>
        <v>0</v>
      </c>
      <c r="L49" s="145">
        <f>项目库明细表!V369</f>
        <v>0</v>
      </c>
      <c r="M49" s="145">
        <f>项目库明细表!W369</f>
        <v>0</v>
      </c>
    </row>
    <row r="50" ht="21.95" customHeight="1" spans="1:13">
      <c r="A50" s="144">
        <v>44</v>
      </c>
      <c r="B50" s="152" t="s">
        <v>60</v>
      </c>
      <c r="C50" s="145">
        <v>1</v>
      </c>
      <c r="D50" s="145">
        <f>项目库明细表!J371</f>
        <v>9</v>
      </c>
      <c r="E50" s="145">
        <f>项目库明细表!K371</f>
        <v>0</v>
      </c>
      <c r="F50" s="145">
        <f>项目库明细表!L371</f>
        <v>0</v>
      </c>
      <c r="G50" s="145">
        <f>项目库明细表!M371</f>
        <v>0</v>
      </c>
      <c r="H50" s="145">
        <f>项目库明细表!N371</f>
        <v>0</v>
      </c>
      <c r="I50" s="145">
        <f>项目库明细表!O371</f>
        <v>0</v>
      </c>
      <c r="J50" s="145">
        <f>项目库明细表!P371</f>
        <v>9</v>
      </c>
      <c r="K50" s="145">
        <f>项目库明细表!Q371</f>
        <v>0</v>
      </c>
      <c r="L50" s="145">
        <f>项目库明细表!R371</f>
        <v>0</v>
      </c>
      <c r="M50" s="145">
        <f>项目库明细表!S371</f>
        <v>0</v>
      </c>
    </row>
    <row r="51" ht="21.95" customHeight="1" spans="1:13">
      <c r="A51" s="144">
        <v>45</v>
      </c>
      <c r="B51" s="152" t="s">
        <v>61</v>
      </c>
      <c r="C51" s="145">
        <v>1</v>
      </c>
      <c r="D51" s="145">
        <f>项目库明细表!J373</f>
        <v>720</v>
      </c>
      <c r="E51" s="145">
        <f>项目库明细表!K373</f>
        <v>0</v>
      </c>
      <c r="F51" s="145">
        <f>项目库明细表!P373</f>
        <v>720</v>
      </c>
      <c r="G51" s="145">
        <f>项目库明细表!Q373</f>
        <v>0</v>
      </c>
      <c r="H51" s="145">
        <f>项目库明细表!R373</f>
        <v>0</v>
      </c>
      <c r="I51" s="145">
        <f>项目库明细表!S373</f>
        <v>0</v>
      </c>
      <c r="J51" s="145">
        <f>项目库明细表!T373</f>
        <v>0</v>
      </c>
      <c r="K51" s="145">
        <f>项目库明细表!U373</f>
        <v>0</v>
      </c>
      <c r="L51" s="145">
        <f>项目库明细表!V373</f>
        <v>0</v>
      </c>
      <c r="M51" s="145">
        <f>项目库明细表!W373</f>
        <v>0</v>
      </c>
    </row>
    <row r="52" s="130" customFormat="1" ht="21.95" customHeight="1" spans="1:13">
      <c r="A52" s="144">
        <v>46</v>
      </c>
      <c r="B52" s="146" t="s">
        <v>62</v>
      </c>
      <c r="C52" s="147">
        <f>SUM(C53:C58)</f>
        <v>255</v>
      </c>
      <c r="D52" s="147">
        <f>项目库明细表!J375</f>
        <v>17927.995</v>
      </c>
      <c r="E52" s="147">
        <f>项目库明细表!K375</f>
        <v>10206</v>
      </c>
      <c r="F52" s="147">
        <f>项目库明细表!P375</f>
        <v>7721.995</v>
      </c>
      <c r="G52" s="147">
        <f>项目库明细表!Q375</f>
        <v>0</v>
      </c>
      <c r="H52" s="147">
        <f>项目库明细表!R375</f>
        <v>0</v>
      </c>
      <c r="I52" s="147">
        <f>项目库明细表!S375</f>
        <v>0</v>
      </c>
      <c r="J52" s="147">
        <f>项目库明细表!T375</f>
        <v>0</v>
      </c>
      <c r="K52" s="147">
        <f>项目库明细表!U375</f>
        <v>0</v>
      </c>
      <c r="L52" s="147">
        <f>项目库明细表!V375</f>
        <v>0</v>
      </c>
      <c r="M52" s="147">
        <f>项目库明细表!W375</f>
        <v>0</v>
      </c>
    </row>
    <row r="53" ht="37.5" customHeight="1" spans="1:13">
      <c r="A53" s="144">
        <v>47</v>
      </c>
      <c r="B53" s="152" t="s">
        <v>63</v>
      </c>
      <c r="C53" s="145">
        <v>34</v>
      </c>
      <c r="D53" s="145">
        <f>项目库明细表!J376</f>
        <v>2640</v>
      </c>
      <c r="E53" s="145">
        <f>项目库明细表!K376</f>
        <v>1640</v>
      </c>
      <c r="F53" s="145">
        <f>项目库明细表!P376</f>
        <v>1000</v>
      </c>
      <c r="G53" s="145">
        <f>项目库明细表!Q376</f>
        <v>0</v>
      </c>
      <c r="H53" s="145">
        <f>项目库明细表!R376</f>
        <v>0</v>
      </c>
      <c r="I53" s="145">
        <f>项目库明细表!S376</f>
        <v>0</v>
      </c>
      <c r="J53" s="145">
        <f>项目库明细表!T376</f>
        <v>0</v>
      </c>
      <c r="K53" s="145">
        <f>项目库明细表!U376</f>
        <v>0</v>
      </c>
      <c r="L53" s="145">
        <f>项目库明细表!V376</f>
        <v>0</v>
      </c>
      <c r="M53" s="145">
        <f>项目库明细表!W376</f>
        <v>0</v>
      </c>
    </row>
    <row r="54" ht="21.95" customHeight="1" spans="1:13">
      <c r="A54" s="144">
        <v>48</v>
      </c>
      <c r="B54" s="152" t="s">
        <v>64</v>
      </c>
      <c r="C54" s="145"/>
      <c r="D54" s="145"/>
      <c r="E54" s="145"/>
      <c r="F54" s="145"/>
      <c r="G54" s="145"/>
      <c r="H54" s="145"/>
      <c r="I54" s="145"/>
      <c r="J54" s="145"/>
      <c r="K54" s="145"/>
      <c r="L54" s="145"/>
      <c r="M54" s="145"/>
    </row>
    <row r="55" ht="21.95" customHeight="1" spans="1:13">
      <c r="A55" s="144">
        <v>49</v>
      </c>
      <c r="B55" s="152" t="s">
        <v>65</v>
      </c>
      <c r="C55" s="145"/>
      <c r="D55" s="145"/>
      <c r="E55" s="145"/>
      <c r="F55" s="145"/>
      <c r="G55" s="145"/>
      <c r="H55" s="145"/>
      <c r="I55" s="145"/>
      <c r="J55" s="145"/>
      <c r="K55" s="145"/>
      <c r="L55" s="145"/>
      <c r="M55" s="145"/>
    </row>
    <row r="56" ht="21.95" customHeight="1" spans="1:13">
      <c r="A56" s="144">
        <v>50</v>
      </c>
      <c r="B56" s="152" t="s">
        <v>66</v>
      </c>
      <c r="C56" s="145"/>
      <c r="D56" s="145"/>
      <c r="E56" s="145"/>
      <c r="F56" s="145"/>
      <c r="G56" s="145"/>
      <c r="H56" s="145"/>
      <c r="I56" s="145"/>
      <c r="J56" s="145"/>
      <c r="K56" s="145"/>
      <c r="L56" s="145"/>
      <c r="M56" s="145"/>
    </row>
    <row r="57" ht="21.95" customHeight="1" spans="1:13">
      <c r="A57" s="144">
        <v>51</v>
      </c>
      <c r="B57" s="148" t="s">
        <v>67</v>
      </c>
      <c r="C57" s="145">
        <v>127</v>
      </c>
      <c r="D57" s="145">
        <f>项目库明细表!J414</f>
        <v>9078.995</v>
      </c>
      <c r="E57" s="145">
        <f>项目库明细表!K414</f>
        <v>5324</v>
      </c>
      <c r="F57" s="145">
        <f>项目库明细表!P414</f>
        <v>3754.995</v>
      </c>
      <c r="G57" s="145">
        <f>项目库明细表!Q414</f>
        <v>0</v>
      </c>
      <c r="H57" s="145">
        <f>项目库明细表!R414</f>
        <v>0</v>
      </c>
      <c r="I57" s="145">
        <f>项目库明细表!S414</f>
        <v>0</v>
      </c>
      <c r="J57" s="145">
        <f>项目库明细表!T414</f>
        <v>0</v>
      </c>
      <c r="K57" s="145">
        <f>项目库明细表!U414</f>
        <v>0</v>
      </c>
      <c r="L57" s="145">
        <f>项目库明细表!V414</f>
        <v>0</v>
      </c>
      <c r="M57" s="145">
        <f>项目库明细表!W414</f>
        <v>0</v>
      </c>
    </row>
    <row r="58" ht="21.95" customHeight="1" spans="1:13">
      <c r="A58" s="144">
        <v>52</v>
      </c>
      <c r="B58" s="151" t="s">
        <v>68</v>
      </c>
      <c r="C58" s="145">
        <v>94</v>
      </c>
      <c r="D58" s="145">
        <f>项目库明细表!J542</f>
        <v>6209</v>
      </c>
      <c r="E58" s="145">
        <f>项目库明细表!K542</f>
        <v>3242</v>
      </c>
      <c r="F58" s="145">
        <f>项目库明细表!P542</f>
        <v>2967</v>
      </c>
      <c r="G58" s="145">
        <f>项目库明细表!Q542</f>
        <v>0</v>
      </c>
      <c r="H58" s="145">
        <f>项目库明细表!R542</f>
        <v>0</v>
      </c>
      <c r="I58" s="145">
        <f>项目库明细表!S542</f>
        <v>0</v>
      </c>
      <c r="J58" s="145">
        <f>项目库明细表!T542</f>
        <v>0</v>
      </c>
      <c r="K58" s="145">
        <f>项目库明细表!U542</f>
        <v>0</v>
      </c>
      <c r="L58" s="145">
        <f>项目库明细表!V542</f>
        <v>0</v>
      </c>
      <c r="M58" s="145">
        <f>项目库明细表!W542</f>
        <v>0</v>
      </c>
    </row>
    <row r="59" s="130" customFormat="1" ht="21.95" customHeight="1" spans="1:13">
      <c r="A59" s="144">
        <v>53</v>
      </c>
      <c r="B59" s="146" t="s">
        <v>69</v>
      </c>
      <c r="C59" s="147">
        <f>SUM(C60:C63)</f>
        <v>5</v>
      </c>
      <c r="D59" s="147">
        <f>项目库明细表!J637</f>
        <v>6250</v>
      </c>
      <c r="E59" s="147">
        <f>项目库明细表!K637</f>
        <v>0</v>
      </c>
      <c r="F59" s="147">
        <f>项目库明细表!P637</f>
        <v>4750</v>
      </c>
      <c r="G59" s="147">
        <f>项目库明细表!Q637</f>
        <v>0</v>
      </c>
      <c r="H59" s="147">
        <f>项目库明细表!R637</f>
        <v>0</v>
      </c>
      <c r="I59" s="147">
        <f>项目库明细表!S637</f>
        <v>0</v>
      </c>
      <c r="J59" s="147">
        <f>项目库明细表!T637</f>
        <v>1500</v>
      </c>
      <c r="K59" s="147">
        <f>项目库明细表!U637</f>
        <v>0</v>
      </c>
      <c r="L59" s="147">
        <f>项目库明细表!V637</f>
        <v>0</v>
      </c>
      <c r="M59" s="147">
        <f>项目库明细表!W637</f>
        <v>0</v>
      </c>
    </row>
    <row r="60" ht="27.75" customHeight="1" spans="1:13">
      <c r="A60" s="144">
        <v>54</v>
      </c>
      <c r="B60" s="152" t="s">
        <v>70</v>
      </c>
      <c r="C60" s="145">
        <v>3</v>
      </c>
      <c r="D60" s="145">
        <f>项目库明细表!J638</f>
        <v>3650</v>
      </c>
      <c r="E60" s="145">
        <f>项目库明细表!K638</f>
        <v>0</v>
      </c>
      <c r="F60" s="145">
        <f>项目库明细表!P638</f>
        <v>2150</v>
      </c>
      <c r="G60" s="145">
        <f>项目库明细表!Q638</f>
        <v>0</v>
      </c>
      <c r="H60" s="145">
        <f>项目库明细表!R638</f>
        <v>0</v>
      </c>
      <c r="I60" s="145">
        <f>项目库明细表!S638</f>
        <v>0</v>
      </c>
      <c r="J60" s="145">
        <f>项目库明细表!T638</f>
        <v>1500</v>
      </c>
      <c r="K60" s="145">
        <f>项目库明细表!U638</f>
        <v>0</v>
      </c>
      <c r="L60" s="145">
        <f>项目库明细表!V638</f>
        <v>0</v>
      </c>
      <c r="M60" s="145">
        <f>项目库明细表!W638</f>
        <v>0</v>
      </c>
    </row>
    <row r="61" ht="21.95" customHeight="1" spans="1:13">
      <c r="A61" s="144">
        <v>55</v>
      </c>
      <c r="B61" s="151" t="s">
        <v>71</v>
      </c>
      <c r="C61" s="145"/>
      <c r="D61" s="145"/>
      <c r="E61" s="145"/>
      <c r="F61" s="145"/>
      <c r="G61" s="145"/>
      <c r="H61" s="145"/>
      <c r="I61" s="145"/>
      <c r="J61" s="145"/>
      <c r="K61" s="145"/>
      <c r="L61" s="145"/>
      <c r="M61" s="145"/>
    </row>
    <row r="62" ht="21.95" customHeight="1" spans="1:13">
      <c r="A62" s="144">
        <v>56</v>
      </c>
      <c r="B62" s="151" t="s">
        <v>72</v>
      </c>
      <c r="C62" s="145">
        <v>2</v>
      </c>
      <c r="D62" s="145">
        <f>项目库明细表!J643</f>
        <v>2600</v>
      </c>
      <c r="E62" s="145">
        <f>项目库明细表!K643</f>
        <v>0</v>
      </c>
      <c r="F62" s="145">
        <f>项目库明细表!P643</f>
        <v>2600</v>
      </c>
      <c r="G62" s="145">
        <f>项目库明细表!Q643</f>
        <v>0</v>
      </c>
      <c r="H62" s="145">
        <f>项目库明细表!R643</f>
        <v>0</v>
      </c>
      <c r="I62" s="145">
        <f>项目库明细表!S643</f>
        <v>0</v>
      </c>
      <c r="J62" s="145">
        <f>项目库明细表!T643</f>
        <v>0</v>
      </c>
      <c r="K62" s="145">
        <f>项目库明细表!U643</f>
        <v>0</v>
      </c>
      <c r="L62" s="145">
        <f>项目库明细表!V643</f>
        <v>0</v>
      </c>
      <c r="M62" s="145">
        <f>项目库明细表!W643</f>
        <v>0</v>
      </c>
    </row>
    <row r="63" ht="21.95" customHeight="1" spans="1:13">
      <c r="A63" s="144">
        <v>57</v>
      </c>
      <c r="B63" s="148" t="s">
        <v>73</v>
      </c>
      <c r="C63" s="145"/>
      <c r="D63" s="145"/>
      <c r="E63" s="145"/>
      <c r="F63" s="145"/>
      <c r="G63" s="145"/>
      <c r="H63" s="145"/>
      <c r="I63" s="145"/>
      <c r="J63" s="145"/>
      <c r="K63" s="145"/>
      <c r="L63" s="145"/>
      <c r="M63" s="145"/>
    </row>
    <row r="64" s="130" customFormat="1" ht="21.95" customHeight="1" spans="1:13">
      <c r="A64" s="144">
        <v>58</v>
      </c>
      <c r="B64" s="61" t="s">
        <v>74</v>
      </c>
      <c r="C64" s="147">
        <v>1</v>
      </c>
      <c r="D64" s="147">
        <v>163</v>
      </c>
      <c r="E64" s="147">
        <v>163</v>
      </c>
      <c r="F64" s="147">
        <v>0</v>
      </c>
      <c r="G64" s="147">
        <v>0</v>
      </c>
      <c r="H64" s="147">
        <v>0</v>
      </c>
      <c r="I64" s="147">
        <v>0</v>
      </c>
      <c r="J64" s="147">
        <v>0</v>
      </c>
      <c r="K64" s="147">
        <v>0</v>
      </c>
      <c r="L64" s="147">
        <v>0</v>
      </c>
      <c r="M64" s="147">
        <v>0</v>
      </c>
    </row>
  </sheetData>
  <mergeCells count="7">
    <mergeCell ref="A1:B1"/>
    <mergeCell ref="A2:M2"/>
    <mergeCell ref="A3:B3"/>
    <mergeCell ref="D4:M4"/>
    <mergeCell ref="A4:A5"/>
    <mergeCell ref="B4:B5"/>
    <mergeCell ref="C4:C5"/>
  </mergeCells>
  <printOptions horizontalCentered="1"/>
  <pageMargins left="0.550694444444444" right="0.550694444444444" top="0.590277777777778" bottom="0.590277777777778" header="0.314583333333333" footer="0.314583333333333"/>
  <pageSetup paperSize="9" orientation="landscape"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56"/>
  <sheetViews>
    <sheetView tabSelected="1" zoomScale="70" zoomScaleNormal="70" workbookViewId="0">
      <pane ySplit="6" topLeftCell="A178" activePane="bottomLeft" state="frozen"/>
      <selection/>
      <selection pane="bottomLeft" activeCell="C180" sqref="C180"/>
    </sheetView>
  </sheetViews>
  <sheetFormatPr defaultColWidth="6.875" defaultRowHeight="15"/>
  <cols>
    <col min="1" max="1" width="20.625" style="8" customWidth="1"/>
    <col min="2" max="2" width="12.125" style="1" customWidth="1"/>
    <col min="3" max="3" width="20.3583333333333" style="1" customWidth="1"/>
    <col min="4" max="4" width="7.875" style="1" customWidth="1"/>
    <col min="5" max="5" width="8.125" style="1" customWidth="1"/>
    <col min="6" max="7" width="6.375" style="1" customWidth="1"/>
    <col min="8" max="8" width="7.5" style="1" customWidth="1"/>
    <col min="9" max="9" width="13.925" style="1" customWidth="1"/>
    <col min="10" max="10" width="9.99166666666667" style="1" customWidth="1"/>
    <col min="11" max="11" width="10.8833333333333" style="1" customWidth="1"/>
    <col min="12" max="16" width="8.625" style="1" customWidth="1"/>
    <col min="17" max="17" width="7.13333333333333" style="1" customWidth="1"/>
    <col min="18" max="19" width="7.31666666666667" style="1" customWidth="1"/>
    <col min="20" max="20" width="5.88333333333333" style="1" customWidth="1"/>
    <col min="21" max="21" width="6.06666666666667" style="1" customWidth="1"/>
    <col min="22" max="22" width="6.78333333333333" style="1" customWidth="1"/>
    <col min="23" max="23" width="8.625" style="1" customWidth="1"/>
    <col min="24" max="24" width="12.6833333333333" style="1" customWidth="1"/>
    <col min="25" max="31" width="7.625" style="1" customWidth="1"/>
    <col min="32" max="32" width="7.125" style="1" customWidth="1"/>
    <col min="33" max="33" width="10.175" style="1" customWidth="1"/>
    <col min="34" max="34" width="12.625" style="1" customWidth="1"/>
    <col min="35" max="35" width="8" style="1" customWidth="1"/>
    <col min="36" max="39" width="8" style="1" hidden="1" customWidth="1"/>
    <col min="40" max="40" width="23.375" style="1" hidden="1" customWidth="1"/>
    <col min="41" max="42" width="8" style="1" hidden="1" customWidth="1"/>
    <col min="43" max="271" width="8" style="1" customWidth="1"/>
    <col min="272" max="16384" width="6.875" style="1"/>
  </cols>
  <sheetData>
    <row r="1" s="1" customFormat="1" ht="20.25" spans="1:1">
      <c r="A1" s="9" t="s">
        <v>75</v>
      </c>
    </row>
    <row r="2" s="1" customFormat="1" ht="36.75" spans="1:34">
      <c r="A2" s="10" t="s">
        <v>76</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2" customFormat="1" ht="14.25" spans="1:41">
      <c r="A3" s="12" t="s">
        <v>4</v>
      </c>
      <c r="B3" s="13" t="s">
        <v>77</v>
      </c>
      <c r="C3" s="13" t="s">
        <v>78</v>
      </c>
      <c r="D3" s="13" t="s">
        <v>79</v>
      </c>
      <c r="E3" s="13"/>
      <c r="F3" s="13" t="s">
        <v>80</v>
      </c>
      <c r="G3" s="13" t="s">
        <v>81</v>
      </c>
      <c r="H3" s="14" t="s">
        <v>82</v>
      </c>
      <c r="I3" s="14" t="s">
        <v>83</v>
      </c>
      <c r="J3" s="35" t="s">
        <v>84</v>
      </c>
      <c r="K3" s="36"/>
      <c r="L3" s="36"/>
      <c r="M3" s="36"/>
      <c r="N3" s="36"/>
      <c r="O3" s="36"/>
      <c r="P3" s="36"/>
      <c r="Q3" s="36"/>
      <c r="R3" s="36"/>
      <c r="S3" s="36"/>
      <c r="T3" s="36"/>
      <c r="U3" s="36"/>
      <c r="V3" s="36"/>
      <c r="W3" s="40"/>
      <c r="X3" s="13" t="s">
        <v>85</v>
      </c>
      <c r="Y3" s="13" t="s">
        <v>86</v>
      </c>
      <c r="Z3" s="13" t="s">
        <v>87</v>
      </c>
      <c r="AA3" s="13" t="s">
        <v>88</v>
      </c>
      <c r="AB3" s="13" t="s">
        <v>89</v>
      </c>
      <c r="AC3" s="13" t="s">
        <v>90</v>
      </c>
      <c r="AD3" s="13" t="s">
        <v>91</v>
      </c>
      <c r="AE3" s="13"/>
      <c r="AF3" s="13" t="s">
        <v>92</v>
      </c>
      <c r="AG3" s="13" t="s">
        <v>93</v>
      </c>
      <c r="AH3" s="13" t="s">
        <v>94</v>
      </c>
      <c r="AI3" s="13" t="s">
        <v>95</v>
      </c>
      <c r="AL3" s="35" t="s">
        <v>96</v>
      </c>
      <c r="AM3" s="36"/>
      <c r="AN3" s="36"/>
      <c r="AO3" s="40"/>
    </row>
    <row r="4" s="2" customFormat="1" ht="28.5" spans="1:41">
      <c r="A4" s="12"/>
      <c r="B4" s="13"/>
      <c r="C4" s="13"/>
      <c r="D4" s="13" t="s">
        <v>97</v>
      </c>
      <c r="E4" s="13" t="s">
        <v>98</v>
      </c>
      <c r="F4" s="13"/>
      <c r="G4" s="13"/>
      <c r="H4" s="15"/>
      <c r="I4" s="15"/>
      <c r="J4" s="14" t="s">
        <v>7</v>
      </c>
      <c r="K4" s="13" t="s">
        <v>99</v>
      </c>
      <c r="L4" s="13"/>
      <c r="M4" s="13"/>
      <c r="N4" s="13"/>
      <c r="O4" s="13"/>
      <c r="P4" s="13" t="s">
        <v>100</v>
      </c>
      <c r="Q4" s="13"/>
      <c r="R4" s="13"/>
      <c r="S4" s="13"/>
      <c r="T4" s="13"/>
      <c r="U4" s="13"/>
      <c r="V4" s="13"/>
      <c r="W4" s="13"/>
      <c r="X4" s="13"/>
      <c r="Y4" s="13"/>
      <c r="Z4" s="13"/>
      <c r="AA4" s="13"/>
      <c r="AB4" s="13"/>
      <c r="AC4" s="13"/>
      <c r="AD4" s="13"/>
      <c r="AE4" s="13"/>
      <c r="AF4" s="13"/>
      <c r="AG4" s="13"/>
      <c r="AH4" s="13"/>
      <c r="AI4" s="13"/>
      <c r="AL4" s="42" t="s">
        <v>101</v>
      </c>
      <c r="AM4" s="42" t="s">
        <v>102</v>
      </c>
      <c r="AN4" s="42" t="s">
        <v>103</v>
      </c>
      <c r="AO4" s="42" t="s">
        <v>104</v>
      </c>
    </row>
    <row r="5" s="2" customFormat="1" ht="57" spans="1:41">
      <c r="A5" s="12"/>
      <c r="B5" s="13"/>
      <c r="C5" s="13"/>
      <c r="D5" s="13"/>
      <c r="E5" s="13"/>
      <c r="F5" s="13"/>
      <c r="G5" s="13"/>
      <c r="H5" s="16"/>
      <c r="I5" s="16"/>
      <c r="J5" s="16"/>
      <c r="K5" s="13" t="s">
        <v>105</v>
      </c>
      <c r="L5" s="13" t="s">
        <v>106</v>
      </c>
      <c r="M5" s="13" t="s">
        <v>107</v>
      </c>
      <c r="N5" s="13" t="s">
        <v>108</v>
      </c>
      <c r="O5" s="13" t="s">
        <v>109</v>
      </c>
      <c r="P5" s="13" t="s">
        <v>110</v>
      </c>
      <c r="Q5" s="13" t="s">
        <v>111</v>
      </c>
      <c r="R5" s="13" t="s">
        <v>112</v>
      </c>
      <c r="S5" s="13" t="s">
        <v>113</v>
      </c>
      <c r="T5" s="13" t="s">
        <v>114</v>
      </c>
      <c r="U5" s="13" t="s">
        <v>115</v>
      </c>
      <c r="V5" s="13" t="s">
        <v>116</v>
      </c>
      <c r="W5" s="13" t="s">
        <v>117</v>
      </c>
      <c r="X5" s="13"/>
      <c r="Y5" s="13"/>
      <c r="Z5" s="13"/>
      <c r="AA5" s="13"/>
      <c r="AB5" s="13"/>
      <c r="AC5" s="13"/>
      <c r="AD5" s="13" t="s">
        <v>118</v>
      </c>
      <c r="AE5" s="13" t="s">
        <v>119</v>
      </c>
      <c r="AF5" s="13"/>
      <c r="AG5" s="13"/>
      <c r="AH5" s="13"/>
      <c r="AI5" s="13"/>
      <c r="AL5" s="42" t="s">
        <v>120</v>
      </c>
      <c r="AM5" s="42" t="s">
        <v>121</v>
      </c>
      <c r="AN5" s="42" t="s">
        <v>122</v>
      </c>
      <c r="AO5" s="42" t="s">
        <v>123</v>
      </c>
    </row>
    <row r="6" s="3" customFormat="1" ht="12" spans="1:41">
      <c r="A6" s="17" t="s">
        <v>124</v>
      </c>
      <c r="B6" s="18"/>
      <c r="C6" s="18"/>
      <c r="D6" s="18"/>
      <c r="E6" s="18"/>
      <c r="F6" s="18"/>
      <c r="G6" s="18"/>
      <c r="H6" s="18"/>
      <c r="I6" s="18"/>
      <c r="J6" s="18">
        <f>J7+J206+J228+J231+J251+J263+J273+J275+J352+J364+J375+J637+J647</f>
        <v>99889.9227</v>
      </c>
      <c r="K6" s="18">
        <f t="shared" ref="K6:W6" si="0">K7+K206+K228+K231+K251+K263+K273+K275+K352+K364+K375+K637+K647</f>
        <v>22283</v>
      </c>
      <c r="L6" s="18">
        <f t="shared" si="0"/>
        <v>15390</v>
      </c>
      <c r="M6" s="18">
        <f t="shared" si="0"/>
        <v>1722</v>
      </c>
      <c r="N6" s="18">
        <f t="shared" si="0"/>
        <v>212</v>
      </c>
      <c r="O6" s="18">
        <f t="shared" si="0"/>
        <v>4959</v>
      </c>
      <c r="P6" s="18">
        <f t="shared" si="0"/>
        <v>44178.0695</v>
      </c>
      <c r="Q6" s="18">
        <f t="shared" si="0"/>
        <v>0</v>
      </c>
      <c r="R6" s="18">
        <f t="shared" si="0"/>
        <v>0</v>
      </c>
      <c r="S6" s="18">
        <f t="shared" si="0"/>
        <v>0</v>
      </c>
      <c r="T6" s="18">
        <f t="shared" si="0"/>
        <v>4937</v>
      </c>
      <c r="U6" s="18">
        <f t="shared" si="0"/>
        <v>0</v>
      </c>
      <c r="V6" s="18">
        <f t="shared" si="0"/>
        <v>0</v>
      </c>
      <c r="W6" s="18">
        <f t="shared" si="0"/>
        <v>28491.8532</v>
      </c>
      <c r="X6" s="18"/>
      <c r="Y6" s="18"/>
      <c r="Z6" s="18"/>
      <c r="AA6" s="18"/>
      <c r="AB6" s="18"/>
      <c r="AC6" s="18"/>
      <c r="AD6" s="18"/>
      <c r="AE6" s="18"/>
      <c r="AF6" s="18"/>
      <c r="AG6" s="18"/>
      <c r="AH6" s="18"/>
      <c r="AI6" s="18"/>
      <c r="AL6" s="18"/>
      <c r="AM6" s="18" t="s">
        <v>125</v>
      </c>
      <c r="AN6" s="18"/>
      <c r="AO6" s="18"/>
    </row>
    <row r="7" s="3" customFormat="1" ht="12" spans="1:41">
      <c r="A7" s="18" t="s">
        <v>18</v>
      </c>
      <c r="B7" s="18"/>
      <c r="C7" s="18"/>
      <c r="D7" s="18"/>
      <c r="E7" s="18"/>
      <c r="F7" s="18"/>
      <c r="G7" s="18"/>
      <c r="H7" s="18"/>
      <c r="I7" s="18"/>
      <c r="J7" s="18">
        <f>J8+J176+J185+J190+J191</f>
        <v>39662.0532</v>
      </c>
      <c r="K7" s="18">
        <f t="shared" ref="K7:W7" si="1">K8+K176+K185+K190+K191</f>
        <v>8905</v>
      </c>
      <c r="L7" s="18">
        <f t="shared" si="1"/>
        <v>8855</v>
      </c>
      <c r="M7" s="18">
        <f t="shared" si="1"/>
        <v>0</v>
      </c>
      <c r="N7" s="18">
        <f t="shared" si="1"/>
        <v>50</v>
      </c>
      <c r="O7" s="18">
        <f t="shared" si="1"/>
        <v>0</v>
      </c>
      <c r="P7" s="18">
        <f t="shared" si="1"/>
        <v>3692</v>
      </c>
      <c r="Q7" s="18">
        <f t="shared" si="1"/>
        <v>0</v>
      </c>
      <c r="R7" s="18">
        <f t="shared" si="1"/>
        <v>0</v>
      </c>
      <c r="S7" s="18">
        <f t="shared" si="1"/>
        <v>0</v>
      </c>
      <c r="T7" s="18">
        <f t="shared" si="1"/>
        <v>3437</v>
      </c>
      <c r="U7" s="18">
        <f t="shared" si="1"/>
        <v>0</v>
      </c>
      <c r="V7" s="18">
        <f t="shared" si="1"/>
        <v>0</v>
      </c>
      <c r="W7" s="18">
        <f t="shared" si="1"/>
        <v>23628.0532</v>
      </c>
      <c r="X7" s="18"/>
      <c r="Y7" s="18"/>
      <c r="Z7" s="18"/>
      <c r="AA7" s="18"/>
      <c r="AB7" s="18"/>
      <c r="AC7" s="18"/>
      <c r="AD7" s="18"/>
      <c r="AE7" s="18"/>
      <c r="AF7" s="18"/>
      <c r="AG7" s="18"/>
      <c r="AH7" s="18"/>
      <c r="AI7" s="18"/>
      <c r="AL7" s="18"/>
      <c r="AM7" s="18" t="s">
        <v>126</v>
      </c>
      <c r="AN7" s="18"/>
      <c r="AO7" s="18"/>
    </row>
    <row r="8" s="3" customFormat="1" ht="12" spans="1:35">
      <c r="A8" s="17" t="s">
        <v>19</v>
      </c>
      <c r="B8" s="18"/>
      <c r="C8" s="18"/>
      <c r="D8" s="18"/>
      <c r="E8" s="18"/>
      <c r="F8" s="18"/>
      <c r="G8" s="18"/>
      <c r="H8" s="18"/>
      <c r="I8" s="18"/>
      <c r="J8" s="18">
        <f>K8+P8+T8+W8</f>
        <v>31656.0532</v>
      </c>
      <c r="K8" s="18">
        <f>L8+M8+N8+O8</f>
        <v>6055</v>
      </c>
      <c r="L8" s="18">
        <f t="shared" ref="K8:W8" si="2">SUM(L9:L175)</f>
        <v>6005</v>
      </c>
      <c r="M8" s="18">
        <f t="shared" si="2"/>
        <v>0</v>
      </c>
      <c r="N8" s="18">
        <f t="shared" si="2"/>
        <v>50</v>
      </c>
      <c r="O8" s="18">
        <f t="shared" si="2"/>
        <v>0</v>
      </c>
      <c r="P8" s="18">
        <f t="shared" si="2"/>
        <v>3692</v>
      </c>
      <c r="Q8" s="18">
        <f t="shared" si="2"/>
        <v>0</v>
      </c>
      <c r="R8" s="18">
        <f t="shared" si="2"/>
        <v>0</v>
      </c>
      <c r="S8" s="18">
        <f t="shared" si="2"/>
        <v>0</v>
      </c>
      <c r="T8" s="18">
        <f t="shared" si="2"/>
        <v>1337</v>
      </c>
      <c r="U8" s="18">
        <f t="shared" si="2"/>
        <v>0</v>
      </c>
      <c r="V8" s="18">
        <f t="shared" si="2"/>
        <v>0</v>
      </c>
      <c r="W8" s="18">
        <f t="shared" si="2"/>
        <v>20572.0532</v>
      </c>
      <c r="X8" s="18"/>
      <c r="Y8" s="18"/>
      <c r="Z8" s="18"/>
      <c r="AA8" s="18"/>
      <c r="AB8" s="18"/>
      <c r="AC8" s="18"/>
      <c r="AD8" s="18"/>
      <c r="AE8" s="18"/>
      <c r="AF8" s="18"/>
      <c r="AG8" s="18"/>
      <c r="AH8" s="18"/>
      <c r="AI8" s="18"/>
    </row>
    <row r="9" s="3" customFormat="1" ht="100" customHeight="1" spans="1:36">
      <c r="A9" s="18">
        <v>1</v>
      </c>
      <c r="B9" s="18" t="s">
        <v>127</v>
      </c>
      <c r="C9" s="18" t="s">
        <v>128</v>
      </c>
      <c r="D9" s="18" t="s">
        <v>129</v>
      </c>
      <c r="E9" s="18" t="s">
        <v>130</v>
      </c>
      <c r="F9" s="18" t="s">
        <v>125</v>
      </c>
      <c r="G9" s="18" t="s">
        <v>131</v>
      </c>
      <c r="H9" s="18" t="s">
        <v>132</v>
      </c>
      <c r="I9" s="17" t="s">
        <v>133</v>
      </c>
      <c r="J9" s="18">
        <f>P9+W9</f>
        <v>37</v>
      </c>
      <c r="K9" s="18">
        <f t="shared" ref="K9:K16" si="3">L9+M9+N9+O9</f>
        <v>0</v>
      </c>
      <c r="L9" s="18"/>
      <c r="M9" s="18"/>
      <c r="N9" s="18"/>
      <c r="O9" s="18"/>
      <c r="P9" s="18">
        <v>37</v>
      </c>
      <c r="Q9" s="18"/>
      <c r="R9" s="18"/>
      <c r="S9" s="18"/>
      <c r="T9" s="18"/>
      <c r="U9" s="18"/>
      <c r="V9" s="18"/>
      <c r="W9" s="18">
        <v>0</v>
      </c>
      <c r="X9" s="18" t="s">
        <v>122</v>
      </c>
      <c r="Y9" s="18" t="s">
        <v>104</v>
      </c>
      <c r="Z9" s="18" t="s">
        <v>123</v>
      </c>
      <c r="AA9" s="18" t="s">
        <v>123</v>
      </c>
      <c r="AB9" s="18" t="s">
        <v>123</v>
      </c>
      <c r="AC9" s="18" t="s">
        <v>123</v>
      </c>
      <c r="AD9" s="18">
        <v>5</v>
      </c>
      <c r="AE9" s="18"/>
      <c r="AF9" s="18"/>
      <c r="AG9" s="18" t="s">
        <v>134</v>
      </c>
      <c r="AH9" s="18"/>
      <c r="AI9" s="18"/>
      <c r="AJ9" s="43" t="s">
        <v>135</v>
      </c>
    </row>
    <row r="10" s="3" customFormat="1" ht="84" spans="1:36">
      <c r="A10" s="18">
        <v>2</v>
      </c>
      <c r="B10" s="19" t="s">
        <v>136</v>
      </c>
      <c r="C10" s="18" t="s">
        <v>137</v>
      </c>
      <c r="D10" s="18" t="s">
        <v>138</v>
      </c>
      <c r="E10" s="18" t="s">
        <v>139</v>
      </c>
      <c r="F10" s="18" t="s">
        <v>125</v>
      </c>
      <c r="G10" s="18" t="s">
        <v>131</v>
      </c>
      <c r="H10" s="20" t="s">
        <v>140</v>
      </c>
      <c r="I10" s="37" t="s">
        <v>141</v>
      </c>
      <c r="J10" s="18">
        <f t="shared" ref="J10:J41" si="4">P10+W10</f>
        <v>126</v>
      </c>
      <c r="K10" s="18">
        <f t="shared" si="3"/>
        <v>0</v>
      </c>
      <c r="L10" s="18"/>
      <c r="M10" s="18"/>
      <c r="N10" s="18"/>
      <c r="O10" s="18"/>
      <c r="P10" s="18">
        <v>50</v>
      </c>
      <c r="Q10" s="18"/>
      <c r="R10" s="18"/>
      <c r="S10" s="18"/>
      <c r="T10" s="18"/>
      <c r="U10" s="18"/>
      <c r="V10" s="18"/>
      <c r="W10" s="18">
        <v>76</v>
      </c>
      <c r="X10" s="18" t="s">
        <v>122</v>
      </c>
      <c r="Y10" s="18" t="s">
        <v>104</v>
      </c>
      <c r="Z10" s="18" t="s">
        <v>123</v>
      </c>
      <c r="AA10" s="18" t="s">
        <v>123</v>
      </c>
      <c r="AB10" s="18" t="s">
        <v>123</v>
      </c>
      <c r="AC10" s="18" t="s">
        <v>123</v>
      </c>
      <c r="AD10" s="18">
        <v>16</v>
      </c>
      <c r="AE10" s="18">
        <v>70</v>
      </c>
      <c r="AF10" s="18"/>
      <c r="AG10" s="18" t="s">
        <v>142</v>
      </c>
      <c r="AH10" s="18"/>
      <c r="AI10" s="18"/>
      <c r="AJ10" s="44" t="s">
        <v>143</v>
      </c>
    </row>
    <row r="11" s="3" customFormat="1" ht="84" spans="1:36">
      <c r="A11" s="18">
        <v>3</v>
      </c>
      <c r="B11" s="19" t="s">
        <v>144</v>
      </c>
      <c r="C11" s="18" t="s">
        <v>137</v>
      </c>
      <c r="D11" s="18" t="s">
        <v>138</v>
      </c>
      <c r="E11" s="18" t="s">
        <v>139</v>
      </c>
      <c r="F11" s="18" t="s">
        <v>125</v>
      </c>
      <c r="G11" s="18" t="s">
        <v>131</v>
      </c>
      <c r="H11" s="20" t="s">
        <v>145</v>
      </c>
      <c r="I11" s="37" t="s">
        <v>146</v>
      </c>
      <c r="J11" s="18">
        <f t="shared" si="4"/>
        <v>125.36</v>
      </c>
      <c r="K11" s="18">
        <f t="shared" si="3"/>
        <v>0</v>
      </c>
      <c r="L11" s="18"/>
      <c r="M11" s="18"/>
      <c r="N11" s="18"/>
      <c r="O11" s="18"/>
      <c r="P11" s="18">
        <v>50</v>
      </c>
      <c r="Q11" s="18"/>
      <c r="R11" s="18"/>
      <c r="S11" s="18"/>
      <c r="T11" s="18"/>
      <c r="U11" s="18"/>
      <c r="V11" s="18"/>
      <c r="W11" s="18">
        <v>75.36</v>
      </c>
      <c r="X11" s="18" t="s">
        <v>122</v>
      </c>
      <c r="Y11" s="18" t="s">
        <v>104</v>
      </c>
      <c r="Z11" s="18" t="s">
        <v>123</v>
      </c>
      <c r="AA11" s="18" t="s">
        <v>123</v>
      </c>
      <c r="AB11" s="18" t="s">
        <v>123</v>
      </c>
      <c r="AC11" s="18" t="s">
        <v>123</v>
      </c>
      <c r="AD11" s="18">
        <v>13</v>
      </c>
      <c r="AE11" s="18">
        <v>51</v>
      </c>
      <c r="AF11" s="18"/>
      <c r="AG11" s="18" t="s">
        <v>142</v>
      </c>
      <c r="AH11" s="18"/>
      <c r="AI11" s="18"/>
      <c r="AJ11" s="44" t="s">
        <v>147</v>
      </c>
    </row>
    <row r="12" s="3" customFormat="1" ht="84" spans="1:36">
      <c r="A12" s="18">
        <v>4</v>
      </c>
      <c r="B12" s="19" t="s">
        <v>148</v>
      </c>
      <c r="C12" s="18" t="s">
        <v>137</v>
      </c>
      <c r="D12" s="18" t="s">
        <v>138</v>
      </c>
      <c r="E12" s="18" t="s">
        <v>149</v>
      </c>
      <c r="F12" s="18" t="s">
        <v>125</v>
      </c>
      <c r="G12" s="18" t="s">
        <v>131</v>
      </c>
      <c r="H12" s="20" t="s">
        <v>150</v>
      </c>
      <c r="I12" s="37" t="s">
        <v>151</v>
      </c>
      <c r="J12" s="18">
        <f t="shared" si="4"/>
        <v>136.7</v>
      </c>
      <c r="K12" s="18">
        <f t="shared" si="3"/>
        <v>0</v>
      </c>
      <c r="L12" s="18"/>
      <c r="M12" s="18"/>
      <c r="N12" s="18"/>
      <c r="O12" s="18"/>
      <c r="P12" s="18">
        <v>50</v>
      </c>
      <c r="Q12" s="18"/>
      <c r="R12" s="18"/>
      <c r="S12" s="18"/>
      <c r="T12" s="18"/>
      <c r="U12" s="18"/>
      <c r="V12" s="18"/>
      <c r="W12" s="18">
        <v>86.7</v>
      </c>
      <c r="X12" s="18" t="s">
        <v>122</v>
      </c>
      <c r="Y12" s="18" t="s">
        <v>104</v>
      </c>
      <c r="Z12" s="18" t="s">
        <v>123</v>
      </c>
      <c r="AA12" s="18" t="s">
        <v>123</v>
      </c>
      <c r="AB12" s="18" t="s">
        <v>123</v>
      </c>
      <c r="AC12" s="18" t="s">
        <v>123</v>
      </c>
      <c r="AD12" s="18">
        <v>16</v>
      </c>
      <c r="AE12" s="18">
        <v>47</v>
      </c>
      <c r="AF12" s="18"/>
      <c r="AG12" s="18" t="s">
        <v>142</v>
      </c>
      <c r="AH12" s="18"/>
      <c r="AI12" s="18"/>
      <c r="AJ12" s="44" t="s">
        <v>152</v>
      </c>
    </row>
    <row r="13" s="3" customFormat="1" ht="84" spans="1:36">
      <c r="A13" s="18">
        <v>5</v>
      </c>
      <c r="B13" s="19" t="s">
        <v>153</v>
      </c>
      <c r="C13" s="18" t="s">
        <v>137</v>
      </c>
      <c r="D13" s="18" t="s">
        <v>138</v>
      </c>
      <c r="E13" s="18" t="s">
        <v>139</v>
      </c>
      <c r="F13" s="18" t="s">
        <v>125</v>
      </c>
      <c r="G13" s="18" t="s">
        <v>131</v>
      </c>
      <c r="H13" s="20" t="s">
        <v>154</v>
      </c>
      <c r="I13" s="37" t="s">
        <v>155</v>
      </c>
      <c r="J13" s="18">
        <f t="shared" si="4"/>
        <v>151.2</v>
      </c>
      <c r="K13" s="18">
        <f t="shared" si="3"/>
        <v>0</v>
      </c>
      <c r="L13" s="18"/>
      <c r="M13" s="18"/>
      <c r="N13" s="18"/>
      <c r="O13" s="18"/>
      <c r="P13" s="18">
        <v>50</v>
      </c>
      <c r="Q13" s="18"/>
      <c r="R13" s="18"/>
      <c r="S13" s="18"/>
      <c r="T13" s="18"/>
      <c r="U13" s="18"/>
      <c r="V13" s="18"/>
      <c r="W13" s="18">
        <v>101.2</v>
      </c>
      <c r="X13" s="18" t="s">
        <v>122</v>
      </c>
      <c r="Y13" s="18" t="s">
        <v>104</v>
      </c>
      <c r="Z13" s="18" t="s">
        <v>123</v>
      </c>
      <c r="AA13" s="18" t="s">
        <v>123</v>
      </c>
      <c r="AB13" s="18" t="s">
        <v>123</v>
      </c>
      <c r="AC13" s="18" t="s">
        <v>123</v>
      </c>
      <c r="AD13" s="18">
        <v>15</v>
      </c>
      <c r="AE13" s="18">
        <v>47</v>
      </c>
      <c r="AF13" s="18"/>
      <c r="AG13" s="18" t="s">
        <v>142</v>
      </c>
      <c r="AH13" s="18"/>
      <c r="AI13" s="18"/>
      <c r="AJ13" s="44" t="s">
        <v>156</v>
      </c>
    </row>
    <row r="14" s="3" customFormat="1" ht="84" spans="1:36">
      <c r="A14" s="18">
        <v>6</v>
      </c>
      <c r="B14" s="19" t="s">
        <v>157</v>
      </c>
      <c r="C14" s="18" t="s">
        <v>158</v>
      </c>
      <c r="D14" s="18" t="s">
        <v>138</v>
      </c>
      <c r="E14" s="18" t="s">
        <v>139</v>
      </c>
      <c r="F14" s="18" t="s">
        <v>125</v>
      </c>
      <c r="G14" s="18" t="s">
        <v>131</v>
      </c>
      <c r="H14" s="20" t="s">
        <v>159</v>
      </c>
      <c r="I14" s="37" t="s">
        <v>160</v>
      </c>
      <c r="J14" s="18">
        <f t="shared" si="4"/>
        <v>151.2</v>
      </c>
      <c r="K14" s="18">
        <f t="shared" si="3"/>
        <v>0</v>
      </c>
      <c r="L14" s="18"/>
      <c r="M14" s="18"/>
      <c r="N14" s="18"/>
      <c r="O14" s="18"/>
      <c r="P14" s="18">
        <v>50</v>
      </c>
      <c r="Q14" s="18"/>
      <c r="R14" s="18"/>
      <c r="S14" s="18"/>
      <c r="T14" s="18"/>
      <c r="U14" s="18"/>
      <c r="V14" s="18"/>
      <c r="W14" s="18">
        <v>101.2</v>
      </c>
      <c r="X14" s="18" t="s">
        <v>122</v>
      </c>
      <c r="Y14" s="18" t="s">
        <v>104</v>
      </c>
      <c r="Z14" s="18" t="s">
        <v>123</v>
      </c>
      <c r="AA14" s="18" t="s">
        <v>123</v>
      </c>
      <c r="AB14" s="18" t="s">
        <v>123</v>
      </c>
      <c r="AC14" s="18" t="s">
        <v>123</v>
      </c>
      <c r="AD14" s="18">
        <v>15</v>
      </c>
      <c r="AE14" s="18">
        <v>42</v>
      </c>
      <c r="AF14" s="18"/>
      <c r="AG14" s="18" t="s">
        <v>142</v>
      </c>
      <c r="AH14" s="18"/>
      <c r="AI14" s="18"/>
      <c r="AJ14" s="44" t="s">
        <v>161</v>
      </c>
    </row>
    <row r="15" s="3" customFormat="1" ht="84" spans="1:36">
      <c r="A15" s="18">
        <v>7</v>
      </c>
      <c r="B15" s="19" t="s">
        <v>162</v>
      </c>
      <c r="C15" s="18" t="s">
        <v>137</v>
      </c>
      <c r="D15" s="18" t="s">
        <v>138</v>
      </c>
      <c r="E15" s="18" t="s">
        <v>139</v>
      </c>
      <c r="F15" s="18" t="s">
        <v>125</v>
      </c>
      <c r="G15" s="18" t="s">
        <v>131</v>
      </c>
      <c r="H15" s="20" t="s">
        <v>163</v>
      </c>
      <c r="I15" s="37" t="s">
        <v>164</v>
      </c>
      <c r="J15" s="18">
        <f t="shared" si="4"/>
        <v>150</v>
      </c>
      <c r="K15" s="18">
        <f t="shared" si="3"/>
        <v>0</v>
      </c>
      <c r="L15" s="18"/>
      <c r="M15" s="18"/>
      <c r="N15" s="18"/>
      <c r="O15" s="18"/>
      <c r="P15" s="18">
        <v>50</v>
      </c>
      <c r="Q15" s="18"/>
      <c r="R15" s="18"/>
      <c r="S15" s="18"/>
      <c r="T15" s="18"/>
      <c r="U15" s="18"/>
      <c r="V15" s="18"/>
      <c r="W15" s="18">
        <v>100</v>
      </c>
      <c r="X15" s="18" t="s">
        <v>122</v>
      </c>
      <c r="Y15" s="18" t="s">
        <v>104</v>
      </c>
      <c r="Z15" s="18" t="s">
        <v>123</v>
      </c>
      <c r="AA15" s="18" t="s">
        <v>123</v>
      </c>
      <c r="AB15" s="18" t="s">
        <v>123</v>
      </c>
      <c r="AC15" s="18" t="s">
        <v>123</v>
      </c>
      <c r="AD15" s="18">
        <v>15</v>
      </c>
      <c r="AE15" s="18">
        <v>31</v>
      </c>
      <c r="AF15" s="18"/>
      <c r="AG15" s="18" t="s">
        <v>142</v>
      </c>
      <c r="AH15" s="18"/>
      <c r="AI15" s="18"/>
      <c r="AJ15" s="44" t="s">
        <v>165</v>
      </c>
    </row>
    <row r="16" s="3" customFormat="1" ht="84" spans="1:36">
      <c r="A16" s="18">
        <v>8</v>
      </c>
      <c r="B16" s="19" t="s">
        <v>166</v>
      </c>
      <c r="C16" s="18" t="s">
        <v>137</v>
      </c>
      <c r="D16" s="18" t="s">
        <v>138</v>
      </c>
      <c r="E16" s="18" t="s">
        <v>149</v>
      </c>
      <c r="F16" s="18" t="s">
        <v>125</v>
      </c>
      <c r="G16" s="18" t="s">
        <v>131</v>
      </c>
      <c r="H16" s="20" t="s">
        <v>167</v>
      </c>
      <c r="I16" s="37" t="s">
        <v>168</v>
      </c>
      <c r="J16" s="18">
        <f t="shared" si="4"/>
        <v>150.14</v>
      </c>
      <c r="K16" s="18">
        <f t="shared" si="3"/>
        <v>0</v>
      </c>
      <c r="L16" s="18"/>
      <c r="M16" s="18"/>
      <c r="N16" s="18"/>
      <c r="O16" s="18"/>
      <c r="P16" s="18">
        <v>50</v>
      </c>
      <c r="Q16" s="18"/>
      <c r="R16" s="18"/>
      <c r="S16" s="18"/>
      <c r="T16" s="18"/>
      <c r="U16" s="18"/>
      <c r="V16" s="18"/>
      <c r="W16" s="18">
        <v>100.14</v>
      </c>
      <c r="X16" s="18" t="s">
        <v>122</v>
      </c>
      <c r="Y16" s="18" t="s">
        <v>104</v>
      </c>
      <c r="Z16" s="18" t="s">
        <v>123</v>
      </c>
      <c r="AA16" s="18" t="s">
        <v>123</v>
      </c>
      <c r="AB16" s="18" t="s">
        <v>123</v>
      </c>
      <c r="AC16" s="18" t="s">
        <v>123</v>
      </c>
      <c r="AD16" s="18">
        <v>15</v>
      </c>
      <c r="AE16" s="18">
        <v>61</v>
      </c>
      <c r="AF16" s="18"/>
      <c r="AG16" s="18" t="s">
        <v>142</v>
      </c>
      <c r="AH16" s="18"/>
      <c r="AI16" s="18"/>
      <c r="AJ16" s="44" t="s">
        <v>169</v>
      </c>
    </row>
    <row r="17" s="3" customFormat="1" ht="84" spans="1:36">
      <c r="A17" s="18">
        <v>9</v>
      </c>
      <c r="B17" s="19" t="s">
        <v>170</v>
      </c>
      <c r="C17" s="18" t="s">
        <v>137</v>
      </c>
      <c r="D17" s="18" t="s">
        <v>138</v>
      </c>
      <c r="E17" s="18" t="s">
        <v>149</v>
      </c>
      <c r="F17" s="18" t="s">
        <v>125</v>
      </c>
      <c r="G17" s="18" t="s">
        <v>131</v>
      </c>
      <c r="H17" s="20" t="s">
        <v>171</v>
      </c>
      <c r="I17" s="37" t="s">
        <v>172</v>
      </c>
      <c r="J17" s="18">
        <f t="shared" si="4"/>
        <v>150</v>
      </c>
      <c r="K17" s="18">
        <f t="shared" ref="K17:K48" si="5">L17+M17+N17+O17</f>
        <v>0</v>
      </c>
      <c r="L17" s="18"/>
      <c r="M17" s="18"/>
      <c r="N17" s="18"/>
      <c r="O17" s="18"/>
      <c r="P17" s="18">
        <v>50</v>
      </c>
      <c r="Q17" s="18"/>
      <c r="R17" s="18"/>
      <c r="S17" s="18"/>
      <c r="T17" s="18"/>
      <c r="U17" s="18"/>
      <c r="V17" s="18"/>
      <c r="W17" s="18">
        <v>100</v>
      </c>
      <c r="X17" s="18" t="s">
        <v>122</v>
      </c>
      <c r="Y17" s="18" t="s">
        <v>104</v>
      </c>
      <c r="Z17" s="18" t="s">
        <v>123</v>
      </c>
      <c r="AA17" s="18" t="s">
        <v>123</v>
      </c>
      <c r="AB17" s="18" t="s">
        <v>123</v>
      </c>
      <c r="AC17" s="18" t="s">
        <v>123</v>
      </c>
      <c r="AD17" s="18">
        <v>16</v>
      </c>
      <c r="AE17" s="18">
        <v>71</v>
      </c>
      <c r="AF17" s="18"/>
      <c r="AG17" s="18" t="s">
        <v>142</v>
      </c>
      <c r="AH17" s="18"/>
      <c r="AI17" s="18"/>
      <c r="AJ17" s="44" t="s">
        <v>173</v>
      </c>
    </row>
    <row r="18" s="3" customFormat="1" ht="84" spans="1:36">
      <c r="A18" s="18">
        <v>10</v>
      </c>
      <c r="B18" s="19" t="s">
        <v>174</v>
      </c>
      <c r="C18" s="18" t="s">
        <v>175</v>
      </c>
      <c r="D18" s="18" t="s">
        <v>138</v>
      </c>
      <c r="E18" s="18" t="s">
        <v>176</v>
      </c>
      <c r="F18" s="18" t="s">
        <v>125</v>
      </c>
      <c r="G18" s="18" t="s">
        <v>131</v>
      </c>
      <c r="H18" s="18" t="s">
        <v>177</v>
      </c>
      <c r="I18" s="37" t="s">
        <v>178</v>
      </c>
      <c r="J18" s="18">
        <f t="shared" si="4"/>
        <v>700</v>
      </c>
      <c r="K18" s="18">
        <f t="shared" si="5"/>
        <v>0</v>
      </c>
      <c r="L18" s="18"/>
      <c r="M18" s="18"/>
      <c r="N18" s="18"/>
      <c r="O18" s="18"/>
      <c r="P18" s="18">
        <v>300</v>
      </c>
      <c r="Q18" s="18"/>
      <c r="R18" s="18"/>
      <c r="S18" s="18"/>
      <c r="T18" s="18"/>
      <c r="U18" s="18"/>
      <c r="V18" s="18"/>
      <c r="W18" s="18">
        <v>400</v>
      </c>
      <c r="X18" s="18" t="s">
        <v>122</v>
      </c>
      <c r="Y18" s="18" t="s">
        <v>104</v>
      </c>
      <c r="Z18" s="18" t="s">
        <v>123</v>
      </c>
      <c r="AA18" s="18" t="s">
        <v>123</v>
      </c>
      <c r="AB18" s="18" t="s">
        <v>123</v>
      </c>
      <c r="AC18" s="18" t="s">
        <v>123</v>
      </c>
      <c r="AD18" s="18">
        <v>60</v>
      </c>
      <c r="AE18" s="18">
        <v>209</v>
      </c>
      <c r="AF18" s="18"/>
      <c r="AG18" s="18" t="s">
        <v>179</v>
      </c>
      <c r="AH18" s="18"/>
      <c r="AI18" s="18"/>
      <c r="AJ18" s="44" t="s">
        <v>180</v>
      </c>
    </row>
    <row r="19" s="3" customFormat="1" ht="84" spans="1:36">
      <c r="A19" s="18">
        <v>11</v>
      </c>
      <c r="B19" s="21" t="s">
        <v>181</v>
      </c>
      <c r="C19" s="22" t="s">
        <v>182</v>
      </c>
      <c r="D19" s="18" t="s">
        <v>183</v>
      </c>
      <c r="E19" s="18" t="s">
        <v>184</v>
      </c>
      <c r="F19" s="18" t="s">
        <v>125</v>
      </c>
      <c r="G19" s="18" t="s">
        <v>131</v>
      </c>
      <c r="H19" s="18" t="s">
        <v>185</v>
      </c>
      <c r="I19" s="37" t="s">
        <v>186</v>
      </c>
      <c r="J19" s="18">
        <f t="shared" si="4"/>
        <v>70</v>
      </c>
      <c r="K19" s="18">
        <f t="shared" si="5"/>
        <v>0</v>
      </c>
      <c r="L19" s="18"/>
      <c r="M19" s="18"/>
      <c r="N19" s="18"/>
      <c r="O19" s="18"/>
      <c r="P19" s="18">
        <v>10</v>
      </c>
      <c r="Q19" s="18"/>
      <c r="R19" s="18"/>
      <c r="S19" s="18"/>
      <c r="T19" s="18"/>
      <c r="U19" s="18"/>
      <c r="V19" s="18"/>
      <c r="W19" s="18">
        <v>60</v>
      </c>
      <c r="X19" s="18" t="s">
        <v>122</v>
      </c>
      <c r="Y19" s="18" t="s">
        <v>104</v>
      </c>
      <c r="Z19" s="18" t="s">
        <v>123</v>
      </c>
      <c r="AA19" s="18" t="s">
        <v>123</v>
      </c>
      <c r="AB19" s="18" t="s">
        <v>123</v>
      </c>
      <c r="AC19" s="18" t="s">
        <v>123</v>
      </c>
      <c r="AD19" s="18">
        <v>12</v>
      </c>
      <c r="AE19" s="18">
        <v>41</v>
      </c>
      <c r="AF19" s="18"/>
      <c r="AG19" s="18" t="s">
        <v>187</v>
      </c>
      <c r="AH19" s="18"/>
      <c r="AI19" s="18"/>
      <c r="AJ19" s="44" t="s">
        <v>188</v>
      </c>
    </row>
    <row r="20" s="3" customFormat="1" ht="84" spans="1:36">
      <c r="A20" s="18">
        <v>12</v>
      </c>
      <c r="B20" s="21" t="s">
        <v>189</v>
      </c>
      <c r="C20" s="18" t="s">
        <v>190</v>
      </c>
      <c r="D20" s="18" t="s">
        <v>191</v>
      </c>
      <c r="E20" s="18" t="s">
        <v>192</v>
      </c>
      <c r="F20" s="18" t="s">
        <v>125</v>
      </c>
      <c r="G20" s="18" t="s">
        <v>131</v>
      </c>
      <c r="H20" s="18" t="s">
        <v>193</v>
      </c>
      <c r="I20" s="37" t="s">
        <v>194</v>
      </c>
      <c r="J20" s="18">
        <f t="shared" si="4"/>
        <v>75</v>
      </c>
      <c r="K20" s="18">
        <f t="shared" si="5"/>
        <v>0</v>
      </c>
      <c r="L20" s="18"/>
      <c r="M20" s="18"/>
      <c r="N20" s="18"/>
      <c r="O20" s="18"/>
      <c r="P20" s="18">
        <v>15</v>
      </c>
      <c r="Q20" s="18"/>
      <c r="R20" s="18"/>
      <c r="S20" s="18"/>
      <c r="T20" s="18"/>
      <c r="U20" s="18"/>
      <c r="V20" s="18"/>
      <c r="W20" s="18">
        <v>60</v>
      </c>
      <c r="X20" s="18" t="s">
        <v>122</v>
      </c>
      <c r="Y20" s="18" t="s">
        <v>104</v>
      </c>
      <c r="Z20" s="18" t="s">
        <v>123</v>
      </c>
      <c r="AA20" s="18" t="s">
        <v>123</v>
      </c>
      <c r="AB20" s="18" t="s">
        <v>123</v>
      </c>
      <c r="AC20" s="18" t="s">
        <v>123</v>
      </c>
      <c r="AD20" s="18">
        <v>13</v>
      </c>
      <c r="AE20" s="18">
        <v>37</v>
      </c>
      <c r="AF20" s="18"/>
      <c r="AG20" s="18" t="s">
        <v>142</v>
      </c>
      <c r="AH20" s="18"/>
      <c r="AI20" s="18"/>
      <c r="AJ20" s="44" t="s">
        <v>195</v>
      </c>
    </row>
    <row r="21" s="3" customFormat="1" ht="84" spans="1:36">
      <c r="A21" s="18">
        <v>13</v>
      </c>
      <c r="B21" s="21" t="s">
        <v>196</v>
      </c>
      <c r="C21" s="18" t="s">
        <v>190</v>
      </c>
      <c r="D21" s="18" t="s">
        <v>191</v>
      </c>
      <c r="E21" s="18" t="s">
        <v>197</v>
      </c>
      <c r="F21" s="18" t="s">
        <v>125</v>
      </c>
      <c r="G21" s="18" t="s">
        <v>131</v>
      </c>
      <c r="H21" s="18" t="s">
        <v>198</v>
      </c>
      <c r="I21" s="37" t="s">
        <v>199</v>
      </c>
      <c r="J21" s="18">
        <f t="shared" si="4"/>
        <v>90</v>
      </c>
      <c r="K21" s="18">
        <f t="shared" si="5"/>
        <v>0</v>
      </c>
      <c r="L21" s="18"/>
      <c r="M21" s="18"/>
      <c r="N21" s="18"/>
      <c r="O21" s="18"/>
      <c r="P21" s="18">
        <v>15</v>
      </c>
      <c r="Q21" s="18"/>
      <c r="R21" s="18"/>
      <c r="S21" s="18"/>
      <c r="T21" s="18"/>
      <c r="U21" s="18"/>
      <c r="V21" s="18"/>
      <c r="W21" s="18">
        <v>75</v>
      </c>
      <c r="X21" s="18" t="s">
        <v>122</v>
      </c>
      <c r="Y21" s="18" t="s">
        <v>104</v>
      </c>
      <c r="Z21" s="18" t="s">
        <v>123</v>
      </c>
      <c r="AA21" s="18" t="s">
        <v>123</v>
      </c>
      <c r="AB21" s="18" t="s">
        <v>123</v>
      </c>
      <c r="AC21" s="18" t="s">
        <v>123</v>
      </c>
      <c r="AD21" s="18">
        <v>12</v>
      </c>
      <c r="AE21" s="18">
        <v>41</v>
      </c>
      <c r="AF21" s="18"/>
      <c r="AG21" s="18" t="s">
        <v>142</v>
      </c>
      <c r="AH21" s="18"/>
      <c r="AI21" s="18"/>
      <c r="AJ21" s="44" t="s">
        <v>200</v>
      </c>
    </row>
    <row r="22" s="3" customFormat="1" ht="84" spans="1:36">
      <c r="A22" s="18">
        <v>14</v>
      </c>
      <c r="B22" s="21" t="s">
        <v>201</v>
      </c>
      <c r="C22" s="18" t="s">
        <v>202</v>
      </c>
      <c r="D22" s="18" t="s">
        <v>191</v>
      </c>
      <c r="E22" s="18" t="s">
        <v>203</v>
      </c>
      <c r="F22" s="18" t="s">
        <v>125</v>
      </c>
      <c r="G22" s="18" t="s">
        <v>131</v>
      </c>
      <c r="H22" s="18" t="s">
        <v>204</v>
      </c>
      <c r="I22" s="37" t="s">
        <v>205</v>
      </c>
      <c r="J22" s="18">
        <f t="shared" si="4"/>
        <v>60.7</v>
      </c>
      <c r="K22" s="18">
        <f t="shared" si="5"/>
        <v>0</v>
      </c>
      <c r="L22" s="18"/>
      <c r="M22" s="18"/>
      <c r="N22" s="18"/>
      <c r="O22" s="18"/>
      <c r="P22" s="18">
        <v>20</v>
      </c>
      <c r="Q22" s="18"/>
      <c r="R22" s="18"/>
      <c r="S22" s="18"/>
      <c r="T22" s="18"/>
      <c r="U22" s="18"/>
      <c r="V22" s="18"/>
      <c r="W22" s="18">
        <v>40.7</v>
      </c>
      <c r="X22" s="18" t="s">
        <v>122</v>
      </c>
      <c r="Y22" s="18" t="s">
        <v>104</v>
      </c>
      <c r="Z22" s="18" t="s">
        <v>123</v>
      </c>
      <c r="AA22" s="18" t="s">
        <v>123</v>
      </c>
      <c r="AB22" s="18" t="s">
        <v>123</v>
      </c>
      <c r="AC22" s="18" t="s">
        <v>123</v>
      </c>
      <c r="AD22" s="18">
        <v>15</v>
      </c>
      <c r="AE22" s="18">
        <v>44</v>
      </c>
      <c r="AF22" s="18"/>
      <c r="AG22" s="18" t="s">
        <v>142</v>
      </c>
      <c r="AH22" s="18"/>
      <c r="AI22" s="18"/>
      <c r="AJ22" s="44" t="s">
        <v>206</v>
      </c>
    </row>
    <row r="23" s="3" customFormat="1" ht="84" spans="1:36">
      <c r="A23" s="18">
        <v>15</v>
      </c>
      <c r="B23" s="21" t="s">
        <v>207</v>
      </c>
      <c r="C23" s="18" t="s">
        <v>190</v>
      </c>
      <c r="D23" s="18" t="s">
        <v>191</v>
      </c>
      <c r="E23" s="18" t="s">
        <v>203</v>
      </c>
      <c r="F23" s="18" t="s">
        <v>125</v>
      </c>
      <c r="G23" s="18" t="s">
        <v>131</v>
      </c>
      <c r="H23" s="18" t="s">
        <v>208</v>
      </c>
      <c r="I23" s="37" t="s">
        <v>209</v>
      </c>
      <c r="J23" s="18">
        <f t="shared" si="4"/>
        <v>40</v>
      </c>
      <c r="K23" s="18">
        <f t="shared" si="5"/>
        <v>0</v>
      </c>
      <c r="L23" s="18"/>
      <c r="M23" s="18"/>
      <c r="N23" s="18"/>
      <c r="O23" s="18"/>
      <c r="P23" s="18">
        <v>15</v>
      </c>
      <c r="Q23" s="18"/>
      <c r="R23" s="18"/>
      <c r="S23" s="18"/>
      <c r="T23" s="18"/>
      <c r="U23" s="18"/>
      <c r="V23" s="18"/>
      <c r="W23" s="18">
        <v>25</v>
      </c>
      <c r="X23" s="18" t="s">
        <v>122</v>
      </c>
      <c r="Y23" s="18" t="s">
        <v>104</v>
      </c>
      <c r="Z23" s="18" t="s">
        <v>123</v>
      </c>
      <c r="AA23" s="18" t="s">
        <v>123</v>
      </c>
      <c r="AB23" s="18" t="s">
        <v>123</v>
      </c>
      <c r="AC23" s="18" t="s">
        <v>123</v>
      </c>
      <c r="AD23" s="18">
        <v>12</v>
      </c>
      <c r="AE23" s="18">
        <v>27</v>
      </c>
      <c r="AF23" s="18"/>
      <c r="AG23" s="18" t="s">
        <v>142</v>
      </c>
      <c r="AH23" s="18"/>
      <c r="AI23" s="18"/>
      <c r="AJ23" s="44" t="s">
        <v>210</v>
      </c>
    </row>
    <row r="24" s="3" customFormat="1" ht="72" spans="1:36">
      <c r="A24" s="18">
        <v>16</v>
      </c>
      <c r="B24" s="21" t="s">
        <v>211</v>
      </c>
      <c r="C24" s="18" t="s">
        <v>212</v>
      </c>
      <c r="D24" s="18" t="s">
        <v>183</v>
      </c>
      <c r="E24" s="18" t="s">
        <v>213</v>
      </c>
      <c r="F24" s="18" t="s">
        <v>125</v>
      </c>
      <c r="G24" s="18" t="s">
        <v>131</v>
      </c>
      <c r="H24" s="18" t="s">
        <v>214</v>
      </c>
      <c r="I24" s="37" t="s">
        <v>215</v>
      </c>
      <c r="J24" s="18">
        <f t="shared" si="4"/>
        <v>30.06</v>
      </c>
      <c r="K24" s="18">
        <f t="shared" si="5"/>
        <v>0</v>
      </c>
      <c r="L24" s="18"/>
      <c r="M24" s="18"/>
      <c r="N24" s="18"/>
      <c r="O24" s="18"/>
      <c r="P24" s="18">
        <v>10</v>
      </c>
      <c r="Q24" s="18"/>
      <c r="R24" s="18"/>
      <c r="S24" s="18"/>
      <c r="T24" s="18"/>
      <c r="U24" s="18"/>
      <c r="V24" s="18"/>
      <c r="W24" s="18">
        <v>20.06</v>
      </c>
      <c r="X24" s="18" t="s">
        <v>122</v>
      </c>
      <c r="Y24" s="18" t="s">
        <v>104</v>
      </c>
      <c r="Z24" s="18" t="s">
        <v>123</v>
      </c>
      <c r="AA24" s="18" t="s">
        <v>123</v>
      </c>
      <c r="AB24" s="18" t="s">
        <v>123</v>
      </c>
      <c r="AC24" s="18" t="s">
        <v>123</v>
      </c>
      <c r="AD24" s="18">
        <v>9</v>
      </c>
      <c r="AE24" s="18">
        <v>31</v>
      </c>
      <c r="AF24" s="18"/>
      <c r="AG24" s="18" t="s">
        <v>142</v>
      </c>
      <c r="AH24" s="18"/>
      <c r="AI24" s="18"/>
      <c r="AJ24" s="44" t="s">
        <v>216</v>
      </c>
    </row>
    <row r="25" s="3" customFormat="1" ht="84" spans="1:36">
      <c r="A25" s="18">
        <v>17</v>
      </c>
      <c r="B25" s="21" t="s">
        <v>217</v>
      </c>
      <c r="C25" s="18" t="s">
        <v>218</v>
      </c>
      <c r="D25" s="18" t="s">
        <v>183</v>
      </c>
      <c r="E25" s="18" t="s">
        <v>219</v>
      </c>
      <c r="F25" s="18" t="s">
        <v>125</v>
      </c>
      <c r="G25" s="18" t="s">
        <v>131</v>
      </c>
      <c r="H25" s="18" t="s">
        <v>220</v>
      </c>
      <c r="I25" s="37" t="s">
        <v>221</v>
      </c>
      <c r="J25" s="18">
        <f t="shared" si="4"/>
        <v>80</v>
      </c>
      <c r="K25" s="18">
        <f t="shared" si="5"/>
        <v>0</v>
      </c>
      <c r="L25" s="18"/>
      <c r="M25" s="18"/>
      <c r="N25" s="18"/>
      <c r="O25" s="18"/>
      <c r="P25" s="18">
        <v>20</v>
      </c>
      <c r="Q25" s="18"/>
      <c r="R25" s="18"/>
      <c r="S25" s="18"/>
      <c r="T25" s="18"/>
      <c r="U25" s="18"/>
      <c r="V25" s="18"/>
      <c r="W25" s="18">
        <v>60</v>
      </c>
      <c r="X25" s="18" t="s">
        <v>122</v>
      </c>
      <c r="Y25" s="18" t="s">
        <v>104</v>
      </c>
      <c r="Z25" s="18" t="s">
        <v>123</v>
      </c>
      <c r="AA25" s="18" t="s">
        <v>123</v>
      </c>
      <c r="AB25" s="18" t="s">
        <v>123</v>
      </c>
      <c r="AC25" s="18" t="s">
        <v>123</v>
      </c>
      <c r="AD25" s="18">
        <v>10</v>
      </c>
      <c r="AE25" s="18">
        <v>41</v>
      </c>
      <c r="AF25" s="18"/>
      <c r="AG25" s="18" t="s">
        <v>142</v>
      </c>
      <c r="AH25" s="18"/>
      <c r="AI25" s="18"/>
      <c r="AJ25" s="44" t="s">
        <v>222</v>
      </c>
    </row>
    <row r="26" s="3" customFormat="1" ht="84" spans="1:36">
      <c r="A26" s="18">
        <v>18</v>
      </c>
      <c r="B26" s="21" t="s">
        <v>223</v>
      </c>
      <c r="C26" s="18" t="s">
        <v>224</v>
      </c>
      <c r="D26" s="18" t="s">
        <v>191</v>
      </c>
      <c r="E26" s="18" t="s">
        <v>225</v>
      </c>
      <c r="F26" s="18" t="s">
        <v>125</v>
      </c>
      <c r="G26" s="18" t="s">
        <v>131</v>
      </c>
      <c r="H26" s="18" t="s">
        <v>226</v>
      </c>
      <c r="I26" s="37" t="s">
        <v>227</v>
      </c>
      <c r="J26" s="18">
        <f t="shared" si="4"/>
        <v>40</v>
      </c>
      <c r="K26" s="18">
        <f t="shared" si="5"/>
        <v>0</v>
      </c>
      <c r="L26" s="18"/>
      <c r="M26" s="18"/>
      <c r="N26" s="18"/>
      <c r="O26" s="18"/>
      <c r="P26" s="18">
        <v>10</v>
      </c>
      <c r="Q26" s="18"/>
      <c r="R26" s="18"/>
      <c r="S26" s="18"/>
      <c r="T26" s="18"/>
      <c r="U26" s="18"/>
      <c r="V26" s="18"/>
      <c r="W26" s="18">
        <v>30</v>
      </c>
      <c r="X26" s="18" t="s">
        <v>122</v>
      </c>
      <c r="Y26" s="18" t="s">
        <v>104</v>
      </c>
      <c r="Z26" s="18" t="s">
        <v>123</v>
      </c>
      <c r="AA26" s="18" t="s">
        <v>123</v>
      </c>
      <c r="AB26" s="18" t="s">
        <v>123</v>
      </c>
      <c r="AC26" s="18" t="s">
        <v>123</v>
      </c>
      <c r="AD26" s="18">
        <v>12</v>
      </c>
      <c r="AE26" s="18">
        <v>49</v>
      </c>
      <c r="AF26" s="18"/>
      <c r="AG26" s="18" t="s">
        <v>142</v>
      </c>
      <c r="AH26" s="18"/>
      <c r="AI26" s="18"/>
      <c r="AJ26" s="44" t="s">
        <v>228</v>
      </c>
    </row>
    <row r="27" s="3" customFormat="1" ht="84" spans="1:36">
      <c r="A27" s="18">
        <v>19</v>
      </c>
      <c r="B27" s="21" t="s">
        <v>229</v>
      </c>
      <c r="C27" s="18" t="s">
        <v>230</v>
      </c>
      <c r="D27" s="18" t="s">
        <v>191</v>
      </c>
      <c r="E27" s="18" t="s">
        <v>231</v>
      </c>
      <c r="F27" s="18" t="s">
        <v>125</v>
      </c>
      <c r="G27" s="18" t="s">
        <v>131</v>
      </c>
      <c r="H27" s="18" t="s">
        <v>232</v>
      </c>
      <c r="I27" s="37" t="s">
        <v>233</v>
      </c>
      <c r="J27" s="18">
        <f t="shared" si="4"/>
        <v>35.2</v>
      </c>
      <c r="K27" s="18">
        <f t="shared" si="5"/>
        <v>0</v>
      </c>
      <c r="L27" s="18"/>
      <c r="M27" s="18"/>
      <c r="N27" s="18"/>
      <c r="O27" s="18"/>
      <c r="P27" s="18">
        <v>15</v>
      </c>
      <c r="Q27" s="18"/>
      <c r="R27" s="18"/>
      <c r="S27" s="18"/>
      <c r="T27" s="18"/>
      <c r="U27" s="18"/>
      <c r="V27" s="18"/>
      <c r="W27" s="18">
        <v>20.2</v>
      </c>
      <c r="X27" s="18" t="s">
        <v>122</v>
      </c>
      <c r="Y27" s="18" t="s">
        <v>104</v>
      </c>
      <c r="Z27" s="18" t="s">
        <v>123</v>
      </c>
      <c r="AA27" s="18" t="s">
        <v>123</v>
      </c>
      <c r="AB27" s="18" t="s">
        <v>123</v>
      </c>
      <c r="AC27" s="18" t="s">
        <v>123</v>
      </c>
      <c r="AD27" s="18">
        <v>13</v>
      </c>
      <c r="AE27" s="18">
        <v>58</v>
      </c>
      <c r="AF27" s="18"/>
      <c r="AG27" s="18" t="s">
        <v>142</v>
      </c>
      <c r="AH27" s="18"/>
      <c r="AI27" s="18"/>
      <c r="AJ27" s="44" t="s">
        <v>234</v>
      </c>
    </row>
    <row r="28" s="3" customFormat="1" ht="86" customHeight="1" spans="1:36">
      <c r="A28" s="18">
        <v>20</v>
      </c>
      <c r="B28" s="23" t="s">
        <v>235</v>
      </c>
      <c r="C28" s="24" t="s">
        <v>236</v>
      </c>
      <c r="D28" s="23" t="s">
        <v>237</v>
      </c>
      <c r="E28" s="18" t="s">
        <v>238</v>
      </c>
      <c r="F28" s="18" t="s">
        <v>125</v>
      </c>
      <c r="G28" s="18" t="s">
        <v>131</v>
      </c>
      <c r="H28" s="18" t="s">
        <v>239</v>
      </c>
      <c r="I28" s="17" t="s">
        <v>240</v>
      </c>
      <c r="J28" s="18">
        <f t="shared" si="4"/>
        <v>31</v>
      </c>
      <c r="K28" s="18">
        <f t="shared" si="5"/>
        <v>0</v>
      </c>
      <c r="L28" s="18"/>
      <c r="M28" s="18"/>
      <c r="N28" s="18"/>
      <c r="O28" s="18"/>
      <c r="P28" s="18">
        <v>10</v>
      </c>
      <c r="Q28" s="18"/>
      <c r="R28" s="18"/>
      <c r="S28" s="18"/>
      <c r="T28" s="18"/>
      <c r="U28" s="18"/>
      <c r="V28" s="18"/>
      <c r="W28" s="18">
        <v>21</v>
      </c>
      <c r="X28" s="18" t="s">
        <v>122</v>
      </c>
      <c r="Y28" s="18" t="s">
        <v>104</v>
      </c>
      <c r="Z28" s="18" t="s">
        <v>123</v>
      </c>
      <c r="AA28" s="18" t="s">
        <v>104</v>
      </c>
      <c r="AB28" s="18" t="s">
        <v>104</v>
      </c>
      <c r="AC28" s="18" t="s">
        <v>123</v>
      </c>
      <c r="AD28" s="18">
        <v>5</v>
      </c>
      <c r="AE28" s="18">
        <v>15</v>
      </c>
      <c r="AF28" s="18"/>
      <c r="AG28" s="18" t="s">
        <v>142</v>
      </c>
      <c r="AH28" s="18"/>
      <c r="AI28" s="18"/>
      <c r="AJ28" s="45" t="s">
        <v>241</v>
      </c>
    </row>
    <row r="29" s="3" customFormat="1" ht="86" customHeight="1" spans="1:36">
      <c r="A29" s="18">
        <v>21</v>
      </c>
      <c r="B29" s="23" t="s">
        <v>242</v>
      </c>
      <c r="C29" s="18" t="s">
        <v>243</v>
      </c>
      <c r="D29" s="18" t="s">
        <v>244</v>
      </c>
      <c r="E29" s="18" t="s">
        <v>245</v>
      </c>
      <c r="F29" s="18" t="s">
        <v>125</v>
      </c>
      <c r="G29" s="18" t="s">
        <v>131</v>
      </c>
      <c r="H29" s="18" t="s">
        <v>246</v>
      </c>
      <c r="I29" s="17" t="s">
        <v>247</v>
      </c>
      <c r="J29" s="18">
        <f t="shared" si="4"/>
        <v>30</v>
      </c>
      <c r="K29" s="18">
        <f t="shared" si="5"/>
        <v>0</v>
      </c>
      <c r="L29" s="18"/>
      <c r="M29" s="18"/>
      <c r="N29" s="18"/>
      <c r="O29" s="18"/>
      <c r="P29" s="18">
        <v>10</v>
      </c>
      <c r="Q29" s="18"/>
      <c r="R29" s="18"/>
      <c r="S29" s="18"/>
      <c r="T29" s="18"/>
      <c r="U29" s="18"/>
      <c r="V29" s="18"/>
      <c r="W29" s="18">
        <v>20</v>
      </c>
      <c r="X29" s="18" t="s">
        <v>122</v>
      </c>
      <c r="Y29" s="18" t="s">
        <v>104</v>
      </c>
      <c r="Z29" s="18" t="s">
        <v>123</v>
      </c>
      <c r="AA29" s="18" t="s">
        <v>104</v>
      </c>
      <c r="AB29" s="18" t="s">
        <v>104</v>
      </c>
      <c r="AC29" s="18" t="s">
        <v>123</v>
      </c>
      <c r="AD29" s="18">
        <v>5</v>
      </c>
      <c r="AE29" s="18">
        <v>15</v>
      </c>
      <c r="AF29" s="18"/>
      <c r="AG29" s="18" t="s">
        <v>142</v>
      </c>
      <c r="AH29" s="18"/>
      <c r="AI29" s="18"/>
      <c r="AJ29" s="45" t="s">
        <v>248</v>
      </c>
    </row>
    <row r="30" s="3" customFormat="1" ht="86" customHeight="1" spans="1:36">
      <c r="A30" s="18">
        <v>22</v>
      </c>
      <c r="B30" s="25" t="s">
        <v>249</v>
      </c>
      <c r="C30" s="26" t="s">
        <v>250</v>
      </c>
      <c r="D30" s="18" t="s">
        <v>237</v>
      </c>
      <c r="E30" s="18" t="s">
        <v>251</v>
      </c>
      <c r="F30" s="18" t="s">
        <v>125</v>
      </c>
      <c r="G30" s="18" t="s">
        <v>131</v>
      </c>
      <c r="H30" s="18" t="s">
        <v>252</v>
      </c>
      <c r="I30" s="17" t="s">
        <v>253</v>
      </c>
      <c r="J30" s="18">
        <f t="shared" si="4"/>
        <v>30</v>
      </c>
      <c r="K30" s="18">
        <f t="shared" si="5"/>
        <v>0</v>
      </c>
      <c r="L30" s="25"/>
      <c r="M30" s="25"/>
      <c r="N30" s="18"/>
      <c r="O30" s="18"/>
      <c r="P30" s="18">
        <v>10</v>
      </c>
      <c r="Q30" s="18"/>
      <c r="R30" s="18"/>
      <c r="S30" s="18"/>
      <c r="T30" s="18"/>
      <c r="U30" s="18"/>
      <c r="V30" s="18"/>
      <c r="W30" s="18">
        <v>20</v>
      </c>
      <c r="X30" s="18" t="s">
        <v>122</v>
      </c>
      <c r="Y30" s="18" t="s">
        <v>104</v>
      </c>
      <c r="Z30" s="18" t="s">
        <v>123</v>
      </c>
      <c r="AA30" s="18" t="s">
        <v>104</v>
      </c>
      <c r="AB30" s="18" t="s">
        <v>104</v>
      </c>
      <c r="AC30" s="18" t="s">
        <v>123</v>
      </c>
      <c r="AD30" s="18">
        <v>15</v>
      </c>
      <c r="AE30" s="18">
        <v>45</v>
      </c>
      <c r="AF30" s="18">
        <v>60</v>
      </c>
      <c r="AG30" s="18" t="s">
        <v>142</v>
      </c>
      <c r="AH30" s="18"/>
      <c r="AI30" s="18"/>
      <c r="AJ30" s="44" t="s">
        <v>254</v>
      </c>
    </row>
    <row r="31" s="3" customFormat="1" ht="90" customHeight="1" spans="1:36">
      <c r="A31" s="18">
        <v>23</v>
      </c>
      <c r="B31" s="27" t="s">
        <v>255</v>
      </c>
      <c r="C31" s="28" t="s">
        <v>256</v>
      </c>
      <c r="D31" s="18" t="s">
        <v>138</v>
      </c>
      <c r="E31" s="18" t="s">
        <v>257</v>
      </c>
      <c r="F31" s="18" t="s">
        <v>125</v>
      </c>
      <c r="G31" s="18" t="s">
        <v>131</v>
      </c>
      <c r="H31" s="18" t="s">
        <v>258</v>
      </c>
      <c r="I31" s="17" t="s">
        <v>259</v>
      </c>
      <c r="J31" s="18">
        <f t="shared" si="4"/>
        <v>152</v>
      </c>
      <c r="K31" s="18">
        <f t="shared" si="5"/>
        <v>0</v>
      </c>
      <c r="L31" s="25"/>
      <c r="M31" s="18"/>
      <c r="N31" s="18"/>
      <c r="O31" s="18"/>
      <c r="P31" s="18">
        <v>50</v>
      </c>
      <c r="Q31" s="18"/>
      <c r="R31" s="18"/>
      <c r="S31" s="18"/>
      <c r="T31" s="18"/>
      <c r="U31" s="18"/>
      <c r="V31" s="18"/>
      <c r="W31" s="18">
        <v>102</v>
      </c>
      <c r="X31" s="18" t="s">
        <v>122</v>
      </c>
      <c r="Y31" s="18" t="s">
        <v>104</v>
      </c>
      <c r="Z31" s="18" t="s">
        <v>123</v>
      </c>
      <c r="AA31" s="18" t="s">
        <v>123</v>
      </c>
      <c r="AB31" s="18" t="s">
        <v>123</v>
      </c>
      <c r="AC31" s="18" t="s">
        <v>123</v>
      </c>
      <c r="AD31" s="18">
        <v>25</v>
      </c>
      <c r="AE31" s="18">
        <v>69</v>
      </c>
      <c r="AF31" s="18">
        <v>69</v>
      </c>
      <c r="AG31" s="18" t="s">
        <v>187</v>
      </c>
      <c r="AH31" s="18"/>
      <c r="AI31" s="18"/>
      <c r="AJ31" s="46" t="s">
        <v>260</v>
      </c>
    </row>
    <row r="32" s="3" customFormat="1" ht="90" customHeight="1" spans="1:36">
      <c r="A32" s="18">
        <v>24</v>
      </c>
      <c r="B32" s="18" t="s">
        <v>261</v>
      </c>
      <c r="C32" s="25" t="s">
        <v>262</v>
      </c>
      <c r="D32" s="18" t="s">
        <v>263</v>
      </c>
      <c r="E32" s="18" t="s">
        <v>264</v>
      </c>
      <c r="F32" s="18" t="s">
        <v>125</v>
      </c>
      <c r="G32" s="18" t="s">
        <v>131</v>
      </c>
      <c r="H32" s="18" t="s">
        <v>265</v>
      </c>
      <c r="I32" s="17" t="s">
        <v>266</v>
      </c>
      <c r="J32" s="18">
        <f t="shared" si="4"/>
        <v>45</v>
      </c>
      <c r="K32" s="18">
        <f t="shared" si="5"/>
        <v>0</v>
      </c>
      <c r="L32" s="25"/>
      <c r="M32" s="18"/>
      <c r="N32" s="18"/>
      <c r="O32" s="18"/>
      <c r="P32" s="18">
        <v>15</v>
      </c>
      <c r="Q32" s="18"/>
      <c r="R32" s="18"/>
      <c r="S32" s="18"/>
      <c r="T32" s="18"/>
      <c r="U32" s="18"/>
      <c r="V32" s="18"/>
      <c r="W32" s="18">
        <v>30</v>
      </c>
      <c r="X32" s="18" t="s">
        <v>122</v>
      </c>
      <c r="Y32" s="18" t="s">
        <v>104</v>
      </c>
      <c r="Z32" s="18" t="s">
        <v>123</v>
      </c>
      <c r="AA32" s="18" t="s">
        <v>123</v>
      </c>
      <c r="AB32" s="18" t="s">
        <v>123</v>
      </c>
      <c r="AC32" s="18" t="s">
        <v>123</v>
      </c>
      <c r="AD32" s="18">
        <v>7</v>
      </c>
      <c r="AE32" s="18">
        <v>22</v>
      </c>
      <c r="AF32" s="18">
        <v>22</v>
      </c>
      <c r="AG32" s="18" t="s">
        <v>187</v>
      </c>
      <c r="AH32" s="18"/>
      <c r="AI32" s="18"/>
      <c r="AJ32" s="46" t="s">
        <v>267</v>
      </c>
    </row>
    <row r="33" s="3" customFormat="1" ht="90" customHeight="1" spans="1:36">
      <c r="A33" s="18">
        <v>25</v>
      </c>
      <c r="B33" s="25" t="s">
        <v>268</v>
      </c>
      <c r="C33" s="26" t="s">
        <v>269</v>
      </c>
      <c r="D33" s="18" t="s">
        <v>138</v>
      </c>
      <c r="E33" s="18" t="s">
        <v>139</v>
      </c>
      <c r="F33" s="18" t="s">
        <v>125</v>
      </c>
      <c r="G33" s="18" t="s">
        <v>131</v>
      </c>
      <c r="H33" s="18" t="s">
        <v>270</v>
      </c>
      <c r="I33" s="17" t="s">
        <v>271</v>
      </c>
      <c r="J33" s="18">
        <f t="shared" si="4"/>
        <v>112</v>
      </c>
      <c r="K33" s="18">
        <f t="shared" si="5"/>
        <v>0</v>
      </c>
      <c r="L33" s="25"/>
      <c r="M33" s="25"/>
      <c r="N33" s="18"/>
      <c r="O33" s="18"/>
      <c r="P33" s="18">
        <v>50</v>
      </c>
      <c r="Q33" s="18"/>
      <c r="R33" s="18"/>
      <c r="S33" s="18"/>
      <c r="T33" s="18"/>
      <c r="U33" s="18"/>
      <c r="V33" s="18"/>
      <c r="W33" s="18">
        <v>62</v>
      </c>
      <c r="X33" s="18" t="s">
        <v>122</v>
      </c>
      <c r="Y33" s="18" t="s">
        <v>104</v>
      </c>
      <c r="Z33" s="18" t="s">
        <v>123</v>
      </c>
      <c r="AA33" s="18" t="s">
        <v>123</v>
      </c>
      <c r="AB33" s="18" t="s">
        <v>123</v>
      </c>
      <c r="AC33" s="18" t="s">
        <v>123</v>
      </c>
      <c r="AD33" s="18">
        <v>30</v>
      </c>
      <c r="AE33" s="18">
        <v>75</v>
      </c>
      <c r="AF33" s="18">
        <v>85</v>
      </c>
      <c r="AG33" s="18" t="s">
        <v>142</v>
      </c>
      <c r="AH33" s="18"/>
      <c r="AI33" s="18"/>
      <c r="AJ33" s="44" t="s">
        <v>272</v>
      </c>
    </row>
    <row r="34" s="3" customFormat="1" ht="90" customHeight="1" spans="1:36">
      <c r="A34" s="18">
        <v>26</v>
      </c>
      <c r="B34" s="18" t="s">
        <v>273</v>
      </c>
      <c r="C34" s="29" t="s">
        <v>274</v>
      </c>
      <c r="D34" s="18" t="s">
        <v>275</v>
      </c>
      <c r="E34" s="18" t="s">
        <v>276</v>
      </c>
      <c r="F34" s="18" t="s">
        <v>125</v>
      </c>
      <c r="G34" s="18" t="s">
        <v>131</v>
      </c>
      <c r="H34" s="18" t="s">
        <v>277</v>
      </c>
      <c r="I34" s="17" t="s">
        <v>278</v>
      </c>
      <c r="J34" s="18">
        <f t="shared" si="4"/>
        <v>30</v>
      </c>
      <c r="K34" s="18">
        <f t="shared" si="5"/>
        <v>0</v>
      </c>
      <c r="L34" s="25"/>
      <c r="M34" s="18"/>
      <c r="N34" s="18"/>
      <c r="O34" s="18"/>
      <c r="P34" s="18">
        <v>10</v>
      </c>
      <c r="Q34" s="18"/>
      <c r="R34" s="18"/>
      <c r="S34" s="18"/>
      <c r="T34" s="18"/>
      <c r="U34" s="18"/>
      <c r="V34" s="18"/>
      <c r="W34" s="18">
        <v>20</v>
      </c>
      <c r="X34" s="18" t="s">
        <v>122</v>
      </c>
      <c r="Y34" s="18" t="s">
        <v>104</v>
      </c>
      <c r="Z34" s="18" t="s">
        <v>123</v>
      </c>
      <c r="AA34" s="18" t="s">
        <v>123</v>
      </c>
      <c r="AB34" s="18" t="s">
        <v>123</v>
      </c>
      <c r="AC34" s="18" t="s">
        <v>123</v>
      </c>
      <c r="AD34" s="18">
        <v>6</v>
      </c>
      <c r="AE34" s="18">
        <v>10</v>
      </c>
      <c r="AF34" s="18">
        <v>10</v>
      </c>
      <c r="AG34" s="29" t="s">
        <v>279</v>
      </c>
      <c r="AH34" s="18"/>
      <c r="AI34" s="18"/>
      <c r="AJ34" s="47" t="s">
        <v>280</v>
      </c>
    </row>
    <row r="35" s="3" customFormat="1" ht="81" customHeight="1" spans="1:36">
      <c r="A35" s="18">
        <v>27</v>
      </c>
      <c r="B35" s="18" t="s">
        <v>281</v>
      </c>
      <c r="C35" s="18" t="s">
        <v>282</v>
      </c>
      <c r="D35" s="18" t="s">
        <v>191</v>
      </c>
      <c r="E35" s="18" t="s">
        <v>192</v>
      </c>
      <c r="F35" s="18" t="s">
        <v>125</v>
      </c>
      <c r="G35" s="18" t="s">
        <v>131</v>
      </c>
      <c r="H35" s="18" t="s">
        <v>283</v>
      </c>
      <c r="I35" s="17" t="s">
        <v>194</v>
      </c>
      <c r="J35" s="18">
        <f t="shared" si="4"/>
        <v>15</v>
      </c>
      <c r="K35" s="18">
        <f t="shared" si="5"/>
        <v>0</v>
      </c>
      <c r="L35" s="18"/>
      <c r="M35" s="18"/>
      <c r="N35" s="18"/>
      <c r="O35" s="18"/>
      <c r="P35" s="18">
        <v>15</v>
      </c>
      <c r="Q35" s="18"/>
      <c r="R35" s="18"/>
      <c r="S35" s="18"/>
      <c r="T35" s="18"/>
      <c r="U35" s="18"/>
      <c r="V35" s="18"/>
      <c r="W35" s="18"/>
      <c r="X35" s="18" t="s">
        <v>122</v>
      </c>
      <c r="Y35" s="18" t="s">
        <v>104</v>
      </c>
      <c r="Z35" s="18" t="s">
        <v>123</v>
      </c>
      <c r="AA35" s="18" t="s">
        <v>123</v>
      </c>
      <c r="AB35" s="18" t="s">
        <v>123</v>
      </c>
      <c r="AC35" s="18" t="s">
        <v>123</v>
      </c>
      <c r="AD35" s="18">
        <v>5</v>
      </c>
      <c r="AE35" s="18">
        <v>12</v>
      </c>
      <c r="AF35" s="18"/>
      <c r="AG35" s="18" t="s">
        <v>187</v>
      </c>
      <c r="AH35" s="18"/>
      <c r="AI35" s="18"/>
      <c r="AJ35" s="46" t="s">
        <v>284</v>
      </c>
    </row>
    <row r="36" s="3" customFormat="1" ht="81" customHeight="1" spans="1:36">
      <c r="A36" s="18">
        <v>28</v>
      </c>
      <c r="B36" s="18" t="s">
        <v>285</v>
      </c>
      <c r="C36" s="25" t="s">
        <v>286</v>
      </c>
      <c r="D36" s="18" t="s">
        <v>244</v>
      </c>
      <c r="E36" s="18" t="s">
        <v>287</v>
      </c>
      <c r="F36" s="18" t="s">
        <v>125</v>
      </c>
      <c r="G36" s="18" t="s">
        <v>131</v>
      </c>
      <c r="H36" s="18" t="s">
        <v>288</v>
      </c>
      <c r="I36" s="17" t="s">
        <v>289</v>
      </c>
      <c r="J36" s="18">
        <f t="shared" si="4"/>
        <v>30</v>
      </c>
      <c r="K36" s="18">
        <f t="shared" si="5"/>
        <v>0</v>
      </c>
      <c r="L36" s="18"/>
      <c r="M36" s="18"/>
      <c r="N36" s="18"/>
      <c r="O36" s="18"/>
      <c r="P36" s="18">
        <v>10</v>
      </c>
      <c r="Q36" s="18"/>
      <c r="R36" s="18"/>
      <c r="S36" s="18"/>
      <c r="T36" s="18"/>
      <c r="U36" s="18"/>
      <c r="V36" s="18"/>
      <c r="W36" s="18">
        <v>20</v>
      </c>
      <c r="X36" s="18" t="s">
        <v>290</v>
      </c>
      <c r="Y36" s="18" t="s">
        <v>104</v>
      </c>
      <c r="Z36" s="18" t="s">
        <v>123</v>
      </c>
      <c r="AA36" s="18" t="s">
        <v>123</v>
      </c>
      <c r="AB36" s="18" t="s">
        <v>123</v>
      </c>
      <c r="AC36" s="18" t="s">
        <v>123</v>
      </c>
      <c r="AD36" s="18">
        <v>10</v>
      </c>
      <c r="AE36" s="18">
        <v>39</v>
      </c>
      <c r="AF36" s="18">
        <v>39</v>
      </c>
      <c r="AG36" s="18" t="s">
        <v>187</v>
      </c>
      <c r="AH36" s="18"/>
      <c r="AI36" s="18"/>
      <c r="AJ36" s="46" t="s">
        <v>291</v>
      </c>
    </row>
    <row r="37" s="3" customFormat="1" ht="94" customHeight="1" spans="1:36">
      <c r="A37" s="18">
        <v>29</v>
      </c>
      <c r="B37" s="18" t="s">
        <v>292</v>
      </c>
      <c r="C37" s="18" t="s">
        <v>293</v>
      </c>
      <c r="D37" s="18" t="s">
        <v>138</v>
      </c>
      <c r="E37" s="18" t="s">
        <v>149</v>
      </c>
      <c r="F37" s="18" t="s">
        <v>125</v>
      </c>
      <c r="G37" s="18" t="s">
        <v>131</v>
      </c>
      <c r="H37" s="18" t="s">
        <v>294</v>
      </c>
      <c r="I37" s="18">
        <v>18329975585</v>
      </c>
      <c r="J37" s="18">
        <f t="shared" si="4"/>
        <v>45</v>
      </c>
      <c r="K37" s="18">
        <f t="shared" si="5"/>
        <v>0</v>
      </c>
      <c r="L37" s="18"/>
      <c r="M37" s="18"/>
      <c r="N37" s="18"/>
      <c r="O37" s="18"/>
      <c r="P37" s="18">
        <v>15</v>
      </c>
      <c r="Q37" s="18"/>
      <c r="R37" s="18"/>
      <c r="S37" s="18"/>
      <c r="T37" s="18"/>
      <c r="U37" s="18"/>
      <c r="V37" s="18"/>
      <c r="W37" s="18">
        <v>30</v>
      </c>
      <c r="X37" s="18" t="s">
        <v>122</v>
      </c>
      <c r="Y37" s="18" t="s">
        <v>104</v>
      </c>
      <c r="Z37" s="18" t="s">
        <v>123</v>
      </c>
      <c r="AA37" s="18" t="s">
        <v>123</v>
      </c>
      <c r="AB37" s="18" t="s">
        <v>123</v>
      </c>
      <c r="AC37" s="18" t="s">
        <v>123</v>
      </c>
      <c r="AD37" s="18">
        <v>20</v>
      </c>
      <c r="AE37" s="18">
        <v>20</v>
      </c>
      <c r="AF37" s="18">
        <v>52</v>
      </c>
      <c r="AG37" s="18" t="s">
        <v>187</v>
      </c>
      <c r="AH37" s="18"/>
      <c r="AI37" s="18"/>
      <c r="AJ37" s="45" t="s">
        <v>295</v>
      </c>
    </row>
    <row r="38" s="3" customFormat="1" ht="94" customHeight="1" spans="1:36">
      <c r="A38" s="18">
        <v>30</v>
      </c>
      <c r="B38" s="18" t="s">
        <v>296</v>
      </c>
      <c r="C38" s="18" t="s">
        <v>297</v>
      </c>
      <c r="D38" s="18" t="s">
        <v>138</v>
      </c>
      <c r="E38" s="18" t="s">
        <v>298</v>
      </c>
      <c r="F38" s="18" t="s">
        <v>125</v>
      </c>
      <c r="G38" s="18" t="s">
        <v>131</v>
      </c>
      <c r="H38" s="18" t="s">
        <v>299</v>
      </c>
      <c r="I38" s="17" t="s">
        <v>300</v>
      </c>
      <c r="J38" s="18">
        <f t="shared" si="4"/>
        <v>46</v>
      </c>
      <c r="K38" s="18">
        <f t="shared" si="5"/>
        <v>0</v>
      </c>
      <c r="L38" s="18"/>
      <c r="M38" s="18"/>
      <c r="N38" s="18"/>
      <c r="O38" s="18"/>
      <c r="P38" s="18">
        <v>15</v>
      </c>
      <c r="Q38" s="18"/>
      <c r="R38" s="18"/>
      <c r="S38" s="18"/>
      <c r="T38" s="18"/>
      <c r="U38" s="18"/>
      <c r="V38" s="18"/>
      <c r="W38" s="18">
        <v>31</v>
      </c>
      <c r="X38" s="18" t="s">
        <v>122</v>
      </c>
      <c r="Y38" s="18" t="s">
        <v>104</v>
      </c>
      <c r="Z38" s="18" t="s">
        <v>123</v>
      </c>
      <c r="AA38" s="18" t="s">
        <v>123</v>
      </c>
      <c r="AB38" s="18" t="s">
        <v>123</v>
      </c>
      <c r="AC38" s="18" t="s">
        <v>123</v>
      </c>
      <c r="AD38" s="18">
        <v>10</v>
      </c>
      <c r="AE38" s="18">
        <v>15</v>
      </c>
      <c r="AF38" s="18">
        <v>87</v>
      </c>
      <c r="AG38" s="18" t="s">
        <v>301</v>
      </c>
      <c r="AH38" s="18"/>
      <c r="AI38" s="18"/>
      <c r="AJ38" s="45" t="s">
        <v>302</v>
      </c>
    </row>
    <row r="39" s="3" customFormat="1" ht="94" customHeight="1" spans="1:36">
      <c r="A39" s="18">
        <v>31</v>
      </c>
      <c r="B39" s="18" t="s">
        <v>303</v>
      </c>
      <c r="C39" s="18" t="s">
        <v>304</v>
      </c>
      <c r="D39" s="18" t="s">
        <v>237</v>
      </c>
      <c r="E39" s="18" t="s">
        <v>305</v>
      </c>
      <c r="F39" s="18" t="s">
        <v>125</v>
      </c>
      <c r="G39" s="18" t="s">
        <v>131</v>
      </c>
      <c r="H39" s="18" t="s">
        <v>306</v>
      </c>
      <c r="I39" s="18">
        <v>18991454600</v>
      </c>
      <c r="J39" s="18">
        <f t="shared" si="4"/>
        <v>45</v>
      </c>
      <c r="K39" s="18">
        <f t="shared" si="5"/>
        <v>0</v>
      </c>
      <c r="L39" s="18"/>
      <c r="M39" s="25"/>
      <c r="N39" s="18"/>
      <c r="O39" s="18"/>
      <c r="P39" s="18">
        <v>15</v>
      </c>
      <c r="Q39" s="18"/>
      <c r="R39" s="18"/>
      <c r="S39" s="18"/>
      <c r="T39" s="18"/>
      <c r="U39" s="18"/>
      <c r="V39" s="18"/>
      <c r="W39" s="18">
        <v>30</v>
      </c>
      <c r="X39" s="18" t="s">
        <v>122</v>
      </c>
      <c r="Y39" s="18" t="s">
        <v>104</v>
      </c>
      <c r="Z39" s="18" t="s">
        <v>123</v>
      </c>
      <c r="AA39" s="18" t="s">
        <v>123</v>
      </c>
      <c r="AB39" s="18" t="s">
        <v>123</v>
      </c>
      <c r="AC39" s="18" t="s">
        <v>123</v>
      </c>
      <c r="AD39" s="18">
        <v>12</v>
      </c>
      <c r="AE39" s="18">
        <v>58</v>
      </c>
      <c r="AF39" s="18">
        <v>65</v>
      </c>
      <c r="AG39" s="18" t="s">
        <v>142</v>
      </c>
      <c r="AH39" s="18"/>
      <c r="AI39" s="18"/>
      <c r="AJ39" s="45" t="s">
        <v>307</v>
      </c>
    </row>
    <row r="40" s="3" customFormat="1" ht="94" customHeight="1" spans="1:36">
      <c r="A40" s="18">
        <v>32</v>
      </c>
      <c r="B40" s="25" t="s">
        <v>308</v>
      </c>
      <c r="C40" s="25" t="s">
        <v>309</v>
      </c>
      <c r="D40" s="18" t="s">
        <v>138</v>
      </c>
      <c r="E40" s="18" t="s">
        <v>310</v>
      </c>
      <c r="F40" s="18" t="s">
        <v>125</v>
      </c>
      <c r="G40" s="18" t="s">
        <v>131</v>
      </c>
      <c r="H40" s="20" t="s">
        <v>311</v>
      </c>
      <c r="I40" s="37" t="s">
        <v>312</v>
      </c>
      <c r="J40" s="18">
        <f t="shared" si="4"/>
        <v>60</v>
      </c>
      <c r="K40" s="18">
        <f t="shared" si="5"/>
        <v>0</v>
      </c>
      <c r="L40" s="18"/>
      <c r="M40" s="25"/>
      <c r="N40" s="18"/>
      <c r="O40" s="18"/>
      <c r="P40" s="25">
        <v>20</v>
      </c>
      <c r="Q40" s="18"/>
      <c r="R40" s="18"/>
      <c r="S40" s="18"/>
      <c r="T40" s="18"/>
      <c r="U40" s="18"/>
      <c r="V40" s="18"/>
      <c r="W40" s="18">
        <v>40</v>
      </c>
      <c r="X40" s="18" t="s">
        <v>122</v>
      </c>
      <c r="Y40" s="18" t="s">
        <v>104</v>
      </c>
      <c r="Z40" s="18" t="s">
        <v>123</v>
      </c>
      <c r="AA40" s="18" t="s">
        <v>123</v>
      </c>
      <c r="AB40" s="18" t="s">
        <v>123</v>
      </c>
      <c r="AC40" s="18" t="s">
        <v>123</v>
      </c>
      <c r="AD40" s="18">
        <v>7</v>
      </c>
      <c r="AE40" s="18">
        <v>15</v>
      </c>
      <c r="AF40" s="18">
        <v>15</v>
      </c>
      <c r="AG40" s="18" t="s">
        <v>313</v>
      </c>
      <c r="AH40" s="18"/>
      <c r="AI40" s="18"/>
      <c r="AJ40" s="44" t="s">
        <v>314</v>
      </c>
    </row>
    <row r="41" s="3" customFormat="1" ht="94" customHeight="1" spans="1:36">
      <c r="A41" s="18">
        <v>33</v>
      </c>
      <c r="B41" s="25" t="s">
        <v>315</v>
      </c>
      <c r="C41" s="26" t="s">
        <v>316</v>
      </c>
      <c r="D41" s="18" t="s">
        <v>237</v>
      </c>
      <c r="E41" s="18" t="s">
        <v>317</v>
      </c>
      <c r="F41" s="18" t="s">
        <v>125</v>
      </c>
      <c r="G41" s="18" t="s">
        <v>131</v>
      </c>
      <c r="H41" s="18" t="s">
        <v>318</v>
      </c>
      <c r="I41" s="17" t="s">
        <v>319</v>
      </c>
      <c r="J41" s="18">
        <f t="shared" si="4"/>
        <v>92</v>
      </c>
      <c r="K41" s="18">
        <f t="shared" si="5"/>
        <v>0</v>
      </c>
      <c r="L41" s="18"/>
      <c r="M41" s="25"/>
      <c r="N41" s="18"/>
      <c r="O41" s="18"/>
      <c r="P41" s="25">
        <v>30</v>
      </c>
      <c r="Q41" s="18"/>
      <c r="R41" s="18"/>
      <c r="S41" s="18"/>
      <c r="T41" s="18"/>
      <c r="U41" s="18"/>
      <c r="V41" s="18"/>
      <c r="W41" s="18">
        <v>62</v>
      </c>
      <c r="X41" s="18" t="s">
        <v>122</v>
      </c>
      <c r="Y41" s="18" t="s">
        <v>104</v>
      </c>
      <c r="Z41" s="18" t="s">
        <v>104</v>
      </c>
      <c r="AA41" s="18" t="s">
        <v>104</v>
      </c>
      <c r="AB41" s="18" t="s">
        <v>104</v>
      </c>
      <c r="AC41" s="18" t="s">
        <v>123</v>
      </c>
      <c r="AD41" s="18">
        <v>13</v>
      </c>
      <c r="AE41" s="18">
        <v>48</v>
      </c>
      <c r="AF41" s="18">
        <v>80</v>
      </c>
      <c r="AG41" s="18" t="s">
        <v>142</v>
      </c>
      <c r="AH41" s="18"/>
      <c r="AI41" s="18"/>
      <c r="AJ41" s="44" t="s">
        <v>320</v>
      </c>
    </row>
    <row r="42" s="3" customFormat="1" ht="84" spans="1:36">
      <c r="A42" s="18">
        <v>34</v>
      </c>
      <c r="B42" s="25" t="s">
        <v>321</v>
      </c>
      <c r="C42" s="25" t="s">
        <v>322</v>
      </c>
      <c r="D42" s="18" t="s">
        <v>138</v>
      </c>
      <c r="E42" s="18" t="s">
        <v>323</v>
      </c>
      <c r="F42" s="18" t="s">
        <v>125</v>
      </c>
      <c r="G42" s="18" t="s">
        <v>131</v>
      </c>
      <c r="H42" s="18" t="s">
        <v>324</v>
      </c>
      <c r="I42" s="17" t="s">
        <v>325</v>
      </c>
      <c r="J42" s="18">
        <f t="shared" ref="J42:J83" si="6">P42+W42</f>
        <v>61</v>
      </c>
      <c r="K42" s="18">
        <f t="shared" si="5"/>
        <v>0</v>
      </c>
      <c r="L42" s="18"/>
      <c r="M42" s="25"/>
      <c r="N42" s="18"/>
      <c r="O42" s="18"/>
      <c r="P42" s="25">
        <v>20</v>
      </c>
      <c r="Q42" s="18"/>
      <c r="R42" s="18"/>
      <c r="S42" s="18"/>
      <c r="T42" s="18"/>
      <c r="U42" s="18"/>
      <c r="V42" s="18"/>
      <c r="W42" s="18">
        <v>41</v>
      </c>
      <c r="X42" s="18" t="s">
        <v>122</v>
      </c>
      <c r="Y42" s="18" t="s">
        <v>104</v>
      </c>
      <c r="Z42" s="18" t="s">
        <v>123</v>
      </c>
      <c r="AA42" s="18" t="s">
        <v>123</v>
      </c>
      <c r="AB42" s="18" t="s">
        <v>123</v>
      </c>
      <c r="AC42" s="18" t="s">
        <v>123</v>
      </c>
      <c r="AD42" s="18">
        <v>10</v>
      </c>
      <c r="AE42" s="18">
        <v>38</v>
      </c>
      <c r="AF42" s="18">
        <v>180</v>
      </c>
      <c r="AG42" s="18" t="s">
        <v>142</v>
      </c>
      <c r="AH42" s="18"/>
      <c r="AI42" s="18"/>
      <c r="AJ42" s="44" t="s">
        <v>326</v>
      </c>
    </row>
    <row r="43" s="3" customFormat="1" ht="84" spans="1:36">
      <c r="A43" s="18">
        <v>35</v>
      </c>
      <c r="B43" s="18" t="s">
        <v>327</v>
      </c>
      <c r="C43" s="18" t="s">
        <v>328</v>
      </c>
      <c r="D43" s="18" t="s">
        <v>138</v>
      </c>
      <c r="E43" s="18" t="s">
        <v>139</v>
      </c>
      <c r="F43" s="18" t="s">
        <v>125</v>
      </c>
      <c r="G43" s="18" t="s">
        <v>131</v>
      </c>
      <c r="H43" s="18" t="s">
        <v>329</v>
      </c>
      <c r="I43" s="17" t="s">
        <v>330</v>
      </c>
      <c r="J43" s="18">
        <f t="shared" si="6"/>
        <v>65</v>
      </c>
      <c r="K43" s="18">
        <f t="shared" si="5"/>
        <v>0</v>
      </c>
      <c r="L43" s="18"/>
      <c r="M43" s="18"/>
      <c r="N43" s="18"/>
      <c r="O43" s="18"/>
      <c r="P43" s="18">
        <v>20</v>
      </c>
      <c r="Q43" s="18"/>
      <c r="R43" s="18"/>
      <c r="S43" s="18"/>
      <c r="T43" s="18"/>
      <c r="U43" s="18"/>
      <c r="V43" s="41"/>
      <c r="W43" s="18">
        <v>45</v>
      </c>
      <c r="X43" s="18" t="s">
        <v>122</v>
      </c>
      <c r="Y43" s="18" t="s">
        <v>104</v>
      </c>
      <c r="Z43" s="18" t="s">
        <v>123</v>
      </c>
      <c r="AA43" s="18" t="s">
        <v>123</v>
      </c>
      <c r="AB43" s="18" t="s">
        <v>123</v>
      </c>
      <c r="AC43" s="18" t="s">
        <v>123</v>
      </c>
      <c r="AD43" s="18">
        <v>10</v>
      </c>
      <c r="AE43" s="18">
        <v>36</v>
      </c>
      <c r="AF43" s="18">
        <v>50</v>
      </c>
      <c r="AG43" s="18" t="s">
        <v>142</v>
      </c>
      <c r="AH43" s="18"/>
      <c r="AI43" s="18"/>
      <c r="AJ43" s="45" t="s">
        <v>331</v>
      </c>
    </row>
    <row r="44" s="3" customFormat="1" ht="87" customHeight="1" spans="1:36">
      <c r="A44" s="18">
        <v>36</v>
      </c>
      <c r="B44" s="25" t="s">
        <v>332</v>
      </c>
      <c r="C44" s="26" t="s">
        <v>333</v>
      </c>
      <c r="D44" s="18" t="s">
        <v>138</v>
      </c>
      <c r="E44" s="18" t="s">
        <v>334</v>
      </c>
      <c r="F44" s="18" t="s">
        <v>125</v>
      </c>
      <c r="G44" s="18" t="s">
        <v>131</v>
      </c>
      <c r="H44" s="18" t="s">
        <v>335</v>
      </c>
      <c r="I44" s="17" t="s">
        <v>164</v>
      </c>
      <c r="J44" s="18">
        <f t="shared" si="6"/>
        <v>45</v>
      </c>
      <c r="K44" s="18">
        <f t="shared" si="5"/>
        <v>0</v>
      </c>
      <c r="L44" s="18"/>
      <c r="M44" s="25"/>
      <c r="N44" s="18"/>
      <c r="O44" s="18"/>
      <c r="P44" s="25">
        <v>20</v>
      </c>
      <c r="Q44" s="18"/>
      <c r="R44" s="18"/>
      <c r="S44" s="18"/>
      <c r="T44" s="18"/>
      <c r="U44" s="18"/>
      <c r="V44" s="18"/>
      <c r="W44" s="18">
        <v>25</v>
      </c>
      <c r="X44" s="18" t="s">
        <v>122</v>
      </c>
      <c r="Y44" s="18" t="s">
        <v>104</v>
      </c>
      <c r="Z44" s="18" t="s">
        <v>123</v>
      </c>
      <c r="AA44" s="18" t="s">
        <v>123</v>
      </c>
      <c r="AB44" s="18" t="s">
        <v>123</v>
      </c>
      <c r="AC44" s="18" t="s">
        <v>123</v>
      </c>
      <c r="AD44" s="18">
        <v>30</v>
      </c>
      <c r="AE44" s="18">
        <v>60</v>
      </c>
      <c r="AF44" s="18">
        <v>65</v>
      </c>
      <c r="AG44" s="18" t="s">
        <v>313</v>
      </c>
      <c r="AH44" s="18"/>
      <c r="AI44" s="18"/>
      <c r="AJ44" s="44" t="s">
        <v>336</v>
      </c>
    </row>
    <row r="45" s="3" customFormat="1" ht="60" spans="1:36">
      <c r="A45" s="18">
        <v>37</v>
      </c>
      <c r="B45" s="25" t="s">
        <v>337</v>
      </c>
      <c r="C45" s="26" t="s">
        <v>338</v>
      </c>
      <c r="D45" s="18" t="s">
        <v>339</v>
      </c>
      <c r="E45" s="18" t="s">
        <v>340</v>
      </c>
      <c r="F45" s="18" t="s">
        <v>125</v>
      </c>
      <c r="G45" s="18" t="s">
        <v>131</v>
      </c>
      <c r="H45" s="18" t="s">
        <v>341</v>
      </c>
      <c r="I45" s="17" t="s">
        <v>164</v>
      </c>
      <c r="J45" s="18">
        <f t="shared" si="6"/>
        <v>50</v>
      </c>
      <c r="K45" s="18">
        <f t="shared" si="5"/>
        <v>0</v>
      </c>
      <c r="L45" s="18"/>
      <c r="M45" s="25"/>
      <c r="N45" s="18"/>
      <c r="O45" s="18"/>
      <c r="P45" s="25">
        <v>20</v>
      </c>
      <c r="Q45" s="18"/>
      <c r="R45" s="18"/>
      <c r="S45" s="18"/>
      <c r="T45" s="18"/>
      <c r="U45" s="18"/>
      <c r="V45" s="18"/>
      <c r="W45" s="18">
        <v>30</v>
      </c>
      <c r="X45" s="18" t="s">
        <v>122</v>
      </c>
      <c r="Y45" s="18" t="s">
        <v>104</v>
      </c>
      <c r="Z45" s="18" t="s">
        <v>123</v>
      </c>
      <c r="AA45" s="18" t="s">
        <v>123</v>
      </c>
      <c r="AB45" s="18" t="s">
        <v>123</v>
      </c>
      <c r="AC45" s="18" t="s">
        <v>123</v>
      </c>
      <c r="AD45" s="18">
        <v>20</v>
      </c>
      <c r="AE45" s="18">
        <v>52</v>
      </c>
      <c r="AF45" s="18">
        <v>52</v>
      </c>
      <c r="AG45" s="18" t="s">
        <v>142</v>
      </c>
      <c r="AH45" s="18"/>
      <c r="AI45" s="18"/>
      <c r="AJ45" s="44" t="s">
        <v>342</v>
      </c>
    </row>
    <row r="46" s="3" customFormat="1" ht="108" spans="1:36">
      <c r="A46" s="18">
        <v>38</v>
      </c>
      <c r="B46" s="25" t="s">
        <v>343</v>
      </c>
      <c r="C46" s="25" t="s">
        <v>344</v>
      </c>
      <c r="D46" s="18" t="s">
        <v>237</v>
      </c>
      <c r="E46" s="18" t="s">
        <v>345</v>
      </c>
      <c r="F46" s="18" t="s">
        <v>125</v>
      </c>
      <c r="G46" s="18" t="s">
        <v>131</v>
      </c>
      <c r="H46" s="20" t="s">
        <v>346</v>
      </c>
      <c r="I46" s="37" t="s">
        <v>347</v>
      </c>
      <c r="J46" s="18">
        <f t="shared" si="6"/>
        <v>45</v>
      </c>
      <c r="K46" s="18">
        <f t="shared" si="5"/>
        <v>0</v>
      </c>
      <c r="L46" s="18"/>
      <c r="M46" s="25"/>
      <c r="N46" s="18"/>
      <c r="O46" s="18"/>
      <c r="P46" s="25">
        <v>15</v>
      </c>
      <c r="Q46" s="18"/>
      <c r="R46" s="18"/>
      <c r="S46" s="18"/>
      <c r="T46" s="18"/>
      <c r="U46" s="18"/>
      <c r="V46" s="18"/>
      <c r="W46" s="18">
        <v>30</v>
      </c>
      <c r="X46" s="18" t="s">
        <v>122</v>
      </c>
      <c r="Y46" s="18" t="s">
        <v>104</v>
      </c>
      <c r="Z46" s="18" t="s">
        <v>123</v>
      </c>
      <c r="AA46" s="18" t="s">
        <v>104</v>
      </c>
      <c r="AB46" s="18" t="s">
        <v>104</v>
      </c>
      <c r="AC46" s="18" t="s">
        <v>123</v>
      </c>
      <c r="AD46" s="18">
        <v>15</v>
      </c>
      <c r="AE46" s="18">
        <v>48</v>
      </c>
      <c r="AF46" s="18">
        <v>48</v>
      </c>
      <c r="AG46" s="18" t="s">
        <v>142</v>
      </c>
      <c r="AH46" s="18"/>
      <c r="AI46" s="18"/>
      <c r="AJ46" s="44" t="s">
        <v>348</v>
      </c>
    </row>
    <row r="47" s="3" customFormat="1" ht="144" spans="1:36">
      <c r="A47" s="18">
        <v>39</v>
      </c>
      <c r="B47" s="18" t="s">
        <v>349</v>
      </c>
      <c r="C47" s="18" t="s">
        <v>350</v>
      </c>
      <c r="D47" s="18" t="s">
        <v>351</v>
      </c>
      <c r="E47" s="18" t="s">
        <v>352</v>
      </c>
      <c r="F47" s="18" t="s">
        <v>125</v>
      </c>
      <c r="G47" s="18" t="s">
        <v>131</v>
      </c>
      <c r="H47" s="18" t="s">
        <v>353</v>
      </c>
      <c r="I47" s="17" t="s">
        <v>354</v>
      </c>
      <c r="J47" s="18">
        <f t="shared" si="6"/>
        <v>110.3</v>
      </c>
      <c r="K47" s="18">
        <f t="shared" si="5"/>
        <v>0</v>
      </c>
      <c r="L47" s="18"/>
      <c r="M47" s="18"/>
      <c r="N47" s="18"/>
      <c r="O47" s="18"/>
      <c r="P47" s="18">
        <v>50</v>
      </c>
      <c r="Q47" s="18"/>
      <c r="R47" s="18"/>
      <c r="S47" s="18"/>
      <c r="T47" s="18"/>
      <c r="U47" s="18"/>
      <c r="V47" s="18"/>
      <c r="W47" s="18">
        <v>60.3</v>
      </c>
      <c r="X47" s="18" t="s">
        <v>122</v>
      </c>
      <c r="Y47" s="18" t="s">
        <v>104</v>
      </c>
      <c r="Z47" s="18" t="s">
        <v>123</v>
      </c>
      <c r="AA47" s="18" t="s">
        <v>123</v>
      </c>
      <c r="AB47" s="18" t="s">
        <v>123</v>
      </c>
      <c r="AC47" s="18" t="s">
        <v>123</v>
      </c>
      <c r="AD47" s="18">
        <v>7</v>
      </c>
      <c r="AE47" s="18">
        <v>22</v>
      </c>
      <c r="AF47" s="18">
        <v>43</v>
      </c>
      <c r="AG47" s="18" t="s">
        <v>142</v>
      </c>
      <c r="AH47" s="18"/>
      <c r="AI47" s="18"/>
      <c r="AJ47" s="45" t="s">
        <v>355</v>
      </c>
    </row>
    <row r="48" s="3" customFormat="1" ht="168" spans="1:36">
      <c r="A48" s="18">
        <v>40</v>
      </c>
      <c r="B48" s="18" t="s">
        <v>356</v>
      </c>
      <c r="C48" s="18" t="s">
        <v>357</v>
      </c>
      <c r="D48" s="18" t="s">
        <v>237</v>
      </c>
      <c r="E48" s="18" t="s">
        <v>358</v>
      </c>
      <c r="F48" s="18" t="s">
        <v>125</v>
      </c>
      <c r="G48" s="18" t="s">
        <v>131</v>
      </c>
      <c r="H48" s="30" t="s">
        <v>359</v>
      </c>
      <c r="I48" s="38" t="s">
        <v>360</v>
      </c>
      <c r="J48" s="18">
        <f t="shared" si="6"/>
        <v>60.5</v>
      </c>
      <c r="K48" s="18">
        <f t="shared" si="5"/>
        <v>0</v>
      </c>
      <c r="L48" s="18"/>
      <c r="M48" s="25"/>
      <c r="N48" s="18"/>
      <c r="O48" s="18"/>
      <c r="P48" s="18">
        <v>20</v>
      </c>
      <c r="Q48" s="18"/>
      <c r="R48" s="18"/>
      <c r="S48" s="18"/>
      <c r="T48" s="18"/>
      <c r="U48" s="18"/>
      <c r="V48" s="18"/>
      <c r="W48" s="18">
        <v>40.5</v>
      </c>
      <c r="X48" s="18" t="s">
        <v>122</v>
      </c>
      <c r="Y48" s="18" t="s">
        <v>104</v>
      </c>
      <c r="Z48" s="18" t="s">
        <v>123</v>
      </c>
      <c r="AA48" s="18" t="s">
        <v>104</v>
      </c>
      <c r="AB48" s="18" t="s">
        <v>123</v>
      </c>
      <c r="AC48" s="18" t="s">
        <v>123</v>
      </c>
      <c r="AD48" s="18">
        <v>20</v>
      </c>
      <c r="AE48" s="18">
        <v>52</v>
      </c>
      <c r="AF48" s="18">
        <v>70</v>
      </c>
      <c r="AG48" s="18" t="s">
        <v>142</v>
      </c>
      <c r="AH48" s="18"/>
      <c r="AI48" s="18"/>
      <c r="AJ48" s="48" t="s">
        <v>361</v>
      </c>
    </row>
    <row r="49" s="3" customFormat="1" ht="84" customHeight="1" spans="1:36">
      <c r="A49" s="18">
        <v>41</v>
      </c>
      <c r="B49" s="18" t="s">
        <v>362</v>
      </c>
      <c r="C49" s="18" t="s">
        <v>363</v>
      </c>
      <c r="D49" s="18" t="s">
        <v>138</v>
      </c>
      <c r="E49" s="18" t="s">
        <v>340</v>
      </c>
      <c r="F49" s="18" t="s">
        <v>125</v>
      </c>
      <c r="G49" s="18" t="s">
        <v>131</v>
      </c>
      <c r="H49" s="18" t="s">
        <v>364</v>
      </c>
      <c r="I49" s="17" t="s">
        <v>365</v>
      </c>
      <c r="J49" s="18">
        <f t="shared" si="6"/>
        <v>50</v>
      </c>
      <c r="K49" s="18">
        <f t="shared" ref="K49:K80" si="7">L49+M49+N49+O49</f>
        <v>0</v>
      </c>
      <c r="L49" s="18"/>
      <c r="M49" s="18"/>
      <c r="N49" s="18"/>
      <c r="O49" s="18"/>
      <c r="P49" s="18">
        <v>15</v>
      </c>
      <c r="Q49" s="18"/>
      <c r="R49" s="18"/>
      <c r="S49" s="18"/>
      <c r="T49" s="18"/>
      <c r="U49" s="18"/>
      <c r="V49" s="18"/>
      <c r="W49" s="18">
        <v>35</v>
      </c>
      <c r="X49" s="18" t="s">
        <v>122</v>
      </c>
      <c r="Y49" s="18" t="s">
        <v>104</v>
      </c>
      <c r="Z49" s="18" t="s">
        <v>123</v>
      </c>
      <c r="AA49" s="18" t="s">
        <v>123</v>
      </c>
      <c r="AB49" s="18" t="s">
        <v>123</v>
      </c>
      <c r="AC49" s="18" t="s">
        <v>123</v>
      </c>
      <c r="AD49" s="18">
        <v>7</v>
      </c>
      <c r="AE49" s="18">
        <v>23</v>
      </c>
      <c r="AF49" s="18">
        <v>23</v>
      </c>
      <c r="AG49" s="18" t="s">
        <v>142</v>
      </c>
      <c r="AH49" s="18"/>
      <c r="AI49" s="18"/>
      <c r="AJ49" s="45" t="s">
        <v>366</v>
      </c>
    </row>
    <row r="50" s="3" customFormat="1" ht="84" customHeight="1" spans="1:36">
      <c r="A50" s="18">
        <v>42</v>
      </c>
      <c r="B50" s="18" t="s">
        <v>367</v>
      </c>
      <c r="C50" s="18" t="s">
        <v>368</v>
      </c>
      <c r="D50" s="18" t="s">
        <v>244</v>
      </c>
      <c r="E50" s="18" t="s">
        <v>369</v>
      </c>
      <c r="F50" s="18" t="s">
        <v>125</v>
      </c>
      <c r="G50" s="18" t="s">
        <v>131</v>
      </c>
      <c r="H50" s="18" t="s">
        <v>370</v>
      </c>
      <c r="I50" s="17" t="s">
        <v>371</v>
      </c>
      <c r="J50" s="18">
        <f t="shared" si="6"/>
        <v>302</v>
      </c>
      <c r="K50" s="18">
        <f t="shared" si="7"/>
        <v>0</v>
      </c>
      <c r="L50" s="18"/>
      <c r="M50" s="18"/>
      <c r="N50" s="18"/>
      <c r="O50" s="18"/>
      <c r="P50" s="18">
        <v>100</v>
      </c>
      <c r="Q50" s="18"/>
      <c r="R50" s="18"/>
      <c r="S50" s="18"/>
      <c r="T50" s="18"/>
      <c r="U50" s="18"/>
      <c r="V50" s="18"/>
      <c r="W50" s="18">
        <v>202</v>
      </c>
      <c r="X50" s="18" t="s">
        <v>122</v>
      </c>
      <c r="Y50" s="18" t="s">
        <v>104</v>
      </c>
      <c r="Z50" s="18" t="s">
        <v>123</v>
      </c>
      <c r="AA50" s="18" t="s">
        <v>104</v>
      </c>
      <c r="AB50" s="18" t="s">
        <v>104</v>
      </c>
      <c r="AC50" s="18" t="s">
        <v>123</v>
      </c>
      <c r="AD50" s="18">
        <v>32</v>
      </c>
      <c r="AE50" s="18">
        <v>79</v>
      </c>
      <c r="AF50" s="18">
        <v>79</v>
      </c>
      <c r="AG50" s="18" t="s">
        <v>142</v>
      </c>
      <c r="AH50" s="18"/>
      <c r="AI50" s="18"/>
      <c r="AJ50" s="45" t="s">
        <v>372</v>
      </c>
    </row>
    <row r="51" s="3" customFormat="1" ht="84" customHeight="1" spans="1:36">
      <c r="A51" s="18">
        <v>43</v>
      </c>
      <c r="B51" s="18" t="s">
        <v>373</v>
      </c>
      <c r="C51" s="25" t="s">
        <v>374</v>
      </c>
      <c r="D51" s="18" t="s">
        <v>138</v>
      </c>
      <c r="E51" s="18" t="s">
        <v>340</v>
      </c>
      <c r="F51" s="18" t="s">
        <v>125</v>
      </c>
      <c r="G51" s="18" t="s">
        <v>131</v>
      </c>
      <c r="H51" s="18" t="s">
        <v>375</v>
      </c>
      <c r="I51" s="17" t="s">
        <v>376</v>
      </c>
      <c r="J51" s="18">
        <f t="shared" si="6"/>
        <v>45</v>
      </c>
      <c r="K51" s="18">
        <f t="shared" si="7"/>
        <v>0</v>
      </c>
      <c r="L51" s="18"/>
      <c r="M51" s="18"/>
      <c r="N51" s="18"/>
      <c r="O51" s="18"/>
      <c r="P51" s="18">
        <v>15</v>
      </c>
      <c r="Q51" s="18">
        <v>0</v>
      </c>
      <c r="R51" s="18">
        <v>0</v>
      </c>
      <c r="S51" s="18">
        <v>0</v>
      </c>
      <c r="T51" s="18">
        <v>0</v>
      </c>
      <c r="U51" s="18">
        <v>0</v>
      </c>
      <c r="V51" s="18">
        <v>0</v>
      </c>
      <c r="W51" s="18">
        <v>30</v>
      </c>
      <c r="X51" s="18" t="s">
        <v>122</v>
      </c>
      <c r="Y51" s="18" t="s">
        <v>104</v>
      </c>
      <c r="Z51" s="18" t="s">
        <v>104</v>
      </c>
      <c r="AA51" s="18" t="s">
        <v>104</v>
      </c>
      <c r="AB51" s="18" t="s">
        <v>104</v>
      </c>
      <c r="AC51" s="18" t="s">
        <v>123</v>
      </c>
      <c r="AD51" s="18">
        <v>20</v>
      </c>
      <c r="AE51" s="18">
        <v>76</v>
      </c>
      <c r="AF51" s="18">
        <v>76</v>
      </c>
      <c r="AG51" s="18" t="s">
        <v>187</v>
      </c>
      <c r="AH51" s="18"/>
      <c r="AI51" s="18"/>
      <c r="AJ51" s="48" t="s">
        <v>291</v>
      </c>
    </row>
    <row r="52" s="3" customFormat="1" ht="84" spans="1:36">
      <c r="A52" s="18">
        <v>44</v>
      </c>
      <c r="B52" s="31" t="s">
        <v>377</v>
      </c>
      <c r="C52" s="31" t="s">
        <v>378</v>
      </c>
      <c r="D52" s="31" t="s">
        <v>138</v>
      </c>
      <c r="E52" s="31" t="s">
        <v>379</v>
      </c>
      <c r="F52" s="18" t="s">
        <v>125</v>
      </c>
      <c r="G52" s="31" t="s">
        <v>380</v>
      </c>
      <c r="H52" s="31" t="s">
        <v>381</v>
      </c>
      <c r="I52" s="31">
        <v>17342905278</v>
      </c>
      <c r="J52" s="18">
        <f t="shared" si="6"/>
        <v>165</v>
      </c>
      <c r="K52" s="18">
        <f t="shared" si="7"/>
        <v>0</v>
      </c>
      <c r="L52" s="18"/>
      <c r="M52" s="32"/>
      <c r="N52" s="31"/>
      <c r="O52" s="31"/>
      <c r="P52" s="31">
        <v>50</v>
      </c>
      <c r="Q52" s="31">
        <v>0</v>
      </c>
      <c r="R52" s="31">
        <v>0</v>
      </c>
      <c r="S52" s="31">
        <v>0</v>
      </c>
      <c r="T52" s="31">
        <v>0</v>
      </c>
      <c r="U52" s="31">
        <v>0</v>
      </c>
      <c r="V52" s="31">
        <v>0</v>
      </c>
      <c r="W52" s="31">
        <v>115</v>
      </c>
      <c r="X52" s="31" t="s">
        <v>122</v>
      </c>
      <c r="Y52" s="31" t="s">
        <v>104</v>
      </c>
      <c r="Z52" s="31" t="s">
        <v>123</v>
      </c>
      <c r="AA52" s="31" t="s">
        <v>104</v>
      </c>
      <c r="AB52" s="31" t="s">
        <v>104</v>
      </c>
      <c r="AC52" s="31" t="s">
        <v>123</v>
      </c>
      <c r="AD52" s="31">
        <v>30</v>
      </c>
      <c r="AE52" s="31">
        <v>40</v>
      </c>
      <c r="AF52" s="31">
        <v>40</v>
      </c>
      <c r="AG52" s="31" t="s">
        <v>142</v>
      </c>
      <c r="AH52" s="18"/>
      <c r="AI52" s="18"/>
      <c r="AJ52" s="49" t="s">
        <v>382</v>
      </c>
    </row>
    <row r="53" s="3" customFormat="1" ht="72" spans="1:36">
      <c r="A53" s="18">
        <v>45</v>
      </c>
      <c r="B53" s="32" t="s">
        <v>383</v>
      </c>
      <c r="C53" s="32" t="s">
        <v>384</v>
      </c>
      <c r="D53" s="31" t="s">
        <v>339</v>
      </c>
      <c r="E53" s="31" t="s">
        <v>385</v>
      </c>
      <c r="F53" s="18" t="s">
        <v>125</v>
      </c>
      <c r="G53" s="31" t="s">
        <v>380</v>
      </c>
      <c r="H53" s="31" t="s">
        <v>386</v>
      </c>
      <c r="I53" s="39" t="s">
        <v>387</v>
      </c>
      <c r="J53" s="18">
        <f t="shared" si="6"/>
        <v>115</v>
      </c>
      <c r="K53" s="18">
        <f t="shared" si="7"/>
        <v>0</v>
      </c>
      <c r="L53" s="18"/>
      <c r="M53" s="32"/>
      <c r="N53" s="31"/>
      <c r="O53" s="31"/>
      <c r="P53" s="31">
        <v>50</v>
      </c>
      <c r="Q53" s="31"/>
      <c r="R53" s="31"/>
      <c r="S53" s="31"/>
      <c r="T53" s="31"/>
      <c r="U53" s="31"/>
      <c r="V53" s="31"/>
      <c r="W53" s="31">
        <v>65</v>
      </c>
      <c r="X53" s="31" t="s">
        <v>122</v>
      </c>
      <c r="Y53" s="31" t="s">
        <v>104</v>
      </c>
      <c r="Z53" s="31" t="s">
        <v>123</v>
      </c>
      <c r="AA53" s="31" t="s">
        <v>104</v>
      </c>
      <c r="AB53" s="31" t="s">
        <v>104</v>
      </c>
      <c r="AC53" s="31" t="s">
        <v>123</v>
      </c>
      <c r="AD53" s="31">
        <v>10</v>
      </c>
      <c r="AE53" s="31">
        <v>23</v>
      </c>
      <c r="AF53" s="31">
        <v>23</v>
      </c>
      <c r="AG53" s="31" t="s">
        <v>187</v>
      </c>
      <c r="AH53" s="18"/>
      <c r="AI53" s="18"/>
      <c r="AJ53" s="50" t="s">
        <v>388</v>
      </c>
    </row>
    <row r="54" s="3" customFormat="1" ht="72" spans="1:36">
      <c r="A54" s="18">
        <v>46</v>
      </c>
      <c r="B54" s="32" t="s">
        <v>389</v>
      </c>
      <c r="C54" s="32" t="s">
        <v>390</v>
      </c>
      <c r="D54" s="31" t="s">
        <v>339</v>
      </c>
      <c r="E54" s="31" t="s">
        <v>391</v>
      </c>
      <c r="F54" s="18" t="s">
        <v>125</v>
      </c>
      <c r="G54" s="31" t="s">
        <v>380</v>
      </c>
      <c r="H54" s="33" t="s">
        <v>392</v>
      </c>
      <c r="I54" s="33">
        <v>18991423689</v>
      </c>
      <c r="J54" s="18">
        <f t="shared" si="6"/>
        <v>120</v>
      </c>
      <c r="K54" s="18">
        <f t="shared" si="7"/>
        <v>0</v>
      </c>
      <c r="L54" s="18"/>
      <c r="M54" s="32"/>
      <c r="N54" s="31"/>
      <c r="O54" s="31"/>
      <c r="P54" s="31">
        <v>50</v>
      </c>
      <c r="Q54" s="31"/>
      <c r="R54" s="31"/>
      <c r="S54" s="31"/>
      <c r="T54" s="31"/>
      <c r="U54" s="31"/>
      <c r="V54" s="31"/>
      <c r="W54" s="31">
        <v>70</v>
      </c>
      <c r="X54" s="31" t="s">
        <v>122</v>
      </c>
      <c r="Y54" s="31" t="s">
        <v>104</v>
      </c>
      <c r="Z54" s="31" t="s">
        <v>123</v>
      </c>
      <c r="AA54" s="31" t="s">
        <v>104</v>
      </c>
      <c r="AB54" s="31" t="s">
        <v>104</v>
      </c>
      <c r="AC54" s="31" t="s">
        <v>123</v>
      </c>
      <c r="AD54" s="31">
        <v>5</v>
      </c>
      <c r="AE54" s="31">
        <v>15</v>
      </c>
      <c r="AF54" s="31">
        <v>15</v>
      </c>
      <c r="AG54" s="31" t="s">
        <v>187</v>
      </c>
      <c r="AH54" s="18"/>
      <c r="AI54" s="18"/>
      <c r="AJ54" s="50" t="s">
        <v>393</v>
      </c>
    </row>
    <row r="55" s="3" customFormat="1" ht="96" spans="1:36">
      <c r="A55" s="18">
        <v>47</v>
      </c>
      <c r="B55" s="32" t="s">
        <v>394</v>
      </c>
      <c r="C55" s="32" t="s">
        <v>395</v>
      </c>
      <c r="D55" s="31" t="s">
        <v>339</v>
      </c>
      <c r="E55" s="31" t="s">
        <v>396</v>
      </c>
      <c r="F55" s="18" t="s">
        <v>125</v>
      </c>
      <c r="G55" s="31" t="s">
        <v>380</v>
      </c>
      <c r="H55" s="33" t="s">
        <v>397</v>
      </c>
      <c r="I55" s="33">
        <v>13399246594</v>
      </c>
      <c r="J55" s="18">
        <f t="shared" si="6"/>
        <v>136</v>
      </c>
      <c r="K55" s="18">
        <f t="shared" si="7"/>
        <v>0</v>
      </c>
      <c r="L55" s="18"/>
      <c r="M55" s="32"/>
      <c r="N55" s="31"/>
      <c r="O55" s="31"/>
      <c r="P55" s="31">
        <v>50</v>
      </c>
      <c r="Q55" s="31"/>
      <c r="R55" s="31"/>
      <c r="S55" s="31"/>
      <c r="T55" s="31"/>
      <c r="U55" s="31"/>
      <c r="V55" s="31"/>
      <c r="W55" s="31">
        <v>86</v>
      </c>
      <c r="X55" s="31" t="s">
        <v>122</v>
      </c>
      <c r="Y55" s="31" t="s">
        <v>104</v>
      </c>
      <c r="Z55" s="31" t="s">
        <v>123</v>
      </c>
      <c r="AA55" s="31" t="s">
        <v>104</v>
      </c>
      <c r="AB55" s="31" t="s">
        <v>104</v>
      </c>
      <c r="AC55" s="31" t="s">
        <v>123</v>
      </c>
      <c r="AD55" s="31">
        <v>25</v>
      </c>
      <c r="AE55" s="31">
        <v>38</v>
      </c>
      <c r="AF55" s="31">
        <v>38</v>
      </c>
      <c r="AG55" s="31" t="s">
        <v>142</v>
      </c>
      <c r="AH55" s="18"/>
      <c r="AI55" s="18"/>
      <c r="AJ55" s="51" t="s">
        <v>398</v>
      </c>
    </row>
    <row r="56" s="3" customFormat="1" ht="84" spans="1:36">
      <c r="A56" s="18">
        <v>48</v>
      </c>
      <c r="B56" s="32" t="s">
        <v>399</v>
      </c>
      <c r="C56" s="32" t="s">
        <v>400</v>
      </c>
      <c r="D56" s="31" t="s">
        <v>191</v>
      </c>
      <c r="E56" s="31" t="s">
        <v>401</v>
      </c>
      <c r="F56" s="18" t="s">
        <v>125</v>
      </c>
      <c r="G56" s="31" t="s">
        <v>380</v>
      </c>
      <c r="H56" s="33" t="s">
        <v>402</v>
      </c>
      <c r="I56" s="33">
        <v>13509145038</v>
      </c>
      <c r="J56" s="18">
        <f t="shared" si="6"/>
        <v>100</v>
      </c>
      <c r="K56" s="18">
        <f t="shared" si="7"/>
        <v>0</v>
      </c>
      <c r="L56" s="18"/>
      <c r="M56" s="32"/>
      <c r="N56" s="31"/>
      <c r="O56" s="31"/>
      <c r="P56" s="31">
        <v>50</v>
      </c>
      <c r="Q56" s="31"/>
      <c r="R56" s="31"/>
      <c r="S56" s="31"/>
      <c r="T56" s="31"/>
      <c r="U56" s="31"/>
      <c r="V56" s="31"/>
      <c r="W56" s="31">
        <v>50</v>
      </c>
      <c r="X56" s="31" t="s">
        <v>122</v>
      </c>
      <c r="Y56" s="31" t="s">
        <v>104</v>
      </c>
      <c r="Z56" s="31" t="s">
        <v>123</v>
      </c>
      <c r="AA56" s="31" t="s">
        <v>104</v>
      </c>
      <c r="AB56" s="31" t="s">
        <v>104</v>
      </c>
      <c r="AC56" s="31" t="s">
        <v>123</v>
      </c>
      <c r="AD56" s="31">
        <v>12</v>
      </c>
      <c r="AE56" s="31">
        <v>36</v>
      </c>
      <c r="AF56" s="31">
        <v>36</v>
      </c>
      <c r="AG56" s="31" t="s">
        <v>142</v>
      </c>
      <c r="AH56" s="18"/>
      <c r="AI56" s="18"/>
      <c r="AJ56" s="51" t="s">
        <v>403</v>
      </c>
    </row>
    <row r="57" s="3" customFormat="1" ht="72" spans="1:36">
      <c r="A57" s="18">
        <v>49</v>
      </c>
      <c r="B57" s="34" t="s">
        <v>404</v>
      </c>
      <c r="C57" s="34" t="s">
        <v>405</v>
      </c>
      <c r="D57" s="31" t="s">
        <v>263</v>
      </c>
      <c r="E57" s="31" t="s">
        <v>406</v>
      </c>
      <c r="F57" s="18" t="s">
        <v>125</v>
      </c>
      <c r="G57" s="31" t="s">
        <v>380</v>
      </c>
      <c r="H57" s="33" t="s">
        <v>407</v>
      </c>
      <c r="I57" s="33">
        <v>15289242591</v>
      </c>
      <c r="J57" s="18">
        <f t="shared" si="6"/>
        <v>122</v>
      </c>
      <c r="K57" s="18">
        <f t="shared" si="7"/>
        <v>0</v>
      </c>
      <c r="L57" s="18"/>
      <c r="M57" s="32"/>
      <c r="N57" s="31"/>
      <c r="O57" s="31"/>
      <c r="P57" s="31">
        <v>50</v>
      </c>
      <c r="Q57" s="31"/>
      <c r="R57" s="31"/>
      <c r="S57" s="31"/>
      <c r="T57" s="31"/>
      <c r="U57" s="31"/>
      <c r="V57" s="31"/>
      <c r="W57" s="31">
        <v>72</v>
      </c>
      <c r="X57" s="31" t="s">
        <v>122</v>
      </c>
      <c r="Y57" s="31" t="s">
        <v>104</v>
      </c>
      <c r="Z57" s="31" t="s">
        <v>123</v>
      </c>
      <c r="AA57" s="31" t="s">
        <v>104</v>
      </c>
      <c r="AB57" s="31" t="s">
        <v>104</v>
      </c>
      <c r="AC57" s="31" t="s">
        <v>123</v>
      </c>
      <c r="AD57" s="31">
        <v>10</v>
      </c>
      <c r="AE57" s="31">
        <v>18</v>
      </c>
      <c r="AF57" s="31">
        <v>18</v>
      </c>
      <c r="AG57" s="31" t="s">
        <v>187</v>
      </c>
      <c r="AH57" s="18"/>
      <c r="AI57" s="18"/>
      <c r="AJ57" s="52" t="s">
        <v>388</v>
      </c>
    </row>
    <row r="58" s="3" customFormat="1" ht="72" spans="1:36">
      <c r="A58" s="18">
        <v>50</v>
      </c>
      <c r="B58" s="34" t="s">
        <v>408</v>
      </c>
      <c r="C58" s="34" t="s">
        <v>409</v>
      </c>
      <c r="D58" s="31" t="s">
        <v>263</v>
      </c>
      <c r="E58" s="31" t="s">
        <v>410</v>
      </c>
      <c r="F58" s="18" t="s">
        <v>125</v>
      </c>
      <c r="G58" s="31" t="s">
        <v>380</v>
      </c>
      <c r="H58" s="33" t="s">
        <v>411</v>
      </c>
      <c r="I58" s="33">
        <v>13689148931</v>
      </c>
      <c r="J58" s="18">
        <f t="shared" si="6"/>
        <v>100</v>
      </c>
      <c r="K58" s="18">
        <f t="shared" si="7"/>
        <v>0</v>
      </c>
      <c r="L58" s="18"/>
      <c r="M58" s="32"/>
      <c r="N58" s="31"/>
      <c r="O58" s="31"/>
      <c r="P58" s="31">
        <v>50</v>
      </c>
      <c r="Q58" s="31"/>
      <c r="R58" s="31"/>
      <c r="S58" s="31"/>
      <c r="T58" s="31"/>
      <c r="U58" s="31"/>
      <c r="V58" s="31"/>
      <c r="W58" s="31">
        <v>50</v>
      </c>
      <c r="X58" s="31" t="s">
        <v>122</v>
      </c>
      <c r="Y58" s="31" t="s">
        <v>104</v>
      </c>
      <c r="Z58" s="31" t="s">
        <v>123</v>
      </c>
      <c r="AA58" s="31" t="s">
        <v>104</v>
      </c>
      <c r="AB58" s="31" t="s">
        <v>104</v>
      </c>
      <c r="AC58" s="31" t="s">
        <v>123</v>
      </c>
      <c r="AD58" s="31">
        <v>10</v>
      </c>
      <c r="AE58" s="31">
        <v>32</v>
      </c>
      <c r="AF58" s="31">
        <v>32</v>
      </c>
      <c r="AG58" s="31" t="s">
        <v>187</v>
      </c>
      <c r="AH58" s="18"/>
      <c r="AI58" s="18"/>
      <c r="AJ58" s="52" t="s">
        <v>388</v>
      </c>
    </row>
    <row r="59" s="3" customFormat="1" ht="72" spans="1:36">
      <c r="A59" s="18">
        <v>51</v>
      </c>
      <c r="B59" s="34" t="s">
        <v>412</v>
      </c>
      <c r="C59" s="34" t="s">
        <v>413</v>
      </c>
      <c r="D59" s="31" t="s">
        <v>183</v>
      </c>
      <c r="E59" s="31" t="s">
        <v>414</v>
      </c>
      <c r="F59" s="18" t="s">
        <v>125</v>
      </c>
      <c r="G59" s="31" t="s">
        <v>380</v>
      </c>
      <c r="H59" s="33" t="s">
        <v>415</v>
      </c>
      <c r="I59" s="33">
        <v>15353913518</v>
      </c>
      <c r="J59" s="18">
        <f t="shared" si="6"/>
        <v>80</v>
      </c>
      <c r="K59" s="18">
        <f t="shared" si="7"/>
        <v>0</v>
      </c>
      <c r="L59" s="18"/>
      <c r="M59" s="32"/>
      <c r="N59" s="31"/>
      <c r="O59" s="31"/>
      <c r="P59" s="31">
        <v>50</v>
      </c>
      <c r="Q59" s="31"/>
      <c r="R59" s="31"/>
      <c r="S59" s="31"/>
      <c r="T59" s="31"/>
      <c r="U59" s="31"/>
      <c r="V59" s="31"/>
      <c r="W59" s="31">
        <v>30</v>
      </c>
      <c r="X59" s="31" t="s">
        <v>122</v>
      </c>
      <c r="Y59" s="31" t="s">
        <v>104</v>
      </c>
      <c r="Z59" s="31" t="s">
        <v>123</v>
      </c>
      <c r="AA59" s="31" t="s">
        <v>104</v>
      </c>
      <c r="AB59" s="31" t="s">
        <v>104</v>
      </c>
      <c r="AC59" s="31" t="s">
        <v>123</v>
      </c>
      <c r="AD59" s="31">
        <v>10</v>
      </c>
      <c r="AE59" s="31">
        <v>30</v>
      </c>
      <c r="AF59" s="31">
        <v>30</v>
      </c>
      <c r="AG59" s="31" t="s">
        <v>187</v>
      </c>
      <c r="AH59" s="18"/>
      <c r="AI59" s="18"/>
      <c r="AJ59" s="52" t="s">
        <v>388</v>
      </c>
    </row>
    <row r="60" s="3" customFormat="1" ht="72" spans="1:36">
      <c r="A60" s="18">
        <v>52</v>
      </c>
      <c r="B60" s="34" t="s">
        <v>416</v>
      </c>
      <c r="C60" s="34" t="s">
        <v>417</v>
      </c>
      <c r="D60" s="31" t="s">
        <v>183</v>
      </c>
      <c r="E60" s="31" t="s">
        <v>418</v>
      </c>
      <c r="F60" s="18" t="s">
        <v>125</v>
      </c>
      <c r="G60" s="31" t="s">
        <v>380</v>
      </c>
      <c r="H60" s="33" t="s">
        <v>419</v>
      </c>
      <c r="I60" s="33">
        <v>13992432130</v>
      </c>
      <c r="J60" s="18">
        <f t="shared" si="6"/>
        <v>100</v>
      </c>
      <c r="K60" s="18">
        <f t="shared" si="7"/>
        <v>0</v>
      </c>
      <c r="L60" s="18"/>
      <c r="M60" s="32"/>
      <c r="N60" s="31"/>
      <c r="O60" s="31"/>
      <c r="P60" s="31">
        <v>50</v>
      </c>
      <c r="Q60" s="31"/>
      <c r="R60" s="31"/>
      <c r="S60" s="31"/>
      <c r="T60" s="31"/>
      <c r="U60" s="31"/>
      <c r="V60" s="31"/>
      <c r="W60" s="31">
        <v>50</v>
      </c>
      <c r="X60" s="31" t="s">
        <v>122</v>
      </c>
      <c r="Y60" s="31" t="s">
        <v>104</v>
      </c>
      <c r="Z60" s="31" t="s">
        <v>123</v>
      </c>
      <c r="AA60" s="31" t="s">
        <v>104</v>
      </c>
      <c r="AB60" s="31" t="s">
        <v>104</v>
      </c>
      <c r="AC60" s="31" t="s">
        <v>123</v>
      </c>
      <c r="AD60" s="31">
        <v>10</v>
      </c>
      <c r="AE60" s="31">
        <v>24</v>
      </c>
      <c r="AF60" s="31">
        <v>24</v>
      </c>
      <c r="AG60" s="31" t="s">
        <v>187</v>
      </c>
      <c r="AH60" s="18"/>
      <c r="AI60" s="18"/>
      <c r="AJ60" s="52" t="s">
        <v>388</v>
      </c>
    </row>
    <row r="61" s="3" customFormat="1" ht="72" spans="1:36">
      <c r="A61" s="18">
        <v>53</v>
      </c>
      <c r="B61" s="34" t="s">
        <v>420</v>
      </c>
      <c r="C61" s="34" t="s">
        <v>421</v>
      </c>
      <c r="D61" s="31" t="s">
        <v>183</v>
      </c>
      <c r="E61" s="31" t="s">
        <v>219</v>
      </c>
      <c r="F61" s="18" t="s">
        <v>125</v>
      </c>
      <c r="G61" s="31" t="s">
        <v>380</v>
      </c>
      <c r="H61" s="33" t="s">
        <v>422</v>
      </c>
      <c r="I61" s="33">
        <v>15353913066</v>
      </c>
      <c r="J61" s="18">
        <f t="shared" si="6"/>
        <v>120</v>
      </c>
      <c r="K61" s="18">
        <f t="shared" si="7"/>
        <v>0</v>
      </c>
      <c r="L61" s="18"/>
      <c r="M61" s="31"/>
      <c r="N61" s="31"/>
      <c r="O61" s="31"/>
      <c r="P61" s="31">
        <v>50</v>
      </c>
      <c r="Q61" s="31"/>
      <c r="R61" s="31"/>
      <c r="S61" s="31"/>
      <c r="T61" s="31"/>
      <c r="U61" s="31"/>
      <c r="V61" s="31"/>
      <c r="W61" s="31">
        <v>70</v>
      </c>
      <c r="X61" s="31" t="s">
        <v>122</v>
      </c>
      <c r="Y61" s="31" t="s">
        <v>104</v>
      </c>
      <c r="Z61" s="31" t="s">
        <v>123</v>
      </c>
      <c r="AA61" s="31" t="s">
        <v>104</v>
      </c>
      <c r="AB61" s="31" t="s">
        <v>104</v>
      </c>
      <c r="AC61" s="31" t="s">
        <v>123</v>
      </c>
      <c r="AD61" s="31">
        <v>10</v>
      </c>
      <c r="AE61" s="31">
        <v>26</v>
      </c>
      <c r="AF61" s="31">
        <v>26</v>
      </c>
      <c r="AG61" s="31" t="s">
        <v>187</v>
      </c>
      <c r="AH61" s="18"/>
      <c r="AI61" s="18"/>
      <c r="AJ61" s="52" t="s">
        <v>388</v>
      </c>
    </row>
    <row r="62" s="3" customFormat="1" ht="96" spans="1:36">
      <c r="A62" s="18">
        <v>54</v>
      </c>
      <c r="B62" s="34" t="s">
        <v>423</v>
      </c>
      <c r="C62" s="34" t="s">
        <v>424</v>
      </c>
      <c r="D62" s="31" t="s">
        <v>425</v>
      </c>
      <c r="E62" s="31" t="s">
        <v>426</v>
      </c>
      <c r="F62" s="18" t="s">
        <v>125</v>
      </c>
      <c r="G62" s="31" t="s">
        <v>380</v>
      </c>
      <c r="H62" s="33" t="s">
        <v>427</v>
      </c>
      <c r="I62" s="33">
        <v>15877629518</v>
      </c>
      <c r="J62" s="18">
        <f t="shared" si="6"/>
        <v>60.09</v>
      </c>
      <c r="K62" s="18">
        <f t="shared" si="7"/>
        <v>0</v>
      </c>
      <c r="L62" s="18"/>
      <c r="M62" s="31"/>
      <c r="N62" s="31"/>
      <c r="O62" s="31"/>
      <c r="P62" s="31">
        <v>50</v>
      </c>
      <c r="Q62" s="31"/>
      <c r="R62" s="31"/>
      <c r="S62" s="31"/>
      <c r="T62" s="31"/>
      <c r="U62" s="31"/>
      <c r="V62" s="31"/>
      <c r="W62" s="31">
        <v>10.09</v>
      </c>
      <c r="X62" s="31" t="s">
        <v>122</v>
      </c>
      <c r="Y62" s="31" t="s">
        <v>104</v>
      </c>
      <c r="Z62" s="31" t="s">
        <v>123</v>
      </c>
      <c r="AA62" s="31" t="s">
        <v>104</v>
      </c>
      <c r="AB62" s="31" t="s">
        <v>104</v>
      </c>
      <c r="AC62" s="31" t="s">
        <v>123</v>
      </c>
      <c r="AD62" s="31">
        <v>10</v>
      </c>
      <c r="AE62" s="31">
        <v>25</v>
      </c>
      <c r="AF62" s="31">
        <v>25</v>
      </c>
      <c r="AG62" s="31" t="s">
        <v>142</v>
      </c>
      <c r="AH62" s="18"/>
      <c r="AI62" s="18"/>
      <c r="AJ62" s="52" t="s">
        <v>428</v>
      </c>
    </row>
    <row r="63" s="3" customFormat="1" ht="96" spans="1:36">
      <c r="A63" s="18">
        <v>55</v>
      </c>
      <c r="B63" s="34" t="s">
        <v>429</v>
      </c>
      <c r="C63" s="34" t="s">
        <v>430</v>
      </c>
      <c r="D63" s="31" t="s">
        <v>425</v>
      </c>
      <c r="E63" s="31" t="s">
        <v>431</v>
      </c>
      <c r="F63" s="18" t="s">
        <v>125</v>
      </c>
      <c r="G63" s="31" t="s">
        <v>380</v>
      </c>
      <c r="H63" s="33" t="s">
        <v>432</v>
      </c>
      <c r="I63" s="33">
        <v>13991506260</v>
      </c>
      <c r="J63" s="18">
        <f t="shared" si="6"/>
        <v>86</v>
      </c>
      <c r="K63" s="18">
        <f t="shared" si="7"/>
        <v>0</v>
      </c>
      <c r="L63" s="18"/>
      <c r="M63" s="31"/>
      <c r="N63" s="31"/>
      <c r="O63" s="31"/>
      <c r="P63" s="31">
        <v>50</v>
      </c>
      <c r="Q63" s="31"/>
      <c r="R63" s="31"/>
      <c r="S63" s="31"/>
      <c r="T63" s="31"/>
      <c r="U63" s="31"/>
      <c r="V63" s="31"/>
      <c r="W63" s="31">
        <v>36</v>
      </c>
      <c r="X63" s="31" t="s">
        <v>122</v>
      </c>
      <c r="Y63" s="31" t="s">
        <v>104</v>
      </c>
      <c r="Z63" s="31" t="s">
        <v>123</v>
      </c>
      <c r="AA63" s="31" t="s">
        <v>104</v>
      </c>
      <c r="AB63" s="31" t="s">
        <v>104</v>
      </c>
      <c r="AC63" s="31" t="s">
        <v>123</v>
      </c>
      <c r="AD63" s="31">
        <v>10</v>
      </c>
      <c r="AE63" s="31">
        <v>22</v>
      </c>
      <c r="AF63" s="31">
        <v>22</v>
      </c>
      <c r="AG63" s="31" t="s">
        <v>142</v>
      </c>
      <c r="AH63" s="18"/>
      <c r="AI63" s="18"/>
      <c r="AJ63" s="52" t="s">
        <v>428</v>
      </c>
    </row>
    <row r="64" s="3" customFormat="1" ht="96" spans="1:36">
      <c r="A64" s="18">
        <v>56</v>
      </c>
      <c r="B64" s="34" t="s">
        <v>433</v>
      </c>
      <c r="C64" s="34" t="s">
        <v>434</v>
      </c>
      <c r="D64" s="31" t="s">
        <v>425</v>
      </c>
      <c r="E64" s="31" t="s">
        <v>435</v>
      </c>
      <c r="F64" s="18" t="s">
        <v>125</v>
      </c>
      <c r="G64" s="31" t="s">
        <v>380</v>
      </c>
      <c r="H64" s="33" t="s">
        <v>436</v>
      </c>
      <c r="I64" s="33">
        <v>15877622193</v>
      </c>
      <c r="J64" s="18">
        <f t="shared" si="6"/>
        <v>60</v>
      </c>
      <c r="K64" s="18">
        <f t="shared" si="7"/>
        <v>0</v>
      </c>
      <c r="L64" s="18"/>
      <c r="M64" s="31"/>
      <c r="N64" s="31"/>
      <c r="O64" s="31"/>
      <c r="P64" s="31">
        <v>50</v>
      </c>
      <c r="Q64" s="31"/>
      <c r="R64" s="31"/>
      <c r="S64" s="31"/>
      <c r="T64" s="31"/>
      <c r="U64" s="31"/>
      <c r="V64" s="31"/>
      <c r="W64" s="31">
        <v>10</v>
      </c>
      <c r="X64" s="31" t="s">
        <v>122</v>
      </c>
      <c r="Y64" s="31" t="s">
        <v>104</v>
      </c>
      <c r="Z64" s="31" t="s">
        <v>123</v>
      </c>
      <c r="AA64" s="31" t="s">
        <v>104</v>
      </c>
      <c r="AB64" s="31" t="s">
        <v>104</v>
      </c>
      <c r="AC64" s="31" t="s">
        <v>123</v>
      </c>
      <c r="AD64" s="31">
        <v>10</v>
      </c>
      <c r="AE64" s="31">
        <v>23</v>
      </c>
      <c r="AF64" s="31">
        <v>23</v>
      </c>
      <c r="AG64" s="31" t="s">
        <v>142</v>
      </c>
      <c r="AH64" s="18"/>
      <c r="AI64" s="18"/>
      <c r="AJ64" s="52" t="s">
        <v>428</v>
      </c>
    </row>
    <row r="65" s="3" customFormat="1" ht="96" spans="1:36">
      <c r="A65" s="18">
        <v>57</v>
      </c>
      <c r="B65" s="34" t="s">
        <v>437</v>
      </c>
      <c r="C65" s="34" t="s">
        <v>438</v>
      </c>
      <c r="D65" s="31" t="s">
        <v>237</v>
      </c>
      <c r="E65" s="31" t="s">
        <v>439</v>
      </c>
      <c r="F65" s="18" t="s">
        <v>125</v>
      </c>
      <c r="G65" s="31" t="s">
        <v>380</v>
      </c>
      <c r="H65" s="33" t="s">
        <v>440</v>
      </c>
      <c r="I65" s="33" t="s">
        <v>441</v>
      </c>
      <c r="J65" s="18">
        <f t="shared" si="6"/>
        <v>106</v>
      </c>
      <c r="K65" s="18">
        <f t="shared" si="7"/>
        <v>0</v>
      </c>
      <c r="L65" s="18"/>
      <c r="M65" s="31"/>
      <c r="N65" s="31"/>
      <c r="O65" s="31"/>
      <c r="P65" s="31">
        <v>50</v>
      </c>
      <c r="Q65" s="31"/>
      <c r="R65" s="31"/>
      <c r="S65" s="31"/>
      <c r="T65" s="31"/>
      <c r="U65" s="31"/>
      <c r="V65" s="31"/>
      <c r="W65" s="31">
        <v>56</v>
      </c>
      <c r="X65" s="31" t="s">
        <v>122</v>
      </c>
      <c r="Y65" s="31" t="s">
        <v>104</v>
      </c>
      <c r="Z65" s="31" t="s">
        <v>123</v>
      </c>
      <c r="AA65" s="31" t="s">
        <v>104</v>
      </c>
      <c r="AB65" s="31" t="s">
        <v>104</v>
      </c>
      <c r="AC65" s="31" t="s">
        <v>123</v>
      </c>
      <c r="AD65" s="31">
        <v>8</v>
      </c>
      <c r="AE65" s="31">
        <v>24</v>
      </c>
      <c r="AF65" s="31">
        <v>24</v>
      </c>
      <c r="AG65" s="31" t="s">
        <v>142</v>
      </c>
      <c r="AH65" s="18"/>
      <c r="AI65" s="18"/>
      <c r="AJ65" s="52" t="s">
        <v>442</v>
      </c>
    </row>
    <row r="66" s="3" customFormat="1" ht="84" spans="1:36">
      <c r="A66" s="18">
        <v>58</v>
      </c>
      <c r="B66" s="34" t="s">
        <v>443</v>
      </c>
      <c r="C66" s="34" t="s">
        <v>444</v>
      </c>
      <c r="D66" s="31" t="s">
        <v>237</v>
      </c>
      <c r="E66" s="31" t="s">
        <v>445</v>
      </c>
      <c r="F66" s="18" t="s">
        <v>125</v>
      </c>
      <c r="G66" s="31" t="s">
        <v>380</v>
      </c>
      <c r="H66" s="33" t="s">
        <v>446</v>
      </c>
      <c r="I66" s="33">
        <v>13992452328</v>
      </c>
      <c r="J66" s="18">
        <f t="shared" si="6"/>
        <v>135</v>
      </c>
      <c r="K66" s="18">
        <f t="shared" si="7"/>
        <v>0</v>
      </c>
      <c r="L66" s="18"/>
      <c r="M66" s="31"/>
      <c r="N66" s="31"/>
      <c r="O66" s="31"/>
      <c r="P66" s="31">
        <v>50</v>
      </c>
      <c r="Q66" s="31"/>
      <c r="R66" s="31"/>
      <c r="S66" s="31"/>
      <c r="T66" s="31"/>
      <c r="U66" s="31"/>
      <c r="V66" s="31"/>
      <c r="W66" s="31">
        <v>85</v>
      </c>
      <c r="X66" s="31" t="s">
        <v>122</v>
      </c>
      <c r="Y66" s="31" t="s">
        <v>104</v>
      </c>
      <c r="Z66" s="31" t="s">
        <v>123</v>
      </c>
      <c r="AA66" s="31" t="s">
        <v>104</v>
      </c>
      <c r="AB66" s="31" t="s">
        <v>104</v>
      </c>
      <c r="AC66" s="31" t="s">
        <v>123</v>
      </c>
      <c r="AD66" s="31">
        <v>23</v>
      </c>
      <c r="AE66" s="31">
        <v>36</v>
      </c>
      <c r="AF66" s="31">
        <v>36</v>
      </c>
      <c r="AG66" s="31" t="s">
        <v>447</v>
      </c>
      <c r="AH66" s="18"/>
      <c r="AI66" s="18"/>
      <c r="AJ66" s="52" t="s">
        <v>448</v>
      </c>
    </row>
    <row r="67" s="3" customFormat="1" ht="84" spans="1:36">
      <c r="A67" s="18">
        <v>59</v>
      </c>
      <c r="B67" s="34" t="s">
        <v>449</v>
      </c>
      <c r="C67" s="34" t="s">
        <v>450</v>
      </c>
      <c r="D67" s="31" t="s">
        <v>237</v>
      </c>
      <c r="E67" s="31" t="s">
        <v>451</v>
      </c>
      <c r="F67" s="18" t="s">
        <v>125</v>
      </c>
      <c r="G67" s="31" t="s">
        <v>380</v>
      </c>
      <c r="H67" s="33" t="s">
        <v>452</v>
      </c>
      <c r="I67" s="33">
        <v>15091369978</v>
      </c>
      <c r="J67" s="18">
        <f t="shared" si="6"/>
        <v>165</v>
      </c>
      <c r="K67" s="18">
        <f t="shared" si="7"/>
        <v>0</v>
      </c>
      <c r="L67" s="18"/>
      <c r="M67" s="31"/>
      <c r="N67" s="31"/>
      <c r="O67" s="31"/>
      <c r="P67" s="31">
        <v>50</v>
      </c>
      <c r="Q67" s="31"/>
      <c r="R67" s="31"/>
      <c r="S67" s="31"/>
      <c r="T67" s="31"/>
      <c r="U67" s="31"/>
      <c r="V67" s="31"/>
      <c r="W67" s="31">
        <v>115</v>
      </c>
      <c r="X67" s="31" t="s">
        <v>122</v>
      </c>
      <c r="Y67" s="31" t="s">
        <v>104</v>
      </c>
      <c r="Z67" s="31" t="s">
        <v>123</v>
      </c>
      <c r="AA67" s="31" t="s">
        <v>104</v>
      </c>
      <c r="AB67" s="31" t="s">
        <v>104</v>
      </c>
      <c r="AC67" s="31" t="s">
        <v>123</v>
      </c>
      <c r="AD67" s="31">
        <v>20</v>
      </c>
      <c r="AE67" s="31">
        <v>38</v>
      </c>
      <c r="AF67" s="31">
        <v>38</v>
      </c>
      <c r="AG67" s="31" t="s">
        <v>187</v>
      </c>
      <c r="AH67" s="18"/>
      <c r="AI67" s="18"/>
      <c r="AJ67" s="52" t="s">
        <v>453</v>
      </c>
    </row>
    <row r="68" s="3" customFormat="1" ht="96" spans="1:36">
      <c r="A68" s="18">
        <v>60</v>
      </c>
      <c r="B68" s="34" t="s">
        <v>454</v>
      </c>
      <c r="C68" s="34" t="s">
        <v>455</v>
      </c>
      <c r="D68" s="31" t="s">
        <v>244</v>
      </c>
      <c r="E68" s="31" t="s">
        <v>456</v>
      </c>
      <c r="F68" s="18" t="s">
        <v>125</v>
      </c>
      <c r="G68" s="31" t="s">
        <v>380</v>
      </c>
      <c r="H68" s="33" t="s">
        <v>457</v>
      </c>
      <c r="I68" s="33">
        <v>13991457811</v>
      </c>
      <c r="J68" s="18">
        <f t="shared" si="6"/>
        <v>51.1432</v>
      </c>
      <c r="K68" s="18">
        <f t="shared" si="7"/>
        <v>0</v>
      </c>
      <c r="L68" s="18"/>
      <c r="M68" s="31"/>
      <c r="N68" s="31"/>
      <c r="O68" s="31"/>
      <c r="P68" s="31">
        <v>50</v>
      </c>
      <c r="Q68" s="31"/>
      <c r="R68" s="31"/>
      <c r="S68" s="31"/>
      <c r="T68" s="31"/>
      <c r="U68" s="31"/>
      <c r="V68" s="31"/>
      <c r="W68" s="31">
        <v>1.1432</v>
      </c>
      <c r="X68" s="31" t="s">
        <v>122</v>
      </c>
      <c r="Y68" s="31" t="s">
        <v>104</v>
      </c>
      <c r="Z68" s="31" t="s">
        <v>123</v>
      </c>
      <c r="AA68" s="31" t="s">
        <v>104</v>
      </c>
      <c r="AB68" s="31" t="s">
        <v>104</v>
      </c>
      <c r="AC68" s="31" t="s">
        <v>123</v>
      </c>
      <c r="AD68" s="31">
        <v>45</v>
      </c>
      <c r="AE68" s="31">
        <v>48</v>
      </c>
      <c r="AF68" s="31">
        <v>48</v>
      </c>
      <c r="AG68" s="31" t="s">
        <v>142</v>
      </c>
      <c r="AH68" s="18"/>
      <c r="AI68" s="18"/>
      <c r="AJ68" s="52" t="s">
        <v>458</v>
      </c>
    </row>
    <row r="69" s="3" customFormat="1" ht="84" spans="1:36">
      <c r="A69" s="18">
        <v>61</v>
      </c>
      <c r="B69" s="34" t="s">
        <v>459</v>
      </c>
      <c r="C69" s="34" t="s">
        <v>460</v>
      </c>
      <c r="D69" s="31" t="s">
        <v>244</v>
      </c>
      <c r="E69" s="31" t="s">
        <v>461</v>
      </c>
      <c r="F69" s="18" t="s">
        <v>125</v>
      </c>
      <c r="G69" s="31" t="s">
        <v>380</v>
      </c>
      <c r="H69" s="33" t="s">
        <v>462</v>
      </c>
      <c r="I69" s="33" t="s">
        <v>463</v>
      </c>
      <c r="J69" s="18">
        <f t="shared" si="6"/>
        <v>100</v>
      </c>
      <c r="K69" s="18">
        <f t="shared" si="7"/>
        <v>0</v>
      </c>
      <c r="L69" s="18"/>
      <c r="M69" s="31"/>
      <c r="N69" s="31"/>
      <c r="O69" s="31"/>
      <c r="P69" s="31">
        <v>50</v>
      </c>
      <c r="Q69" s="31"/>
      <c r="R69" s="31"/>
      <c r="S69" s="31"/>
      <c r="T69" s="31"/>
      <c r="U69" s="31"/>
      <c r="V69" s="31"/>
      <c r="W69" s="31">
        <v>50</v>
      </c>
      <c r="X69" s="31" t="s">
        <v>122</v>
      </c>
      <c r="Y69" s="31" t="s">
        <v>104</v>
      </c>
      <c r="Z69" s="31" t="s">
        <v>123</v>
      </c>
      <c r="AA69" s="31" t="s">
        <v>104</v>
      </c>
      <c r="AB69" s="31" t="s">
        <v>104</v>
      </c>
      <c r="AC69" s="31" t="s">
        <v>123</v>
      </c>
      <c r="AD69" s="31">
        <v>12</v>
      </c>
      <c r="AE69" s="31">
        <v>30</v>
      </c>
      <c r="AF69" s="31">
        <v>30</v>
      </c>
      <c r="AG69" s="31" t="s">
        <v>187</v>
      </c>
      <c r="AH69" s="18"/>
      <c r="AI69" s="18"/>
      <c r="AJ69" s="52" t="s">
        <v>464</v>
      </c>
    </row>
    <row r="70" s="3" customFormat="1" ht="96" spans="1:36">
      <c r="A70" s="18">
        <v>62</v>
      </c>
      <c r="B70" s="34" t="s">
        <v>465</v>
      </c>
      <c r="C70" s="34" t="s">
        <v>466</v>
      </c>
      <c r="D70" s="31" t="s">
        <v>244</v>
      </c>
      <c r="E70" s="31" t="s">
        <v>467</v>
      </c>
      <c r="F70" s="18" t="s">
        <v>125</v>
      </c>
      <c r="G70" s="31" t="s">
        <v>380</v>
      </c>
      <c r="H70" s="33" t="s">
        <v>468</v>
      </c>
      <c r="I70" s="33" t="s">
        <v>469</v>
      </c>
      <c r="J70" s="18">
        <f t="shared" si="6"/>
        <v>82</v>
      </c>
      <c r="K70" s="18">
        <f t="shared" si="7"/>
        <v>0</v>
      </c>
      <c r="L70" s="18"/>
      <c r="M70" s="31"/>
      <c r="N70" s="31"/>
      <c r="O70" s="31"/>
      <c r="P70" s="31">
        <v>50</v>
      </c>
      <c r="Q70" s="31"/>
      <c r="R70" s="31"/>
      <c r="S70" s="31"/>
      <c r="T70" s="31"/>
      <c r="U70" s="31"/>
      <c r="V70" s="31"/>
      <c r="W70" s="31">
        <v>32</v>
      </c>
      <c r="X70" s="31" t="s">
        <v>122</v>
      </c>
      <c r="Y70" s="31" t="s">
        <v>104</v>
      </c>
      <c r="Z70" s="31" t="s">
        <v>123</v>
      </c>
      <c r="AA70" s="31" t="s">
        <v>104</v>
      </c>
      <c r="AB70" s="31" t="s">
        <v>104</v>
      </c>
      <c r="AC70" s="31" t="s">
        <v>123</v>
      </c>
      <c r="AD70" s="31">
        <v>15</v>
      </c>
      <c r="AE70" s="31">
        <v>36</v>
      </c>
      <c r="AF70" s="31">
        <v>36</v>
      </c>
      <c r="AG70" s="31" t="s">
        <v>187</v>
      </c>
      <c r="AH70" s="18"/>
      <c r="AI70" s="18"/>
      <c r="AJ70" s="52" t="s">
        <v>470</v>
      </c>
    </row>
    <row r="71" s="3" customFormat="1" ht="84" spans="1:36">
      <c r="A71" s="18">
        <v>63</v>
      </c>
      <c r="B71" s="34" t="s">
        <v>471</v>
      </c>
      <c r="C71" s="34" t="s">
        <v>472</v>
      </c>
      <c r="D71" s="31" t="s">
        <v>275</v>
      </c>
      <c r="E71" s="31" t="s">
        <v>473</v>
      </c>
      <c r="F71" s="18" t="s">
        <v>125</v>
      </c>
      <c r="G71" s="31" t="s">
        <v>380</v>
      </c>
      <c r="H71" s="33" t="s">
        <v>474</v>
      </c>
      <c r="I71" s="33">
        <v>13689145777</v>
      </c>
      <c r="J71" s="18">
        <f t="shared" si="6"/>
        <v>70</v>
      </c>
      <c r="K71" s="18">
        <f t="shared" si="7"/>
        <v>0</v>
      </c>
      <c r="L71" s="18"/>
      <c r="M71" s="31"/>
      <c r="N71" s="31"/>
      <c r="O71" s="31"/>
      <c r="P71" s="31">
        <v>50</v>
      </c>
      <c r="Q71" s="31"/>
      <c r="R71" s="31"/>
      <c r="S71" s="31"/>
      <c r="T71" s="31"/>
      <c r="U71" s="31"/>
      <c r="V71" s="31"/>
      <c r="W71" s="31">
        <v>20</v>
      </c>
      <c r="X71" s="31" t="s">
        <v>122</v>
      </c>
      <c r="Y71" s="31" t="s">
        <v>104</v>
      </c>
      <c r="Z71" s="31" t="s">
        <v>123</v>
      </c>
      <c r="AA71" s="31" t="s">
        <v>104</v>
      </c>
      <c r="AB71" s="31" t="s">
        <v>104</v>
      </c>
      <c r="AC71" s="31" t="s">
        <v>123</v>
      </c>
      <c r="AD71" s="31">
        <v>25</v>
      </c>
      <c r="AE71" s="31">
        <v>38</v>
      </c>
      <c r="AF71" s="31">
        <v>38</v>
      </c>
      <c r="AG71" s="31" t="s">
        <v>447</v>
      </c>
      <c r="AH71" s="18"/>
      <c r="AI71" s="18"/>
      <c r="AJ71" s="52" t="s">
        <v>475</v>
      </c>
    </row>
    <row r="72" s="3" customFormat="1" ht="84" spans="1:36">
      <c r="A72" s="18">
        <v>64</v>
      </c>
      <c r="B72" s="34" t="s">
        <v>476</v>
      </c>
      <c r="C72" s="34" t="s">
        <v>477</v>
      </c>
      <c r="D72" s="31" t="s">
        <v>478</v>
      </c>
      <c r="E72" s="31" t="s">
        <v>479</v>
      </c>
      <c r="F72" s="18" t="s">
        <v>125</v>
      </c>
      <c r="G72" s="31" t="s">
        <v>380</v>
      </c>
      <c r="H72" s="33" t="s">
        <v>480</v>
      </c>
      <c r="I72" s="33">
        <v>15877455557</v>
      </c>
      <c r="J72" s="18">
        <f t="shared" si="6"/>
        <v>108.3</v>
      </c>
      <c r="K72" s="18">
        <f t="shared" si="7"/>
        <v>0</v>
      </c>
      <c r="L72" s="18"/>
      <c r="M72" s="31"/>
      <c r="N72" s="31"/>
      <c r="O72" s="31"/>
      <c r="P72" s="31">
        <v>50</v>
      </c>
      <c r="Q72" s="31"/>
      <c r="R72" s="31"/>
      <c r="S72" s="31"/>
      <c r="T72" s="31"/>
      <c r="U72" s="31"/>
      <c r="V72" s="31"/>
      <c r="W72" s="31">
        <v>58.3</v>
      </c>
      <c r="X72" s="31" t="s">
        <v>122</v>
      </c>
      <c r="Y72" s="31" t="s">
        <v>104</v>
      </c>
      <c r="Z72" s="31" t="s">
        <v>123</v>
      </c>
      <c r="AA72" s="31" t="s">
        <v>104</v>
      </c>
      <c r="AB72" s="31" t="s">
        <v>104</v>
      </c>
      <c r="AC72" s="31" t="s">
        <v>123</v>
      </c>
      <c r="AD72" s="31">
        <v>42</v>
      </c>
      <c r="AE72" s="31">
        <v>42</v>
      </c>
      <c r="AF72" s="31">
        <v>42</v>
      </c>
      <c r="AG72" s="31" t="s">
        <v>447</v>
      </c>
      <c r="AH72" s="18"/>
      <c r="AI72" s="18"/>
      <c r="AJ72" s="52" t="s">
        <v>481</v>
      </c>
    </row>
    <row r="73" s="3" customFormat="1" ht="77" customHeight="1" spans="1:36">
      <c r="A73" s="18">
        <v>65</v>
      </c>
      <c r="B73" s="34" t="s">
        <v>482</v>
      </c>
      <c r="C73" s="34" t="s">
        <v>483</v>
      </c>
      <c r="D73" s="31" t="s">
        <v>478</v>
      </c>
      <c r="E73" s="31" t="s">
        <v>484</v>
      </c>
      <c r="F73" s="18" t="s">
        <v>125</v>
      </c>
      <c r="G73" s="31" t="s">
        <v>380</v>
      </c>
      <c r="H73" s="33" t="s">
        <v>485</v>
      </c>
      <c r="I73" s="33">
        <v>13991452791</v>
      </c>
      <c r="J73" s="18">
        <f t="shared" si="6"/>
        <v>100</v>
      </c>
      <c r="K73" s="18">
        <f t="shared" si="7"/>
        <v>0</v>
      </c>
      <c r="L73" s="18"/>
      <c r="M73" s="31"/>
      <c r="N73" s="31"/>
      <c r="O73" s="31"/>
      <c r="P73" s="31">
        <v>50</v>
      </c>
      <c r="Q73" s="31"/>
      <c r="R73" s="31"/>
      <c r="S73" s="31"/>
      <c r="T73" s="31"/>
      <c r="U73" s="31"/>
      <c r="V73" s="31"/>
      <c r="W73" s="31">
        <v>50</v>
      </c>
      <c r="X73" s="31" t="s">
        <v>122</v>
      </c>
      <c r="Y73" s="31" t="s">
        <v>104</v>
      </c>
      <c r="Z73" s="31" t="s">
        <v>123</v>
      </c>
      <c r="AA73" s="31" t="s">
        <v>104</v>
      </c>
      <c r="AB73" s="31" t="s">
        <v>104</v>
      </c>
      <c r="AC73" s="31" t="s">
        <v>123</v>
      </c>
      <c r="AD73" s="31">
        <v>32</v>
      </c>
      <c r="AE73" s="31">
        <v>38</v>
      </c>
      <c r="AF73" s="31">
        <v>38</v>
      </c>
      <c r="AG73" s="31" t="s">
        <v>447</v>
      </c>
      <c r="AH73" s="18"/>
      <c r="AI73" s="18"/>
      <c r="AJ73" s="52" t="s">
        <v>486</v>
      </c>
    </row>
    <row r="74" s="3" customFormat="1" ht="84" spans="1:36">
      <c r="A74" s="18">
        <v>66</v>
      </c>
      <c r="B74" s="34" t="s">
        <v>487</v>
      </c>
      <c r="C74" s="34" t="s">
        <v>488</v>
      </c>
      <c r="D74" s="31" t="s">
        <v>478</v>
      </c>
      <c r="E74" s="31" t="s">
        <v>489</v>
      </c>
      <c r="F74" s="18" t="s">
        <v>125</v>
      </c>
      <c r="G74" s="31" t="s">
        <v>380</v>
      </c>
      <c r="H74" s="33" t="s">
        <v>490</v>
      </c>
      <c r="I74" s="33">
        <v>17791183339</v>
      </c>
      <c r="J74" s="18">
        <f t="shared" si="6"/>
        <v>35</v>
      </c>
      <c r="K74" s="18">
        <f t="shared" si="7"/>
        <v>0</v>
      </c>
      <c r="L74" s="18"/>
      <c r="M74" s="31"/>
      <c r="N74" s="31"/>
      <c r="O74" s="31"/>
      <c r="P74" s="31">
        <v>5</v>
      </c>
      <c r="Q74" s="31"/>
      <c r="R74" s="31"/>
      <c r="S74" s="31"/>
      <c r="T74" s="31"/>
      <c r="U74" s="31"/>
      <c r="V74" s="31"/>
      <c r="W74" s="31">
        <v>30</v>
      </c>
      <c r="X74" s="31" t="s">
        <v>122</v>
      </c>
      <c r="Y74" s="31" t="s">
        <v>104</v>
      </c>
      <c r="Z74" s="31" t="s">
        <v>123</v>
      </c>
      <c r="AA74" s="31" t="s">
        <v>104</v>
      </c>
      <c r="AB74" s="31" t="s">
        <v>104</v>
      </c>
      <c r="AC74" s="31" t="s">
        <v>123</v>
      </c>
      <c r="AD74" s="31">
        <v>10</v>
      </c>
      <c r="AE74" s="31">
        <v>28</v>
      </c>
      <c r="AF74" s="31">
        <v>28</v>
      </c>
      <c r="AG74" s="31" t="s">
        <v>187</v>
      </c>
      <c r="AH74" s="18"/>
      <c r="AI74" s="18"/>
      <c r="AJ74" s="52" t="s">
        <v>491</v>
      </c>
    </row>
    <row r="75" s="3" customFormat="1" ht="132" spans="1:36">
      <c r="A75" s="18">
        <v>67</v>
      </c>
      <c r="B75" s="53" t="s">
        <v>492</v>
      </c>
      <c r="C75" s="54" t="s">
        <v>493</v>
      </c>
      <c r="D75" s="55" t="s">
        <v>425</v>
      </c>
      <c r="E75" s="55" t="s">
        <v>494</v>
      </c>
      <c r="F75" s="18" t="s">
        <v>125</v>
      </c>
      <c r="G75" s="54" t="s">
        <v>495</v>
      </c>
      <c r="H75" s="56" t="s">
        <v>496</v>
      </c>
      <c r="I75" s="61" t="s">
        <v>497</v>
      </c>
      <c r="J75" s="18">
        <f t="shared" si="6"/>
        <v>150</v>
      </c>
      <c r="K75" s="18">
        <f t="shared" si="7"/>
        <v>0</v>
      </c>
      <c r="L75" s="62"/>
      <c r="M75" s="62"/>
      <c r="N75" s="18"/>
      <c r="O75" s="18"/>
      <c r="P75" s="62">
        <v>150</v>
      </c>
      <c r="Q75" s="18"/>
      <c r="R75" s="18"/>
      <c r="S75" s="18"/>
      <c r="T75" s="18"/>
      <c r="U75" s="18"/>
      <c r="V75" s="18"/>
      <c r="W75" s="18"/>
      <c r="X75" s="18" t="s">
        <v>122</v>
      </c>
      <c r="Y75" s="62" t="s">
        <v>104</v>
      </c>
      <c r="Z75" s="62" t="s">
        <v>123</v>
      </c>
      <c r="AA75" s="62" t="s">
        <v>123</v>
      </c>
      <c r="AB75" s="62" t="s">
        <v>123</v>
      </c>
      <c r="AC75" s="62" t="s">
        <v>123</v>
      </c>
      <c r="AD75" s="62">
        <v>47</v>
      </c>
      <c r="AE75" s="62">
        <v>179</v>
      </c>
      <c r="AF75" s="62">
        <v>179</v>
      </c>
      <c r="AG75" s="62" t="s">
        <v>142</v>
      </c>
      <c r="AH75" s="18"/>
      <c r="AI75" s="18"/>
      <c r="AJ75" s="66" t="s">
        <v>498</v>
      </c>
    </row>
    <row r="76" s="3" customFormat="1" ht="115" customHeight="1" spans="1:36">
      <c r="A76" s="18">
        <v>68</v>
      </c>
      <c r="B76" s="53" t="s">
        <v>499</v>
      </c>
      <c r="C76" s="54" t="s">
        <v>500</v>
      </c>
      <c r="D76" s="55" t="s">
        <v>138</v>
      </c>
      <c r="E76" s="55" t="s">
        <v>501</v>
      </c>
      <c r="F76" s="18" t="s">
        <v>125</v>
      </c>
      <c r="G76" s="54" t="s">
        <v>495</v>
      </c>
      <c r="H76" s="56" t="s">
        <v>496</v>
      </c>
      <c r="I76" s="61" t="s">
        <v>497</v>
      </c>
      <c r="J76" s="18">
        <f t="shared" si="6"/>
        <v>50</v>
      </c>
      <c r="K76" s="18">
        <f t="shared" si="7"/>
        <v>0</v>
      </c>
      <c r="L76" s="62"/>
      <c r="M76" s="62"/>
      <c r="N76" s="18"/>
      <c r="O76" s="18"/>
      <c r="P76" s="62">
        <v>50</v>
      </c>
      <c r="Q76" s="18"/>
      <c r="R76" s="18"/>
      <c r="S76" s="18"/>
      <c r="T76" s="18"/>
      <c r="U76" s="18"/>
      <c r="V76" s="18"/>
      <c r="W76" s="18"/>
      <c r="X76" s="18" t="s">
        <v>122</v>
      </c>
      <c r="Y76" s="62" t="s">
        <v>104</v>
      </c>
      <c r="Z76" s="62" t="s">
        <v>123</v>
      </c>
      <c r="AA76" s="62" t="s">
        <v>123</v>
      </c>
      <c r="AB76" s="62" t="s">
        <v>123</v>
      </c>
      <c r="AC76" s="62" t="s">
        <v>123</v>
      </c>
      <c r="AD76" s="62">
        <v>20</v>
      </c>
      <c r="AE76" s="62">
        <v>60</v>
      </c>
      <c r="AF76" s="62">
        <v>60</v>
      </c>
      <c r="AG76" s="62" t="s">
        <v>142</v>
      </c>
      <c r="AH76" s="18"/>
      <c r="AI76" s="18"/>
      <c r="AJ76" s="66" t="s">
        <v>502</v>
      </c>
    </row>
    <row r="77" s="3" customFormat="1" ht="115" customHeight="1" spans="1:36">
      <c r="A77" s="18">
        <v>69</v>
      </c>
      <c r="B77" s="53" t="s">
        <v>503</v>
      </c>
      <c r="C77" s="54" t="s">
        <v>504</v>
      </c>
      <c r="D77" s="54" t="s">
        <v>505</v>
      </c>
      <c r="E77" s="55" t="s">
        <v>506</v>
      </c>
      <c r="F77" s="18" t="s">
        <v>125</v>
      </c>
      <c r="G77" s="54" t="s">
        <v>495</v>
      </c>
      <c r="H77" s="56" t="s">
        <v>496</v>
      </c>
      <c r="I77" s="61" t="s">
        <v>497</v>
      </c>
      <c r="J77" s="18">
        <f t="shared" si="6"/>
        <v>50</v>
      </c>
      <c r="K77" s="18">
        <f t="shared" si="7"/>
        <v>0</v>
      </c>
      <c r="L77" s="62"/>
      <c r="M77" s="62"/>
      <c r="N77" s="18"/>
      <c r="O77" s="18"/>
      <c r="P77" s="62">
        <v>50</v>
      </c>
      <c r="Q77" s="18"/>
      <c r="R77" s="18"/>
      <c r="S77" s="18"/>
      <c r="T77" s="18"/>
      <c r="U77" s="18"/>
      <c r="V77" s="18"/>
      <c r="W77" s="18"/>
      <c r="X77" s="18" t="s">
        <v>122</v>
      </c>
      <c r="Y77" s="62" t="s">
        <v>104</v>
      </c>
      <c r="Z77" s="62" t="s">
        <v>123</v>
      </c>
      <c r="AA77" s="62" t="s">
        <v>123</v>
      </c>
      <c r="AB77" s="62" t="s">
        <v>123</v>
      </c>
      <c r="AC77" s="62" t="s">
        <v>123</v>
      </c>
      <c r="AD77" s="62">
        <v>15</v>
      </c>
      <c r="AE77" s="62">
        <v>46</v>
      </c>
      <c r="AF77" s="62">
        <v>46</v>
      </c>
      <c r="AG77" s="62" t="s">
        <v>142</v>
      </c>
      <c r="AH77" s="18"/>
      <c r="AI77" s="18"/>
      <c r="AJ77" s="66" t="s">
        <v>507</v>
      </c>
    </row>
    <row r="78" s="3" customFormat="1" ht="115" customHeight="1" spans="1:36">
      <c r="A78" s="18">
        <v>70</v>
      </c>
      <c r="B78" s="53" t="s">
        <v>499</v>
      </c>
      <c r="C78" s="54" t="s">
        <v>508</v>
      </c>
      <c r="D78" s="55" t="s">
        <v>138</v>
      </c>
      <c r="E78" s="55" t="s">
        <v>509</v>
      </c>
      <c r="F78" s="18" t="s">
        <v>125</v>
      </c>
      <c r="G78" s="54" t="s">
        <v>495</v>
      </c>
      <c r="H78" s="56" t="s">
        <v>496</v>
      </c>
      <c r="I78" s="61" t="s">
        <v>497</v>
      </c>
      <c r="J78" s="18">
        <f t="shared" si="6"/>
        <v>10</v>
      </c>
      <c r="K78" s="18">
        <f t="shared" si="7"/>
        <v>0</v>
      </c>
      <c r="L78" s="62"/>
      <c r="M78" s="62"/>
      <c r="N78" s="18"/>
      <c r="O78" s="18"/>
      <c r="P78" s="62">
        <v>10</v>
      </c>
      <c r="Q78" s="18"/>
      <c r="R78" s="18"/>
      <c r="S78" s="18"/>
      <c r="T78" s="18"/>
      <c r="U78" s="18"/>
      <c r="V78" s="18"/>
      <c r="W78" s="18"/>
      <c r="X78" s="18" t="s">
        <v>122</v>
      </c>
      <c r="Y78" s="62" t="s">
        <v>104</v>
      </c>
      <c r="Z78" s="62" t="s">
        <v>123</v>
      </c>
      <c r="AA78" s="62" t="s">
        <v>123</v>
      </c>
      <c r="AB78" s="62" t="s">
        <v>123</v>
      </c>
      <c r="AC78" s="62" t="s">
        <v>123</v>
      </c>
      <c r="AD78" s="62">
        <v>7</v>
      </c>
      <c r="AE78" s="62">
        <v>21</v>
      </c>
      <c r="AF78" s="62">
        <v>21</v>
      </c>
      <c r="AG78" s="62" t="s">
        <v>142</v>
      </c>
      <c r="AH78" s="18"/>
      <c r="AI78" s="18"/>
      <c r="AJ78" s="66" t="s">
        <v>510</v>
      </c>
    </row>
    <row r="79" s="3" customFormat="1" ht="92" customHeight="1" spans="1:36">
      <c r="A79" s="18">
        <v>71</v>
      </c>
      <c r="B79" s="57" t="s">
        <v>511</v>
      </c>
      <c r="C79" s="54" t="s">
        <v>512</v>
      </c>
      <c r="D79" s="55" t="s">
        <v>505</v>
      </c>
      <c r="E79" s="55" t="s">
        <v>513</v>
      </c>
      <c r="F79" s="18" t="s">
        <v>125</v>
      </c>
      <c r="G79" s="54" t="s">
        <v>495</v>
      </c>
      <c r="H79" s="56" t="s">
        <v>496</v>
      </c>
      <c r="I79" s="61" t="s">
        <v>497</v>
      </c>
      <c r="J79" s="18">
        <f t="shared" si="6"/>
        <v>30</v>
      </c>
      <c r="K79" s="18">
        <f t="shared" si="7"/>
        <v>0</v>
      </c>
      <c r="L79" s="62"/>
      <c r="M79" s="62"/>
      <c r="N79" s="18"/>
      <c r="O79" s="18"/>
      <c r="P79" s="62">
        <v>30</v>
      </c>
      <c r="Q79" s="18"/>
      <c r="R79" s="18"/>
      <c r="S79" s="18"/>
      <c r="T79" s="18"/>
      <c r="U79" s="18"/>
      <c r="V79" s="18"/>
      <c r="W79" s="18"/>
      <c r="X79" s="18" t="s">
        <v>122</v>
      </c>
      <c r="Y79" s="62" t="s">
        <v>104</v>
      </c>
      <c r="Z79" s="62" t="s">
        <v>123</v>
      </c>
      <c r="AA79" s="62" t="s">
        <v>123</v>
      </c>
      <c r="AB79" s="62" t="s">
        <v>104</v>
      </c>
      <c r="AC79" s="62" t="s">
        <v>123</v>
      </c>
      <c r="AD79" s="62">
        <v>10</v>
      </c>
      <c r="AE79" s="62">
        <v>30</v>
      </c>
      <c r="AF79" s="62">
        <v>30</v>
      </c>
      <c r="AG79" s="62" t="s">
        <v>142</v>
      </c>
      <c r="AH79" s="18"/>
      <c r="AI79" s="18"/>
      <c r="AJ79" s="67" t="s">
        <v>514</v>
      </c>
    </row>
    <row r="80" s="3" customFormat="1" ht="92" customHeight="1" spans="1:36">
      <c r="A80" s="18">
        <v>72</v>
      </c>
      <c r="B80" s="57" t="s">
        <v>515</v>
      </c>
      <c r="C80" s="54" t="s">
        <v>516</v>
      </c>
      <c r="D80" s="55" t="s">
        <v>505</v>
      </c>
      <c r="E80" s="55" t="s">
        <v>517</v>
      </c>
      <c r="F80" s="18" t="s">
        <v>125</v>
      </c>
      <c r="G80" s="54" t="s">
        <v>495</v>
      </c>
      <c r="H80" s="56" t="s">
        <v>496</v>
      </c>
      <c r="I80" s="61" t="s">
        <v>497</v>
      </c>
      <c r="J80" s="18">
        <f t="shared" si="6"/>
        <v>30</v>
      </c>
      <c r="K80" s="18">
        <f t="shared" si="7"/>
        <v>0</v>
      </c>
      <c r="L80" s="62"/>
      <c r="M80" s="62"/>
      <c r="N80" s="18"/>
      <c r="O80" s="18"/>
      <c r="P80" s="62">
        <v>30</v>
      </c>
      <c r="Q80" s="18"/>
      <c r="R80" s="18"/>
      <c r="S80" s="18"/>
      <c r="T80" s="18"/>
      <c r="U80" s="18"/>
      <c r="V80" s="18"/>
      <c r="W80" s="18"/>
      <c r="X80" s="18" t="s">
        <v>122</v>
      </c>
      <c r="Y80" s="62" t="s">
        <v>104</v>
      </c>
      <c r="Z80" s="62" t="s">
        <v>123</v>
      </c>
      <c r="AA80" s="62" t="s">
        <v>123</v>
      </c>
      <c r="AB80" s="62" t="s">
        <v>104</v>
      </c>
      <c r="AC80" s="62" t="s">
        <v>123</v>
      </c>
      <c r="AD80" s="62">
        <v>10</v>
      </c>
      <c r="AE80" s="62">
        <v>30</v>
      </c>
      <c r="AF80" s="62">
        <v>30</v>
      </c>
      <c r="AG80" s="62" t="s">
        <v>142</v>
      </c>
      <c r="AH80" s="18"/>
      <c r="AI80" s="18"/>
      <c r="AJ80" s="67" t="s">
        <v>518</v>
      </c>
    </row>
    <row r="81" s="3" customFormat="1" ht="92" customHeight="1" spans="1:36">
      <c r="A81" s="18">
        <v>73</v>
      </c>
      <c r="B81" s="53" t="s">
        <v>519</v>
      </c>
      <c r="C81" s="54" t="s">
        <v>520</v>
      </c>
      <c r="D81" s="55" t="s">
        <v>505</v>
      </c>
      <c r="E81" s="55" t="s">
        <v>513</v>
      </c>
      <c r="F81" s="18" t="s">
        <v>125</v>
      </c>
      <c r="G81" s="54" t="s">
        <v>495</v>
      </c>
      <c r="H81" s="56" t="s">
        <v>496</v>
      </c>
      <c r="I81" s="61" t="s">
        <v>497</v>
      </c>
      <c r="J81" s="18">
        <f t="shared" si="6"/>
        <v>10</v>
      </c>
      <c r="K81" s="18">
        <f t="shared" ref="K81:K112" si="8">L81+M81+N81+O81</f>
        <v>0</v>
      </c>
      <c r="L81" s="62"/>
      <c r="M81" s="62"/>
      <c r="N81" s="18"/>
      <c r="O81" s="18"/>
      <c r="P81" s="62">
        <v>10</v>
      </c>
      <c r="Q81" s="18"/>
      <c r="R81" s="18"/>
      <c r="S81" s="18"/>
      <c r="T81" s="18"/>
      <c r="U81" s="18"/>
      <c r="V81" s="18"/>
      <c r="W81" s="18"/>
      <c r="X81" s="18" t="s">
        <v>122</v>
      </c>
      <c r="Y81" s="62" t="s">
        <v>104</v>
      </c>
      <c r="Z81" s="62" t="s">
        <v>123</v>
      </c>
      <c r="AA81" s="62" t="s">
        <v>123</v>
      </c>
      <c r="AB81" s="62" t="s">
        <v>123</v>
      </c>
      <c r="AC81" s="62" t="s">
        <v>123</v>
      </c>
      <c r="AD81" s="62">
        <v>10</v>
      </c>
      <c r="AE81" s="62">
        <v>38</v>
      </c>
      <c r="AF81" s="62">
        <v>38</v>
      </c>
      <c r="AG81" s="62" t="s">
        <v>142</v>
      </c>
      <c r="AH81" s="18"/>
      <c r="AI81" s="18"/>
      <c r="AJ81" s="66" t="s">
        <v>521</v>
      </c>
    </row>
    <row r="82" s="3" customFormat="1" ht="115" customHeight="1" spans="1:36">
      <c r="A82" s="18">
        <v>74</v>
      </c>
      <c r="B82" s="53" t="s">
        <v>522</v>
      </c>
      <c r="C82" s="54" t="s">
        <v>523</v>
      </c>
      <c r="D82" s="55" t="s">
        <v>244</v>
      </c>
      <c r="E82" s="55" t="s">
        <v>524</v>
      </c>
      <c r="F82" s="18" t="s">
        <v>125</v>
      </c>
      <c r="G82" s="54" t="s">
        <v>495</v>
      </c>
      <c r="H82" s="56" t="s">
        <v>496</v>
      </c>
      <c r="I82" s="61" t="s">
        <v>497</v>
      </c>
      <c r="J82" s="18">
        <f t="shared" si="6"/>
        <v>10</v>
      </c>
      <c r="K82" s="18">
        <f t="shared" si="8"/>
        <v>0</v>
      </c>
      <c r="L82" s="62"/>
      <c r="M82" s="62"/>
      <c r="N82" s="18"/>
      <c r="O82" s="18"/>
      <c r="P82" s="62">
        <v>10</v>
      </c>
      <c r="Q82" s="18"/>
      <c r="R82" s="18"/>
      <c r="S82" s="18"/>
      <c r="T82" s="18"/>
      <c r="U82" s="18"/>
      <c r="V82" s="18"/>
      <c r="W82" s="18"/>
      <c r="X82" s="18" t="s">
        <v>122</v>
      </c>
      <c r="Y82" s="62" t="s">
        <v>104</v>
      </c>
      <c r="Z82" s="62" t="s">
        <v>123</v>
      </c>
      <c r="AA82" s="62" t="s">
        <v>123</v>
      </c>
      <c r="AB82" s="62" t="s">
        <v>123</v>
      </c>
      <c r="AC82" s="62" t="s">
        <v>123</v>
      </c>
      <c r="AD82" s="62">
        <v>20</v>
      </c>
      <c r="AE82" s="62">
        <v>50</v>
      </c>
      <c r="AF82" s="62">
        <v>50</v>
      </c>
      <c r="AG82" s="62" t="s">
        <v>142</v>
      </c>
      <c r="AH82" s="18"/>
      <c r="AI82" s="18"/>
      <c r="AJ82" s="66" t="s">
        <v>525</v>
      </c>
    </row>
    <row r="83" s="3" customFormat="1" ht="85" customHeight="1" spans="1:36">
      <c r="A83" s="18">
        <v>75</v>
      </c>
      <c r="B83" s="53" t="s">
        <v>526</v>
      </c>
      <c r="C83" s="54" t="s">
        <v>527</v>
      </c>
      <c r="D83" s="55"/>
      <c r="E83" s="55"/>
      <c r="F83" s="18" t="s">
        <v>125</v>
      </c>
      <c r="G83" s="54" t="s">
        <v>495</v>
      </c>
      <c r="H83" s="56" t="s">
        <v>496</v>
      </c>
      <c r="I83" s="61" t="s">
        <v>497</v>
      </c>
      <c r="J83" s="18">
        <f t="shared" si="6"/>
        <v>30</v>
      </c>
      <c r="K83" s="18">
        <f t="shared" si="8"/>
        <v>0</v>
      </c>
      <c r="L83" s="62"/>
      <c r="M83" s="62"/>
      <c r="N83" s="18"/>
      <c r="O83" s="18"/>
      <c r="P83" s="62">
        <v>30</v>
      </c>
      <c r="Q83" s="18"/>
      <c r="R83" s="18"/>
      <c r="S83" s="18"/>
      <c r="T83" s="18"/>
      <c r="U83" s="18"/>
      <c r="V83" s="18"/>
      <c r="W83" s="18"/>
      <c r="X83" s="18" t="s">
        <v>122</v>
      </c>
      <c r="Y83" s="62" t="s">
        <v>104</v>
      </c>
      <c r="Z83" s="62" t="s">
        <v>123</v>
      </c>
      <c r="AA83" s="62" t="s">
        <v>123</v>
      </c>
      <c r="AB83" s="62" t="s">
        <v>123</v>
      </c>
      <c r="AC83" s="62" t="s">
        <v>123</v>
      </c>
      <c r="AD83" s="62">
        <v>6</v>
      </c>
      <c r="AE83" s="62">
        <v>6</v>
      </c>
      <c r="AF83" s="62">
        <v>6</v>
      </c>
      <c r="AG83" s="62" t="s">
        <v>187</v>
      </c>
      <c r="AH83" s="18"/>
      <c r="AI83" s="18"/>
      <c r="AJ83" s="66" t="s">
        <v>528</v>
      </c>
    </row>
    <row r="84" s="3" customFormat="1" ht="36" spans="1:35">
      <c r="A84" s="18">
        <v>76</v>
      </c>
      <c r="B84" s="58" t="s">
        <v>529</v>
      </c>
      <c r="C84" s="59" t="s">
        <v>530</v>
      </c>
      <c r="D84" s="58" t="s">
        <v>478</v>
      </c>
      <c r="E84" s="58" t="s">
        <v>489</v>
      </c>
      <c r="F84" s="18" t="s">
        <v>125</v>
      </c>
      <c r="G84" s="18" t="s">
        <v>531</v>
      </c>
      <c r="H84" s="18" t="s">
        <v>532</v>
      </c>
      <c r="I84" s="18">
        <v>13299147654</v>
      </c>
      <c r="J84" s="18">
        <v>50</v>
      </c>
      <c r="K84" s="18">
        <f t="shared" si="8"/>
        <v>0</v>
      </c>
      <c r="L84" s="18"/>
      <c r="M84" s="18"/>
      <c r="N84" s="18"/>
      <c r="O84" s="18"/>
      <c r="P84" s="18">
        <v>50</v>
      </c>
      <c r="Q84" s="18"/>
      <c r="R84" s="17"/>
      <c r="S84" s="17"/>
      <c r="T84" s="17"/>
      <c r="U84" s="17"/>
      <c r="V84" s="17"/>
      <c r="W84" s="17"/>
      <c r="X84" s="18" t="s">
        <v>103</v>
      </c>
      <c r="Y84" s="18" t="s">
        <v>104</v>
      </c>
      <c r="Z84" s="18" t="s">
        <v>123</v>
      </c>
      <c r="AA84" s="18" t="s">
        <v>123</v>
      </c>
      <c r="AB84" s="18" t="s">
        <v>123</v>
      </c>
      <c r="AC84" s="18" t="s">
        <v>123</v>
      </c>
      <c r="AD84" s="18">
        <v>10</v>
      </c>
      <c r="AE84" s="18"/>
      <c r="AF84" s="18"/>
      <c r="AG84" s="18" t="s">
        <v>533</v>
      </c>
      <c r="AH84" s="18" t="s">
        <v>534</v>
      </c>
      <c r="AI84" s="18"/>
    </row>
    <row r="85" s="3" customFormat="1" ht="48" spans="1:35">
      <c r="A85" s="18">
        <v>77</v>
      </c>
      <c r="B85" s="58" t="s">
        <v>535</v>
      </c>
      <c r="C85" s="58" t="s">
        <v>536</v>
      </c>
      <c r="D85" s="58" t="s">
        <v>191</v>
      </c>
      <c r="E85" s="58" t="s">
        <v>192</v>
      </c>
      <c r="F85" s="18" t="s">
        <v>125</v>
      </c>
      <c r="G85" s="18" t="s">
        <v>531</v>
      </c>
      <c r="H85" s="18" t="s">
        <v>532</v>
      </c>
      <c r="I85" s="18">
        <v>13299147654</v>
      </c>
      <c r="J85" s="18">
        <v>30</v>
      </c>
      <c r="K85" s="18">
        <f t="shared" si="8"/>
        <v>0</v>
      </c>
      <c r="L85" s="18"/>
      <c r="M85" s="18"/>
      <c r="N85" s="18"/>
      <c r="O85" s="18"/>
      <c r="P85" s="18">
        <v>30</v>
      </c>
      <c r="Q85" s="18"/>
      <c r="R85" s="17"/>
      <c r="S85" s="17"/>
      <c r="T85" s="17"/>
      <c r="U85" s="17"/>
      <c r="V85" s="17"/>
      <c r="W85" s="17"/>
      <c r="X85" s="18" t="s">
        <v>103</v>
      </c>
      <c r="Y85" s="18" t="s">
        <v>104</v>
      </c>
      <c r="Z85" s="18" t="s">
        <v>123</v>
      </c>
      <c r="AA85" s="18" t="s">
        <v>123</v>
      </c>
      <c r="AB85" s="18" t="s">
        <v>123</v>
      </c>
      <c r="AC85" s="18" t="s">
        <v>123</v>
      </c>
      <c r="AD85" s="18">
        <v>14</v>
      </c>
      <c r="AE85" s="18"/>
      <c r="AF85" s="18"/>
      <c r="AG85" s="18" t="s">
        <v>533</v>
      </c>
      <c r="AH85" s="18" t="s">
        <v>537</v>
      </c>
      <c r="AI85" s="18"/>
    </row>
    <row r="86" s="3" customFormat="1" ht="48" spans="1:35">
      <c r="A86" s="18">
        <v>78</v>
      </c>
      <c r="B86" s="58" t="s">
        <v>538</v>
      </c>
      <c r="C86" s="59" t="s">
        <v>536</v>
      </c>
      <c r="D86" s="58" t="s">
        <v>183</v>
      </c>
      <c r="E86" s="58" t="s">
        <v>539</v>
      </c>
      <c r="F86" s="18" t="s">
        <v>125</v>
      </c>
      <c r="G86" s="18" t="s">
        <v>531</v>
      </c>
      <c r="H86" s="18" t="s">
        <v>532</v>
      </c>
      <c r="I86" s="18">
        <v>13299147654</v>
      </c>
      <c r="J86" s="18">
        <v>30</v>
      </c>
      <c r="K86" s="18">
        <f t="shared" si="8"/>
        <v>0</v>
      </c>
      <c r="L86" s="18"/>
      <c r="M86" s="18"/>
      <c r="N86" s="18"/>
      <c r="O86" s="18"/>
      <c r="P86" s="18">
        <v>30</v>
      </c>
      <c r="Q86" s="18"/>
      <c r="R86" s="17"/>
      <c r="S86" s="17"/>
      <c r="T86" s="17"/>
      <c r="U86" s="17"/>
      <c r="V86" s="17"/>
      <c r="W86" s="17"/>
      <c r="X86" s="18" t="s">
        <v>103</v>
      </c>
      <c r="Y86" s="18" t="s">
        <v>104</v>
      </c>
      <c r="Z86" s="18" t="s">
        <v>123</v>
      </c>
      <c r="AA86" s="18" t="s">
        <v>123</v>
      </c>
      <c r="AB86" s="18" t="s">
        <v>123</v>
      </c>
      <c r="AC86" s="18" t="s">
        <v>123</v>
      </c>
      <c r="AD86" s="18">
        <v>15</v>
      </c>
      <c r="AE86" s="18"/>
      <c r="AF86" s="18"/>
      <c r="AG86" s="18" t="s">
        <v>533</v>
      </c>
      <c r="AH86" s="18" t="s">
        <v>540</v>
      </c>
      <c r="AI86" s="18"/>
    </row>
    <row r="87" s="3" customFormat="1" ht="36" spans="1:35">
      <c r="A87" s="18">
        <v>79</v>
      </c>
      <c r="B87" s="18" t="s">
        <v>541</v>
      </c>
      <c r="C87" s="18" t="s">
        <v>542</v>
      </c>
      <c r="D87" s="18" t="s">
        <v>543</v>
      </c>
      <c r="E87" s="58" t="s">
        <v>317</v>
      </c>
      <c r="F87" s="18" t="s">
        <v>125</v>
      </c>
      <c r="G87" s="18" t="s">
        <v>531</v>
      </c>
      <c r="H87" s="18" t="s">
        <v>544</v>
      </c>
      <c r="I87" s="18">
        <v>13399241166</v>
      </c>
      <c r="J87" s="18">
        <v>100</v>
      </c>
      <c r="K87" s="18">
        <f t="shared" si="8"/>
        <v>0</v>
      </c>
      <c r="L87" s="18"/>
      <c r="M87" s="18"/>
      <c r="N87" s="18"/>
      <c r="O87" s="18"/>
      <c r="P87" s="18">
        <v>100</v>
      </c>
      <c r="Q87" s="18"/>
      <c r="R87" s="17"/>
      <c r="S87" s="17"/>
      <c r="T87" s="17"/>
      <c r="U87" s="17"/>
      <c r="V87" s="17"/>
      <c r="W87" s="17"/>
      <c r="X87" s="18" t="s">
        <v>103</v>
      </c>
      <c r="Y87" s="18" t="s">
        <v>104</v>
      </c>
      <c r="Z87" s="18" t="s">
        <v>123</v>
      </c>
      <c r="AA87" s="18" t="s">
        <v>123</v>
      </c>
      <c r="AB87" s="18" t="s">
        <v>123</v>
      </c>
      <c r="AC87" s="18" t="s">
        <v>123</v>
      </c>
      <c r="AD87" s="18">
        <v>30</v>
      </c>
      <c r="AE87" s="18"/>
      <c r="AF87" s="18"/>
      <c r="AG87" s="18" t="s">
        <v>545</v>
      </c>
      <c r="AH87" s="18" t="s">
        <v>546</v>
      </c>
      <c r="AI87" s="18"/>
    </row>
    <row r="88" s="3" customFormat="1" ht="36" spans="1:35">
      <c r="A88" s="18">
        <v>80</v>
      </c>
      <c r="B88" s="18" t="s">
        <v>547</v>
      </c>
      <c r="C88" s="18" t="s">
        <v>548</v>
      </c>
      <c r="D88" s="18" t="s">
        <v>549</v>
      </c>
      <c r="E88" s="58" t="s">
        <v>550</v>
      </c>
      <c r="F88" s="18" t="s">
        <v>125</v>
      </c>
      <c r="G88" s="18" t="s">
        <v>531</v>
      </c>
      <c r="H88" s="18" t="s">
        <v>544</v>
      </c>
      <c r="I88" s="18">
        <v>13399241166</v>
      </c>
      <c r="J88" s="18">
        <v>100</v>
      </c>
      <c r="K88" s="18">
        <f t="shared" si="8"/>
        <v>0</v>
      </c>
      <c r="L88" s="18"/>
      <c r="M88" s="18"/>
      <c r="N88" s="18"/>
      <c r="O88" s="18"/>
      <c r="P88" s="18">
        <v>100</v>
      </c>
      <c r="Q88" s="18"/>
      <c r="R88" s="17"/>
      <c r="S88" s="17"/>
      <c r="T88" s="17"/>
      <c r="U88" s="17"/>
      <c r="V88" s="17"/>
      <c r="W88" s="17"/>
      <c r="X88" s="18" t="s">
        <v>103</v>
      </c>
      <c r="Y88" s="18" t="s">
        <v>104</v>
      </c>
      <c r="Z88" s="18" t="s">
        <v>123</v>
      </c>
      <c r="AA88" s="18" t="s">
        <v>123</v>
      </c>
      <c r="AB88" s="18" t="s">
        <v>123</v>
      </c>
      <c r="AC88" s="18" t="s">
        <v>123</v>
      </c>
      <c r="AD88" s="18">
        <v>30</v>
      </c>
      <c r="AE88" s="18"/>
      <c r="AF88" s="18"/>
      <c r="AG88" s="18" t="s">
        <v>545</v>
      </c>
      <c r="AH88" s="18" t="s">
        <v>546</v>
      </c>
      <c r="AI88" s="18"/>
    </row>
    <row r="89" s="3" customFormat="1" ht="36" spans="1:35">
      <c r="A89" s="18">
        <v>81</v>
      </c>
      <c r="B89" s="18" t="s">
        <v>551</v>
      </c>
      <c r="C89" s="18" t="s">
        <v>552</v>
      </c>
      <c r="D89" s="18" t="s">
        <v>553</v>
      </c>
      <c r="E89" s="58" t="s">
        <v>554</v>
      </c>
      <c r="F89" s="18" t="s">
        <v>125</v>
      </c>
      <c r="G89" s="18" t="s">
        <v>531</v>
      </c>
      <c r="H89" s="18" t="s">
        <v>544</v>
      </c>
      <c r="I89" s="18">
        <v>13399241166</v>
      </c>
      <c r="J89" s="18">
        <v>50</v>
      </c>
      <c r="K89" s="18">
        <f t="shared" si="8"/>
        <v>0</v>
      </c>
      <c r="L89" s="18"/>
      <c r="M89" s="18"/>
      <c r="N89" s="18"/>
      <c r="O89" s="18"/>
      <c r="P89" s="18">
        <v>50</v>
      </c>
      <c r="Q89" s="18"/>
      <c r="R89" s="17"/>
      <c r="S89" s="17"/>
      <c r="T89" s="17"/>
      <c r="U89" s="17"/>
      <c r="V89" s="17"/>
      <c r="W89" s="17"/>
      <c r="X89" s="18" t="s">
        <v>103</v>
      </c>
      <c r="Y89" s="18" t="s">
        <v>104</v>
      </c>
      <c r="Z89" s="18" t="s">
        <v>123</v>
      </c>
      <c r="AA89" s="18" t="s">
        <v>123</v>
      </c>
      <c r="AB89" s="18" t="s">
        <v>123</v>
      </c>
      <c r="AC89" s="18" t="s">
        <v>123</v>
      </c>
      <c r="AD89" s="18">
        <v>10</v>
      </c>
      <c r="AE89" s="18"/>
      <c r="AF89" s="18"/>
      <c r="AG89" s="18" t="s">
        <v>545</v>
      </c>
      <c r="AH89" s="18" t="s">
        <v>555</v>
      </c>
      <c r="AI89" s="18"/>
    </row>
    <row r="90" s="3" customFormat="1" ht="36" spans="1:35">
      <c r="A90" s="18">
        <v>82</v>
      </c>
      <c r="B90" s="18" t="s">
        <v>556</v>
      </c>
      <c r="C90" s="18" t="s">
        <v>557</v>
      </c>
      <c r="D90" s="18" t="s">
        <v>558</v>
      </c>
      <c r="E90" s="58" t="s">
        <v>559</v>
      </c>
      <c r="F90" s="18" t="s">
        <v>125</v>
      </c>
      <c r="G90" s="18" t="s">
        <v>531</v>
      </c>
      <c r="H90" s="18" t="s">
        <v>544</v>
      </c>
      <c r="I90" s="18">
        <v>13399241166</v>
      </c>
      <c r="J90" s="18">
        <v>40</v>
      </c>
      <c r="K90" s="18">
        <f t="shared" si="8"/>
        <v>0</v>
      </c>
      <c r="L90" s="18"/>
      <c r="M90" s="18"/>
      <c r="N90" s="18"/>
      <c r="O90" s="18"/>
      <c r="P90" s="18">
        <v>40</v>
      </c>
      <c r="Q90" s="18"/>
      <c r="R90" s="17"/>
      <c r="S90" s="17"/>
      <c r="T90" s="17"/>
      <c r="U90" s="17"/>
      <c r="V90" s="17"/>
      <c r="W90" s="17"/>
      <c r="X90" s="18" t="s">
        <v>103</v>
      </c>
      <c r="Y90" s="18" t="s">
        <v>104</v>
      </c>
      <c r="Z90" s="18" t="s">
        <v>123</v>
      </c>
      <c r="AA90" s="18" t="s">
        <v>123</v>
      </c>
      <c r="AB90" s="18" t="s">
        <v>123</v>
      </c>
      <c r="AC90" s="18" t="s">
        <v>123</v>
      </c>
      <c r="AD90" s="18">
        <v>20</v>
      </c>
      <c r="AE90" s="18"/>
      <c r="AF90" s="18"/>
      <c r="AG90" s="18" t="s">
        <v>545</v>
      </c>
      <c r="AH90" s="18" t="s">
        <v>560</v>
      </c>
      <c r="AI90" s="18"/>
    </row>
    <row r="91" s="3" customFormat="1" ht="36" spans="1:35">
      <c r="A91" s="18">
        <v>83</v>
      </c>
      <c r="B91" s="18" t="s">
        <v>561</v>
      </c>
      <c r="C91" s="18" t="s">
        <v>562</v>
      </c>
      <c r="D91" s="18" t="s">
        <v>543</v>
      </c>
      <c r="E91" s="58" t="s">
        <v>456</v>
      </c>
      <c r="F91" s="18" t="s">
        <v>125</v>
      </c>
      <c r="G91" s="18" t="s">
        <v>531</v>
      </c>
      <c r="H91" s="18" t="s">
        <v>544</v>
      </c>
      <c r="I91" s="18">
        <v>13399241166</v>
      </c>
      <c r="J91" s="18">
        <v>30</v>
      </c>
      <c r="K91" s="18">
        <f t="shared" si="8"/>
        <v>0</v>
      </c>
      <c r="L91" s="18"/>
      <c r="M91" s="18"/>
      <c r="N91" s="18"/>
      <c r="O91" s="18"/>
      <c r="P91" s="18">
        <v>30</v>
      </c>
      <c r="Q91" s="18"/>
      <c r="R91" s="17"/>
      <c r="S91" s="17"/>
      <c r="T91" s="17"/>
      <c r="U91" s="17"/>
      <c r="V91" s="17"/>
      <c r="W91" s="17"/>
      <c r="X91" s="18" t="s">
        <v>103</v>
      </c>
      <c r="Y91" s="18" t="s">
        <v>104</v>
      </c>
      <c r="Z91" s="18" t="s">
        <v>123</v>
      </c>
      <c r="AA91" s="18" t="s">
        <v>123</v>
      </c>
      <c r="AB91" s="18" t="s">
        <v>123</v>
      </c>
      <c r="AC91" s="18" t="s">
        <v>123</v>
      </c>
      <c r="AD91" s="18">
        <v>15</v>
      </c>
      <c r="AE91" s="18"/>
      <c r="AF91" s="18"/>
      <c r="AG91" s="18" t="s">
        <v>545</v>
      </c>
      <c r="AH91" s="18" t="s">
        <v>563</v>
      </c>
      <c r="AI91" s="18"/>
    </row>
    <row r="92" s="3" customFormat="1" ht="36" spans="1:35">
      <c r="A92" s="18">
        <v>84</v>
      </c>
      <c r="B92" s="18" t="s">
        <v>564</v>
      </c>
      <c r="C92" s="18" t="s">
        <v>565</v>
      </c>
      <c r="D92" s="18" t="s">
        <v>558</v>
      </c>
      <c r="E92" s="58" t="s">
        <v>473</v>
      </c>
      <c r="F92" s="18" t="s">
        <v>125</v>
      </c>
      <c r="G92" s="18" t="s">
        <v>531</v>
      </c>
      <c r="H92" s="18" t="s">
        <v>544</v>
      </c>
      <c r="I92" s="18">
        <v>13399241166</v>
      </c>
      <c r="J92" s="18">
        <v>20</v>
      </c>
      <c r="K92" s="18">
        <f t="shared" si="8"/>
        <v>0</v>
      </c>
      <c r="L92" s="18"/>
      <c r="M92" s="18"/>
      <c r="N92" s="18"/>
      <c r="O92" s="18"/>
      <c r="P92" s="18">
        <v>20</v>
      </c>
      <c r="Q92" s="18"/>
      <c r="R92" s="17"/>
      <c r="S92" s="17"/>
      <c r="T92" s="17"/>
      <c r="U92" s="17"/>
      <c r="V92" s="17"/>
      <c r="W92" s="17"/>
      <c r="X92" s="18" t="s">
        <v>103</v>
      </c>
      <c r="Y92" s="18" t="s">
        <v>104</v>
      </c>
      <c r="Z92" s="18" t="s">
        <v>123</v>
      </c>
      <c r="AA92" s="18" t="s">
        <v>123</v>
      </c>
      <c r="AB92" s="18" t="s">
        <v>123</v>
      </c>
      <c r="AC92" s="18" t="s">
        <v>123</v>
      </c>
      <c r="AD92" s="18">
        <v>10</v>
      </c>
      <c r="AE92" s="18"/>
      <c r="AF92" s="18"/>
      <c r="AG92" s="18" t="s">
        <v>545</v>
      </c>
      <c r="AH92" s="18" t="s">
        <v>555</v>
      </c>
      <c r="AI92" s="18"/>
    </row>
    <row r="93" s="3" customFormat="1" ht="36" spans="1:35">
      <c r="A93" s="18">
        <v>85</v>
      </c>
      <c r="B93" s="18" t="s">
        <v>566</v>
      </c>
      <c r="C93" s="18" t="s">
        <v>567</v>
      </c>
      <c r="D93" s="18" t="s">
        <v>568</v>
      </c>
      <c r="E93" s="58" t="s">
        <v>569</v>
      </c>
      <c r="F93" s="18" t="s">
        <v>125</v>
      </c>
      <c r="G93" s="18" t="s">
        <v>531</v>
      </c>
      <c r="H93" s="18" t="s">
        <v>544</v>
      </c>
      <c r="I93" s="18">
        <v>13399241166</v>
      </c>
      <c r="J93" s="18">
        <v>30</v>
      </c>
      <c r="K93" s="18">
        <f t="shared" si="8"/>
        <v>0</v>
      </c>
      <c r="L93" s="18"/>
      <c r="M93" s="18"/>
      <c r="N93" s="18"/>
      <c r="O93" s="18"/>
      <c r="P93" s="18">
        <v>30</v>
      </c>
      <c r="Q93" s="18"/>
      <c r="R93" s="17"/>
      <c r="S93" s="17"/>
      <c r="T93" s="17"/>
      <c r="U93" s="17"/>
      <c r="V93" s="17"/>
      <c r="W93" s="17"/>
      <c r="X93" s="18" t="s">
        <v>103</v>
      </c>
      <c r="Y93" s="18" t="s">
        <v>104</v>
      </c>
      <c r="Z93" s="18" t="s">
        <v>123</v>
      </c>
      <c r="AA93" s="18" t="s">
        <v>123</v>
      </c>
      <c r="AB93" s="18" t="s">
        <v>123</v>
      </c>
      <c r="AC93" s="18" t="s">
        <v>123</v>
      </c>
      <c r="AD93" s="18">
        <v>15</v>
      </c>
      <c r="AE93" s="18"/>
      <c r="AF93" s="18"/>
      <c r="AG93" s="18" t="s">
        <v>545</v>
      </c>
      <c r="AH93" s="18" t="s">
        <v>563</v>
      </c>
      <c r="AI93" s="18"/>
    </row>
    <row r="94" s="3" customFormat="1" ht="36" spans="1:35">
      <c r="A94" s="18">
        <v>86</v>
      </c>
      <c r="B94" s="18" t="s">
        <v>570</v>
      </c>
      <c r="C94" s="18" t="s">
        <v>571</v>
      </c>
      <c r="D94" s="18" t="s">
        <v>572</v>
      </c>
      <c r="E94" s="58" t="s">
        <v>573</v>
      </c>
      <c r="F94" s="18" t="s">
        <v>125</v>
      </c>
      <c r="G94" s="18" t="s">
        <v>531</v>
      </c>
      <c r="H94" s="18" t="s">
        <v>544</v>
      </c>
      <c r="I94" s="18">
        <v>13399241166</v>
      </c>
      <c r="J94" s="18">
        <v>50</v>
      </c>
      <c r="K94" s="18">
        <f t="shared" si="8"/>
        <v>0</v>
      </c>
      <c r="L94" s="18"/>
      <c r="M94" s="18"/>
      <c r="N94" s="18"/>
      <c r="O94" s="18"/>
      <c r="P94" s="18">
        <v>50</v>
      </c>
      <c r="Q94" s="18"/>
      <c r="R94" s="17"/>
      <c r="S94" s="17"/>
      <c r="T94" s="17"/>
      <c r="U94" s="17"/>
      <c r="V94" s="17"/>
      <c r="W94" s="17"/>
      <c r="X94" s="18" t="s">
        <v>103</v>
      </c>
      <c r="Y94" s="18" t="s">
        <v>104</v>
      </c>
      <c r="Z94" s="18" t="s">
        <v>123</v>
      </c>
      <c r="AA94" s="18" t="s">
        <v>123</v>
      </c>
      <c r="AB94" s="18" t="s">
        <v>123</v>
      </c>
      <c r="AC94" s="18" t="s">
        <v>123</v>
      </c>
      <c r="AD94" s="18">
        <v>12</v>
      </c>
      <c r="AE94" s="18"/>
      <c r="AF94" s="18"/>
      <c r="AG94" s="18" t="s">
        <v>545</v>
      </c>
      <c r="AH94" s="18" t="s">
        <v>574</v>
      </c>
      <c r="AI94" s="18"/>
    </row>
    <row r="95" s="3" customFormat="1" ht="36" spans="1:35">
      <c r="A95" s="18">
        <v>87</v>
      </c>
      <c r="B95" s="18" t="s">
        <v>575</v>
      </c>
      <c r="C95" s="18" t="s">
        <v>576</v>
      </c>
      <c r="D95" s="18" t="s">
        <v>558</v>
      </c>
      <c r="E95" s="18" t="s">
        <v>577</v>
      </c>
      <c r="F95" s="18" t="s">
        <v>125</v>
      </c>
      <c r="G95" s="18" t="s">
        <v>531</v>
      </c>
      <c r="H95" s="18" t="s">
        <v>544</v>
      </c>
      <c r="I95" s="18">
        <v>13399241166</v>
      </c>
      <c r="J95" s="18">
        <v>120</v>
      </c>
      <c r="K95" s="18">
        <f t="shared" si="8"/>
        <v>0</v>
      </c>
      <c r="L95" s="18"/>
      <c r="M95" s="18"/>
      <c r="N95" s="18"/>
      <c r="O95" s="18"/>
      <c r="P95" s="18">
        <v>120</v>
      </c>
      <c r="Q95" s="18"/>
      <c r="R95" s="17"/>
      <c r="S95" s="17"/>
      <c r="T95" s="17"/>
      <c r="U95" s="17"/>
      <c r="V95" s="17"/>
      <c r="W95" s="17"/>
      <c r="X95" s="18" t="s">
        <v>103</v>
      </c>
      <c r="Y95" s="18" t="s">
        <v>104</v>
      </c>
      <c r="Z95" s="18" t="s">
        <v>123</v>
      </c>
      <c r="AA95" s="18" t="s">
        <v>123</v>
      </c>
      <c r="AB95" s="18" t="s">
        <v>123</v>
      </c>
      <c r="AC95" s="18" t="s">
        <v>123</v>
      </c>
      <c r="AD95" s="18">
        <v>30</v>
      </c>
      <c r="AE95" s="18"/>
      <c r="AF95" s="18"/>
      <c r="AG95" s="18" t="s">
        <v>545</v>
      </c>
      <c r="AH95" s="18" t="s">
        <v>546</v>
      </c>
      <c r="AI95" s="18"/>
    </row>
    <row r="96" s="3" customFormat="1" ht="36" spans="1:35">
      <c r="A96" s="18">
        <v>88</v>
      </c>
      <c r="B96" s="18" t="s">
        <v>578</v>
      </c>
      <c r="C96" s="18" t="s">
        <v>579</v>
      </c>
      <c r="D96" s="18" t="s">
        <v>553</v>
      </c>
      <c r="E96" s="18" t="s">
        <v>580</v>
      </c>
      <c r="F96" s="18" t="s">
        <v>125</v>
      </c>
      <c r="G96" s="18" t="s">
        <v>531</v>
      </c>
      <c r="H96" s="18" t="s">
        <v>544</v>
      </c>
      <c r="I96" s="18">
        <v>13399241166</v>
      </c>
      <c r="J96" s="18">
        <v>20</v>
      </c>
      <c r="K96" s="18">
        <f t="shared" si="8"/>
        <v>0</v>
      </c>
      <c r="L96" s="18"/>
      <c r="M96" s="18"/>
      <c r="N96" s="18"/>
      <c r="O96" s="18"/>
      <c r="P96" s="18">
        <v>20</v>
      </c>
      <c r="Q96" s="18"/>
      <c r="R96" s="17"/>
      <c r="S96" s="17"/>
      <c r="T96" s="17"/>
      <c r="U96" s="17"/>
      <c r="V96" s="17"/>
      <c r="W96" s="17"/>
      <c r="X96" s="18" t="s">
        <v>103</v>
      </c>
      <c r="Y96" s="18" t="s">
        <v>104</v>
      </c>
      <c r="Z96" s="18" t="s">
        <v>123</v>
      </c>
      <c r="AA96" s="18" t="s">
        <v>123</v>
      </c>
      <c r="AB96" s="18" t="s">
        <v>123</v>
      </c>
      <c r="AC96" s="18" t="s">
        <v>123</v>
      </c>
      <c r="AD96" s="18">
        <v>10</v>
      </c>
      <c r="AE96" s="18"/>
      <c r="AF96" s="18"/>
      <c r="AG96" s="18" t="s">
        <v>545</v>
      </c>
      <c r="AH96" s="18" t="s">
        <v>555</v>
      </c>
      <c r="AI96" s="18"/>
    </row>
    <row r="97" s="3" customFormat="1" ht="36" spans="1:35">
      <c r="A97" s="18">
        <v>89</v>
      </c>
      <c r="B97" s="18" t="s">
        <v>581</v>
      </c>
      <c r="C97" s="18" t="s">
        <v>582</v>
      </c>
      <c r="D97" s="18" t="s">
        <v>543</v>
      </c>
      <c r="E97" s="18" t="s">
        <v>445</v>
      </c>
      <c r="F97" s="18" t="s">
        <v>125</v>
      </c>
      <c r="G97" s="18" t="s">
        <v>531</v>
      </c>
      <c r="H97" s="18" t="s">
        <v>544</v>
      </c>
      <c r="I97" s="18">
        <v>13399241166</v>
      </c>
      <c r="J97" s="18">
        <v>30</v>
      </c>
      <c r="K97" s="18">
        <f t="shared" si="8"/>
        <v>0</v>
      </c>
      <c r="L97" s="18"/>
      <c r="M97" s="18"/>
      <c r="N97" s="18"/>
      <c r="O97" s="18"/>
      <c r="P97" s="18">
        <v>30</v>
      </c>
      <c r="Q97" s="18"/>
      <c r="R97" s="17"/>
      <c r="S97" s="17"/>
      <c r="T97" s="17"/>
      <c r="U97" s="17"/>
      <c r="V97" s="17"/>
      <c r="W97" s="17"/>
      <c r="X97" s="18" t="s">
        <v>103</v>
      </c>
      <c r="Y97" s="18" t="s">
        <v>104</v>
      </c>
      <c r="Z97" s="18" t="s">
        <v>123</v>
      </c>
      <c r="AA97" s="18" t="s">
        <v>123</v>
      </c>
      <c r="AB97" s="18" t="s">
        <v>123</v>
      </c>
      <c r="AC97" s="18" t="s">
        <v>123</v>
      </c>
      <c r="AD97" s="18">
        <v>15</v>
      </c>
      <c r="AE97" s="18"/>
      <c r="AF97" s="18"/>
      <c r="AG97" s="18" t="s">
        <v>545</v>
      </c>
      <c r="AH97" s="18" t="s">
        <v>563</v>
      </c>
      <c r="AI97" s="18"/>
    </row>
    <row r="98" s="3" customFormat="1" ht="36" spans="1:35">
      <c r="A98" s="18">
        <v>90</v>
      </c>
      <c r="B98" s="17" t="s">
        <v>583</v>
      </c>
      <c r="C98" s="18" t="s">
        <v>584</v>
      </c>
      <c r="D98" s="18" t="s">
        <v>339</v>
      </c>
      <c r="E98" s="18" t="s">
        <v>385</v>
      </c>
      <c r="F98" s="18" t="s">
        <v>125</v>
      </c>
      <c r="G98" s="18" t="s">
        <v>531</v>
      </c>
      <c r="H98" s="18" t="s">
        <v>585</v>
      </c>
      <c r="I98" s="63">
        <v>13309148983</v>
      </c>
      <c r="J98" s="18">
        <v>40</v>
      </c>
      <c r="K98" s="18">
        <f t="shared" si="8"/>
        <v>0</v>
      </c>
      <c r="L98" s="18"/>
      <c r="M98" s="18"/>
      <c r="N98" s="18"/>
      <c r="O98" s="18"/>
      <c r="P98" s="18">
        <v>40</v>
      </c>
      <c r="Q98" s="18"/>
      <c r="R98" s="17"/>
      <c r="S98" s="17"/>
      <c r="T98" s="17"/>
      <c r="U98" s="17"/>
      <c r="V98" s="17"/>
      <c r="W98" s="17"/>
      <c r="X98" s="18" t="s">
        <v>103</v>
      </c>
      <c r="Y98" s="18" t="s">
        <v>104</v>
      </c>
      <c r="Z98" s="18" t="s">
        <v>123</v>
      </c>
      <c r="AA98" s="18" t="s">
        <v>123</v>
      </c>
      <c r="AB98" s="18" t="s">
        <v>123</v>
      </c>
      <c r="AC98" s="18" t="s">
        <v>123</v>
      </c>
      <c r="AD98" s="18">
        <v>20</v>
      </c>
      <c r="AE98" s="18"/>
      <c r="AF98" s="18"/>
      <c r="AG98" s="18" t="s">
        <v>533</v>
      </c>
      <c r="AH98" s="18" t="s">
        <v>586</v>
      </c>
      <c r="AI98" s="18"/>
    </row>
    <row r="99" s="3" customFormat="1" ht="36" spans="1:35">
      <c r="A99" s="18">
        <v>91</v>
      </c>
      <c r="B99" s="17" t="s">
        <v>587</v>
      </c>
      <c r="C99" s="18" t="s">
        <v>588</v>
      </c>
      <c r="D99" s="18" t="s">
        <v>191</v>
      </c>
      <c r="E99" s="18" t="s">
        <v>401</v>
      </c>
      <c r="F99" s="18" t="s">
        <v>125</v>
      </c>
      <c r="G99" s="18" t="s">
        <v>531</v>
      </c>
      <c r="H99" s="18" t="s">
        <v>585</v>
      </c>
      <c r="I99" s="63">
        <v>13309148984</v>
      </c>
      <c r="J99" s="18">
        <v>20</v>
      </c>
      <c r="K99" s="18">
        <f t="shared" si="8"/>
        <v>0</v>
      </c>
      <c r="L99" s="18"/>
      <c r="M99" s="18"/>
      <c r="N99" s="18"/>
      <c r="O99" s="18"/>
      <c r="P99" s="18">
        <v>20</v>
      </c>
      <c r="Q99" s="18"/>
      <c r="R99" s="17"/>
      <c r="S99" s="17"/>
      <c r="T99" s="17"/>
      <c r="U99" s="17"/>
      <c r="V99" s="17"/>
      <c r="W99" s="17"/>
      <c r="X99" s="18" t="s">
        <v>103</v>
      </c>
      <c r="Y99" s="18" t="s">
        <v>104</v>
      </c>
      <c r="Z99" s="18" t="s">
        <v>123</v>
      </c>
      <c r="AA99" s="18" t="s">
        <v>123</v>
      </c>
      <c r="AB99" s="18" t="s">
        <v>123</v>
      </c>
      <c r="AC99" s="18" t="s">
        <v>123</v>
      </c>
      <c r="AD99" s="18">
        <v>10</v>
      </c>
      <c r="AE99" s="18"/>
      <c r="AF99" s="18"/>
      <c r="AG99" s="18" t="s">
        <v>533</v>
      </c>
      <c r="AH99" s="18" t="s">
        <v>589</v>
      </c>
      <c r="AI99" s="18"/>
    </row>
    <row r="100" s="3" customFormat="1" ht="36" spans="1:35">
      <c r="A100" s="18">
        <v>92</v>
      </c>
      <c r="B100" s="17" t="s">
        <v>590</v>
      </c>
      <c r="C100" s="18" t="s">
        <v>591</v>
      </c>
      <c r="D100" s="18" t="s">
        <v>183</v>
      </c>
      <c r="E100" s="18" t="s">
        <v>592</v>
      </c>
      <c r="F100" s="18" t="s">
        <v>125</v>
      </c>
      <c r="G100" s="18" t="s">
        <v>531</v>
      </c>
      <c r="H100" s="18" t="s">
        <v>585</v>
      </c>
      <c r="I100" s="63">
        <v>13309148985</v>
      </c>
      <c r="J100" s="18">
        <v>20</v>
      </c>
      <c r="K100" s="18">
        <f t="shared" si="8"/>
        <v>0</v>
      </c>
      <c r="L100" s="18"/>
      <c r="M100" s="18"/>
      <c r="N100" s="18"/>
      <c r="O100" s="18"/>
      <c r="P100" s="18">
        <v>20</v>
      </c>
      <c r="Q100" s="18"/>
      <c r="R100" s="17"/>
      <c r="S100" s="17"/>
      <c r="T100" s="17"/>
      <c r="U100" s="17"/>
      <c r="V100" s="17"/>
      <c r="W100" s="17"/>
      <c r="X100" s="18" t="s">
        <v>103</v>
      </c>
      <c r="Y100" s="18" t="s">
        <v>104</v>
      </c>
      <c r="Z100" s="18" t="s">
        <v>123</v>
      </c>
      <c r="AA100" s="18" t="s">
        <v>123</v>
      </c>
      <c r="AB100" s="18" t="s">
        <v>123</v>
      </c>
      <c r="AC100" s="18" t="s">
        <v>123</v>
      </c>
      <c r="AD100" s="18">
        <v>10</v>
      </c>
      <c r="AE100" s="18"/>
      <c r="AF100" s="18"/>
      <c r="AG100" s="18" t="s">
        <v>533</v>
      </c>
      <c r="AH100" s="18" t="s">
        <v>589</v>
      </c>
      <c r="AI100" s="18"/>
    </row>
    <row r="101" s="3" customFormat="1" ht="96" spans="1:35">
      <c r="A101" s="18">
        <v>93</v>
      </c>
      <c r="B101" s="29" t="s">
        <v>593</v>
      </c>
      <c r="C101" s="29" t="s">
        <v>594</v>
      </c>
      <c r="D101" s="29" t="s">
        <v>595</v>
      </c>
      <c r="E101" s="29" t="s">
        <v>596</v>
      </c>
      <c r="F101" s="18" t="s">
        <v>125</v>
      </c>
      <c r="G101" s="18" t="s">
        <v>597</v>
      </c>
      <c r="H101" s="18" t="s">
        <v>598</v>
      </c>
      <c r="I101" s="18">
        <v>6323283</v>
      </c>
      <c r="J101" s="18">
        <v>6500</v>
      </c>
      <c r="K101" s="18">
        <f t="shared" si="8"/>
        <v>0</v>
      </c>
      <c r="L101" s="18"/>
      <c r="M101" s="18"/>
      <c r="N101" s="18"/>
      <c r="O101" s="18"/>
      <c r="P101" s="18"/>
      <c r="Q101" s="18"/>
      <c r="R101" s="18"/>
      <c r="S101" s="18"/>
      <c r="T101" s="18">
        <v>517</v>
      </c>
      <c r="U101" s="18"/>
      <c r="V101" s="18"/>
      <c r="W101" s="18">
        <v>5683</v>
      </c>
      <c r="X101" s="29" t="s">
        <v>103</v>
      </c>
      <c r="Y101" s="18" t="s">
        <v>104</v>
      </c>
      <c r="Z101" s="18" t="s">
        <v>123</v>
      </c>
      <c r="AA101" s="18" t="s">
        <v>123</v>
      </c>
      <c r="AB101" s="18" t="s">
        <v>123</v>
      </c>
      <c r="AC101" s="18" t="s">
        <v>123</v>
      </c>
      <c r="AD101" s="18">
        <v>10</v>
      </c>
      <c r="AE101" s="18">
        <v>30</v>
      </c>
      <c r="AF101" s="18">
        <v>30</v>
      </c>
      <c r="AG101" s="29" t="s">
        <v>599</v>
      </c>
      <c r="AH101" s="29" t="s">
        <v>600</v>
      </c>
      <c r="AI101" s="18"/>
    </row>
    <row r="102" s="3" customFormat="1" ht="96" spans="1:35">
      <c r="A102" s="18">
        <v>94</v>
      </c>
      <c r="B102" s="29" t="s">
        <v>601</v>
      </c>
      <c r="C102" s="29" t="s">
        <v>602</v>
      </c>
      <c r="D102" s="29" t="s">
        <v>478</v>
      </c>
      <c r="E102" s="29" t="s">
        <v>603</v>
      </c>
      <c r="F102" s="18" t="s">
        <v>125</v>
      </c>
      <c r="G102" s="18" t="s">
        <v>597</v>
      </c>
      <c r="H102" s="18" t="s">
        <v>598</v>
      </c>
      <c r="I102" s="18">
        <v>6323283</v>
      </c>
      <c r="J102" s="18">
        <v>6000</v>
      </c>
      <c r="K102" s="18">
        <f t="shared" si="8"/>
        <v>0</v>
      </c>
      <c r="L102" s="18"/>
      <c r="M102" s="18"/>
      <c r="N102" s="18"/>
      <c r="O102" s="18"/>
      <c r="P102" s="18"/>
      <c r="Q102" s="18"/>
      <c r="R102" s="18"/>
      <c r="S102" s="18"/>
      <c r="T102" s="18">
        <v>220</v>
      </c>
      <c r="U102" s="18"/>
      <c r="V102" s="18"/>
      <c r="W102" s="18">
        <v>5780</v>
      </c>
      <c r="X102" s="29" t="s">
        <v>103</v>
      </c>
      <c r="Y102" s="18" t="s">
        <v>104</v>
      </c>
      <c r="Z102" s="18" t="s">
        <v>123</v>
      </c>
      <c r="AA102" s="18" t="s">
        <v>123</v>
      </c>
      <c r="AB102" s="18" t="s">
        <v>123</v>
      </c>
      <c r="AC102" s="18" t="s">
        <v>123</v>
      </c>
      <c r="AD102" s="18">
        <v>11</v>
      </c>
      <c r="AE102" s="18">
        <v>33</v>
      </c>
      <c r="AF102" s="18">
        <v>33</v>
      </c>
      <c r="AG102" s="29" t="s">
        <v>604</v>
      </c>
      <c r="AH102" s="29" t="s">
        <v>605</v>
      </c>
      <c r="AI102" s="18"/>
    </row>
    <row r="103" s="3" customFormat="1" ht="180" spans="1:35">
      <c r="A103" s="18">
        <v>95</v>
      </c>
      <c r="B103" s="29" t="s">
        <v>606</v>
      </c>
      <c r="C103" s="29" t="s">
        <v>607</v>
      </c>
      <c r="D103" s="29" t="s">
        <v>608</v>
      </c>
      <c r="E103" s="29"/>
      <c r="F103" s="18" t="s">
        <v>125</v>
      </c>
      <c r="G103" s="18" t="s">
        <v>597</v>
      </c>
      <c r="H103" s="18" t="s">
        <v>598</v>
      </c>
      <c r="I103" s="18">
        <v>6323283</v>
      </c>
      <c r="J103" s="18">
        <v>3752.56</v>
      </c>
      <c r="K103" s="18">
        <f t="shared" si="8"/>
        <v>0</v>
      </c>
      <c r="L103" s="18"/>
      <c r="M103" s="18"/>
      <c r="N103" s="18"/>
      <c r="O103" s="18"/>
      <c r="P103" s="18"/>
      <c r="Q103" s="18"/>
      <c r="R103" s="18"/>
      <c r="S103" s="18"/>
      <c r="T103" s="18">
        <v>200</v>
      </c>
      <c r="U103" s="18"/>
      <c r="V103" s="18"/>
      <c r="W103" s="18">
        <v>3552.56</v>
      </c>
      <c r="X103" s="29" t="s">
        <v>103</v>
      </c>
      <c r="Y103" s="18" t="s">
        <v>104</v>
      </c>
      <c r="Z103" s="18" t="s">
        <v>123</v>
      </c>
      <c r="AA103" s="18" t="s">
        <v>123</v>
      </c>
      <c r="AB103" s="18" t="s">
        <v>123</v>
      </c>
      <c r="AC103" s="18" t="s">
        <v>123</v>
      </c>
      <c r="AD103" s="18">
        <v>9</v>
      </c>
      <c r="AE103" s="18">
        <v>27</v>
      </c>
      <c r="AF103" s="18">
        <v>27</v>
      </c>
      <c r="AG103" s="29" t="s">
        <v>609</v>
      </c>
      <c r="AH103" s="29" t="s">
        <v>610</v>
      </c>
      <c r="AI103" s="18"/>
    </row>
    <row r="104" s="3" customFormat="1" ht="96" spans="1:35">
      <c r="A104" s="18">
        <v>96</v>
      </c>
      <c r="B104" s="29" t="s">
        <v>611</v>
      </c>
      <c r="C104" s="29" t="s">
        <v>612</v>
      </c>
      <c r="D104" s="29" t="s">
        <v>191</v>
      </c>
      <c r="E104" s="29" t="s">
        <v>192</v>
      </c>
      <c r="F104" s="18" t="s">
        <v>125</v>
      </c>
      <c r="G104" s="18" t="s">
        <v>597</v>
      </c>
      <c r="H104" s="18" t="s">
        <v>598</v>
      </c>
      <c r="I104" s="18">
        <v>6323283</v>
      </c>
      <c r="J104" s="18">
        <v>1028</v>
      </c>
      <c r="K104" s="18">
        <f t="shared" si="8"/>
        <v>0</v>
      </c>
      <c r="L104" s="18"/>
      <c r="M104" s="18"/>
      <c r="N104" s="18"/>
      <c r="O104" s="18"/>
      <c r="P104" s="18"/>
      <c r="Q104" s="18"/>
      <c r="R104" s="18"/>
      <c r="S104" s="18"/>
      <c r="T104" s="18">
        <v>200</v>
      </c>
      <c r="U104" s="18"/>
      <c r="V104" s="18"/>
      <c r="W104" s="18">
        <v>828</v>
      </c>
      <c r="X104" s="29" t="s">
        <v>103</v>
      </c>
      <c r="Y104" s="18" t="s">
        <v>104</v>
      </c>
      <c r="Z104" s="18" t="s">
        <v>123</v>
      </c>
      <c r="AA104" s="18" t="s">
        <v>123</v>
      </c>
      <c r="AB104" s="18" t="s">
        <v>123</v>
      </c>
      <c r="AC104" s="18" t="s">
        <v>123</v>
      </c>
      <c r="AD104" s="18">
        <v>18</v>
      </c>
      <c r="AE104" s="18">
        <v>56</v>
      </c>
      <c r="AF104" s="18">
        <v>56</v>
      </c>
      <c r="AG104" s="29" t="s">
        <v>609</v>
      </c>
      <c r="AH104" s="29" t="s">
        <v>613</v>
      </c>
      <c r="AI104" s="18"/>
    </row>
    <row r="105" s="3" customFormat="1" ht="72" spans="1:35">
      <c r="A105" s="18">
        <v>97</v>
      </c>
      <c r="B105" s="29" t="s">
        <v>614</v>
      </c>
      <c r="C105" s="29" t="s">
        <v>615</v>
      </c>
      <c r="D105" s="29" t="s">
        <v>138</v>
      </c>
      <c r="E105" s="29" t="s">
        <v>616</v>
      </c>
      <c r="F105" s="18" t="s">
        <v>125</v>
      </c>
      <c r="G105" s="18" t="s">
        <v>597</v>
      </c>
      <c r="H105" s="18" t="s">
        <v>598</v>
      </c>
      <c r="I105" s="18">
        <v>6323283</v>
      </c>
      <c r="J105" s="18">
        <v>530</v>
      </c>
      <c r="K105" s="18">
        <f t="shared" si="8"/>
        <v>0</v>
      </c>
      <c r="L105" s="18"/>
      <c r="M105" s="18"/>
      <c r="N105" s="18"/>
      <c r="O105" s="18"/>
      <c r="P105" s="18"/>
      <c r="Q105" s="18"/>
      <c r="R105" s="18"/>
      <c r="S105" s="18"/>
      <c r="T105" s="18">
        <v>100</v>
      </c>
      <c r="U105" s="18"/>
      <c r="V105" s="18"/>
      <c r="W105" s="18">
        <v>430</v>
      </c>
      <c r="X105" s="29" t="s">
        <v>103</v>
      </c>
      <c r="Y105" s="18" t="s">
        <v>104</v>
      </c>
      <c r="Z105" s="18" t="s">
        <v>123</v>
      </c>
      <c r="AA105" s="18" t="s">
        <v>123</v>
      </c>
      <c r="AB105" s="18" t="s">
        <v>123</v>
      </c>
      <c r="AC105" s="18" t="s">
        <v>123</v>
      </c>
      <c r="AD105" s="18">
        <v>17</v>
      </c>
      <c r="AE105" s="18">
        <v>50</v>
      </c>
      <c r="AF105" s="18">
        <v>50</v>
      </c>
      <c r="AG105" s="29" t="s">
        <v>609</v>
      </c>
      <c r="AH105" s="29" t="s">
        <v>617</v>
      </c>
      <c r="AI105" s="18"/>
    </row>
    <row r="106" s="3" customFormat="1" ht="96" spans="1:35">
      <c r="A106" s="18">
        <v>98</v>
      </c>
      <c r="B106" s="29" t="s">
        <v>618</v>
      </c>
      <c r="C106" s="29" t="s">
        <v>619</v>
      </c>
      <c r="D106" s="29" t="s">
        <v>620</v>
      </c>
      <c r="E106" s="29" t="s">
        <v>621</v>
      </c>
      <c r="F106" s="18" t="s">
        <v>125</v>
      </c>
      <c r="G106" s="18" t="s">
        <v>597</v>
      </c>
      <c r="H106" s="18" t="s">
        <v>598</v>
      </c>
      <c r="I106" s="18">
        <v>6323283</v>
      </c>
      <c r="J106" s="18">
        <v>628.6</v>
      </c>
      <c r="K106" s="18">
        <f t="shared" si="8"/>
        <v>0</v>
      </c>
      <c r="L106" s="18"/>
      <c r="M106" s="18"/>
      <c r="N106" s="18"/>
      <c r="O106" s="18"/>
      <c r="P106" s="18"/>
      <c r="Q106" s="18"/>
      <c r="R106" s="18"/>
      <c r="S106" s="18"/>
      <c r="T106" s="18">
        <v>100</v>
      </c>
      <c r="U106" s="18"/>
      <c r="V106" s="18"/>
      <c r="W106" s="18">
        <v>528.6</v>
      </c>
      <c r="X106" s="29" t="s">
        <v>103</v>
      </c>
      <c r="Y106" s="18" t="s">
        <v>104</v>
      </c>
      <c r="Z106" s="18" t="s">
        <v>123</v>
      </c>
      <c r="AA106" s="18" t="s">
        <v>123</v>
      </c>
      <c r="AB106" s="18" t="s">
        <v>123</v>
      </c>
      <c r="AC106" s="18" t="s">
        <v>123</v>
      </c>
      <c r="AD106" s="18">
        <v>20</v>
      </c>
      <c r="AE106" s="18">
        <v>60</v>
      </c>
      <c r="AF106" s="18">
        <v>60</v>
      </c>
      <c r="AG106" s="29" t="s">
        <v>609</v>
      </c>
      <c r="AH106" s="29" t="s">
        <v>622</v>
      </c>
      <c r="AI106" s="18"/>
    </row>
    <row r="107" s="3" customFormat="1" ht="48" spans="1:35">
      <c r="A107" s="18">
        <v>99</v>
      </c>
      <c r="B107" s="29" t="s">
        <v>623</v>
      </c>
      <c r="C107" s="60" t="s">
        <v>624</v>
      </c>
      <c r="D107" s="18" t="s">
        <v>505</v>
      </c>
      <c r="E107" s="18" t="s">
        <v>130</v>
      </c>
      <c r="F107" s="18" t="s">
        <v>125</v>
      </c>
      <c r="G107" s="18" t="s">
        <v>625</v>
      </c>
      <c r="H107" s="18" t="s">
        <v>626</v>
      </c>
      <c r="I107" s="64">
        <v>18991407093</v>
      </c>
      <c r="J107" s="65">
        <v>155</v>
      </c>
      <c r="K107" s="18">
        <f t="shared" si="8"/>
        <v>155</v>
      </c>
      <c r="L107" s="65">
        <v>155</v>
      </c>
      <c r="M107" s="18"/>
      <c r="N107" s="18"/>
      <c r="O107" s="18"/>
      <c r="P107" s="18"/>
      <c r="Q107" s="18"/>
      <c r="R107" s="18"/>
      <c r="S107" s="18"/>
      <c r="T107" s="18"/>
      <c r="U107" s="18"/>
      <c r="V107" s="18"/>
      <c r="W107" s="18"/>
      <c r="X107" s="18" t="s">
        <v>103</v>
      </c>
      <c r="Y107" s="18" t="s">
        <v>104</v>
      </c>
      <c r="Z107" s="18" t="s">
        <v>123</v>
      </c>
      <c r="AA107" s="18" t="s">
        <v>123</v>
      </c>
      <c r="AB107" s="18" t="s">
        <v>123</v>
      </c>
      <c r="AC107" s="18" t="s">
        <v>123</v>
      </c>
      <c r="AD107" s="18">
        <v>514</v>
      </c>
      <c r="AE107" s="18">
        <f t="shared" ref="AE107:AE170" si="9">AD107*3</f>
        <v>1542</v>
      </c>
      <c r="AF107" s="18">
        <v>1542</v>
      </c>
      <c r="AG107" s="18" t="s">
        <v>627</v>
      </c>
      <c r="AH107" s="18" t="s">
        <v>628</v>
      </c>
      <c r="AI107" s="18" t="s">
        <v>629</v>
      </c>
    </row>
    <row r="108" s="3" customFormat="1" ht="48" spans="1:35">
      <c r="A108" s="18">
        <v>100</v>
      </c>
      <c r="B108" s="29" t="s">
        <v>630</v>
      </c>
      <c r="C108" s="60" t="s">
        <v>631</v>
      </c>
      <c r="D108" s="18" t="s">
        <v>138</v>
      </c>
      <c r="E108" s="18" t="s">
        <v>130</v>
      </c>
      <c r="F108" s="18" t="s">
        <v>125</v>
      </c>
      <c r="G108" s="18" t="s">
        <v>625</v>
      </c>
      <c r="H108" s="18" t="s">
        <v>626</v>
      </c>
      <c r="I108" s="64">
        <v>18991407093</v>
      </c>
      <c r="J108" s="65">
        <v>100</v>
      </c>
      <c r="K108" s="18">
        <f t="shared" si="8"/>
        <v>100</v>
      </c>
      <c r="L108" s="65">
        <v>100</v>
      </c>
      <c r="M108" s="18"/>
      <c r="N108" s="18"/>
      <c r="O108" s="18"/>
      <c r="P108" s="18"/>
      <c r="Q108" s="18"/>
      <c r="R108" s="18"/>
      <c r="S108" s="18"/>
      <c r="T108" s="18"/>
      <c r="U108" s="18"/>
      <c r="V108" s="18"/>
      <c r="W108" s="18"/>
      <c r="X108" s="18" t="s">
        <v>103</v>
      </c>
      <c r="Y108" s="18" t="s">
        <v>104</v>
      </c>
      <c r="Z108" s="18" t="s">
        <v>123</v>
      </c>
      <c r="AA108" s="18" t="s">
        <v>123</v>
      </c>
      <c r="AB108" s="18" t="s">
        <v>123</v>
      </c>
      <c r="AC108" s="18" t="s">
        <v>123</v>
      </c>
      <c r="AD108" s="18">
        <v>312</v>
      </c>
      <c r="AE108" s="18">
        <f t="shared" si="9"/>
        <v>936</v>
      </c>
      <c r="AF108" s="18">
        <v>936</v>
      </c>
      <c r="AG108" s="18" t="s">
        <v>627</v>
      </c>
      <c r="AH108" s="18" t="s">
        <v>632</v>
      </c>
      <c r="AI108" s="18" t="s">
        <v>629</v>
      </c>
    </row>
    <row r="109" s="3" customFormat="1" ht="48" spans="1:35">
      <c r="A109" s="18">
        <v>101</v>
      </c>
      <c r="B109" s="29" t="s">
        <v>633</v>
      </c>
      <c r="C109" s="29" t="s">
        <v>634</v>
      </c>
      <c r="D109" s="18" t="s">
        <v>191</v>
      </c>
      <c r="E109" s="18" t="s">
        <v>130</v>
      </c>
      <c r="F109" s="18" t="s">
        <v>125</v>
      </c>
      <c r="G109" s="18" t="s">
        <v>625</v>
      </c>
      <c r="H109" s="18" t="s">
        <v>626</v>
      </c>
      <c r="I109" s="64">
        <v>18991407093</v>
      </c>
      <c r="J109" s="65">
        <v>30</v>
      </c>
      <c r="K109" s="18">
        <f t="shared" si="8"/>
        <v>30</v>
      </c>
      <c r="L109" s="65">
        <v>30</v>
      </c>
      <c r="M109" s="18"/>
      <c r="N109" s="18"/>
      <c r="O109" s="18"/>
      <c r="P109" s="18"/>
      <c r="Q109" s="18"/>
      <c r="R109" s="18"/>
      <c r="S109" s="18"/>
      <c r="T109" s="18"/>
      <c r="U109" s="18"/>
      <c r="V109" s="18"/>
      <c r="W109" s="18"/>
      <c r="X109" s="18" t="s">
        <v>103</v>
      </c>
      <c r="Y109" s="18" t="s">
        <v>104</v>
      </c>
      <c r="Z109" s="18" t="s">
        <v>123</v>
      </c>
      <c r="AA109" s="18" t="s">
        <v>123</v>
      </c>
      <c r="AB109" s="18" t="s">
        <v>123</v>
      </c>
      <c r="AC109" s="18" t="s">
        <v>123</v>
      </c>
      <c r="AD109" s="18">
        <v>90</v>
      </c>
      <c r="AE109" s="18">
        <f t="shared" si="9"/>
        <v>270</v>
      </c>
      <c r="AF109" s="18">
        <v>270</v>
      </c>
      <c r="AG109" s="18" t="s">
        <v>627</v>
      </c>
      <c r="AH109" s="18" t="s">
        <v>635</v>
      </c>
      <c r="AI109" s="18" t="s">
        <v>629</v>
      </c>
    </row>
    <row r="110" s="3" customFormat="1" ht="48" spans="1:35">
      <c r="A110" s="18">
        <v>102</v>
      </c>
      <c r="B110" s="29" t="s">
        <v>636</v>
      </c>
      <c r="C110" s="60" t="s">
        <v>637</v>
      </c>
      <c r="D110" s="18" t="s">
        <v>478</v>
      </c>
      <c r="E110" s="18" t="s">
        <v>130</v>
      </c>
      <c r="F110" s="18" t="s">
        <v>125</v>
      </c>
      <c r="G110" s="18" t="s">
        <v>625</v>
      </c>
      <c r="H110" s="18" t="s">
        <v>626</v>
      </c>
      <c r="I110" s="64">
        <v>18991407093</v>
      </c>
      <c r="J110" s="65">
        <v>85</v>
      </c>
      <c r="K110" s="18">
        <f t="shared" si="8"/>
        <v>85</v>
      </c>
      <c r="L110" s="65">
        <v>85</v>
      </c>
      <c r="M110" s="18"/>
      <c r="N110" s="18"/>
      <c r="O110" s="18"/>
      <c r="P110" s="18"/>
      <c r="Q110" s="18"/>
      <c r="R110" s="18"/>
      <c r="S110" s="18"/>
      <c r="T110" s="18"/>
      <c r="U110" s="18"/>
      <c r="V110" s="18"/>
      <c r="W110" s="18"/>
      <c r="X110" s="18" t="s">
        <v>103</v>
      </c>
      <c r="Y110" s="18" t="s">
        <v>104</v>
      </c>
      <c r="Z110" s="18" t="s">
        <v>123</v>
      </c>
      <c r="AA110" s="18" t="s">
        <v>123</v>
      </c>
      <c r="AB110" s="18" t="s">
        <v>123</v>
      </c>
      <c r="AC110" s="18" t="s">
        <v>123</v>
      </c>
      <c r="AD110" s="18">
        <v>271</v>
      </c>
      <c r="AE110" s="18">
        <f t="shared" si="9"/>
        <v>813</v>
      </c>
      <c r="AF110" s="18">
        <v>813</v>
      </c>
      <c r="AG110" s="18" t="s">
        <v>627</v>
      </c>
      <c r="AH110" s="18" t="s">
        <v>638</v>
      </c>
      <c r="AI110" s="18" t="s">
        <v>629</v>
      </c>
    </row>
    <row r="111" s="3" customFormat="1" ht="48" spans="1:35">
      <c r="A111" s="18">
        <v>103</v>
      </c>
      <c r="B111" s="29" t="s">
        <v>639</v>
      </c>
      <c r="C111" s="60" t="s">
        <v>640</v>
      </c>
      <c r="D111" s="18" t="s">
        <v>275</v>
      </c>
      <c r="E111" s="18" t="s">
        <v>130</v>
      </c>
      <c r="F111" s="18" t="s">
        <v>125</v>
      </c>
      <c r="G111" s="18" t="s">
        <v>625</v>
      </c>
      <c r="H111" s="18" t="s">
        <v>626</v>
      </c>
      <c r="I111" s="64">
        <v>18991407093</v>
      </c>
      <c r="J111" s="65">
        <v>200</v>
      </c>
      <c r="K111" s="18">
        <f t="shared" si="8"/>
        <v>200</v>
      </c>
      <c r="L111" s="65">
        <v>200</v>
      </c>
      <c r="M111" s="18"/>
      <c r="N111" s="18"/>
      <c r="O111" s="18"/>
      <c r="P111" s="18"/>
      <c r="Q111" s="18"/>
      <c r="R111" s="18"/>
      <c r="S111" s="18"/>
      <c r="T111" s="18"/>
      <c r="U111" s="18"/>
      <c r="V111" s="18"/>
      <c r="W111" s="18"/>
      <c r="X111" s="18" t="s">
        <v>103</v>
      </c>
      <c r="Y111" s="18" t="s">
        <v>104</v>
      </c>
      <c r="Z111" s="18" t="s">
        <v>123</v>
      </c>
      <c r="AA111" s="18" t="s">
        <v>123</v>
      </c>
      <c r="AB111" s="18" t="s">
        <v>123</v>
      </c>
      <c r="AC111" s="18" t="s">
        <v>123</v>
      </c>
      <c r="AD111" s="18">
        <v>648</v>
      </c>
      <c r="AE111" s="18">
        <f t="shared" si="9"/>
        <v>1944</v>
      </c>
      <c r="AF111" s="18">
        <v>1944</v>
      </c>
      <c r="AG111" s="18" t="s">
        <v>627</v>
      </c>
      <c r="AH111" s="18" t="s">
        <v>641</v>
      </c>
      <c r="AI111" s="18" t="s">
        <v>629</v>
      </c>
    </row>
    <row r="112" s="3" customFormat="1" ht="48" spans="1:35">
      <c r="A112" s="18">
        <v>104</v>
      </c>
      <c r="B112" s="29" t="s">
        <v>642</v>
      </c>
      <c r="C112" s="60" t="s">
        <v>643</v>
      </c>
      <c r="D112" s="18" t="s">
        <v>183</v>
      </c>
      <c r="E112" s="18" t="s">
        <v>130</v>
      </c>
      <c r="F112" s="18" t="s">
        <v>125</v>
      </c>
      <c r="G112" s="18" t="s">
        <v>625</v>
      </c>
      <c r="H112" s="18" t="s">
        <v>626</v>
      </c>
      <c r="I112" s="64">
        <v>18991407093</v>
      </c>
      <c r="J112" s="65">
        <v>230</v>
      </c>
      <c r="K112" s="18">
        <f t="shared" si="8"/>
        <v>230</v>
      </c>
      <c r="L112" s="65">
        <v>230</v>
      </c>
      <c r="M112" s="18"/>
      <c r="N112" s="18"/>
      <c r="O112" s="18"/>
      <c r="P112" s="18"/>
      <c r="Q112" s="18"/>
      <c r="R112" s="18"/>
      <c r="S112" s="18"/>
      <c r="T112" s="18"/>
      <c r="U112" s="18"/>
      <c r="V112" s="18"/>
      <c r="W112" s="18"/>
      <c r="X112" s="18" t="s">
        <v>103</v>
      </c>
      <c r="Y112" s="18" t="s">
        <v>104</v>
      </c>
      <c r="Z112" s="18" t="s">
        <v>123</v>
      </c>
      <c r="AA112" s="18" t="s">
        <v>123</v>
      </c>
      <c r="AB112" s="18" t="s">
        <v>123</v>
      </c>
      <c r="AC112" s="18" t="s">
        <v>123</v>
      </c>
      <c r="AD112" s="18">
        <v>758</v>
      </c>
      <c r="AE112" s="18">
        <f t="shared" si="9"/>
        <v>2274</v>
      </c>
      <c r="AF112" s="18">
        <v>2274</v>
      </c>
      <c r="AG112" s="18" t="s">
        <v>627</v>
      </c>
      <c r="AH112" s="18" t="s">
        <v>644</v>
      </c>
      <c r="AI112" s="18" t="s">
        <v>629</v>
      </c>
    </row>
    <row r="113" s="3" customFormat="1" ht="48" spans="1:35">
      <c r="A113" s="18">
        <v>105</v>
      </c>
      <c r="B113" s="29" t="s">
        <v>645</v>
      </c>
      <c r="C113" s="29" t="s">
        <v>646</v>
      </c>
      <c r="D113" s="18" t="s">
        <v>244</v>
      </c>
      <c r="E113" s="18" t="s">
        <v>130</v>
      </c>
      <c r="F113" s="18" t="s">
        <v>125</v>
      </c>
      <c r="G113" s="18" t="s">
        <v>625</v>
      </c>
      <c r="H113" s="18" t="s">
        <v>626</v>
      </c>
      <c r="I113" s="64">
        <v>18991407093</v>
      </c>
      <c r="J113" s="65">
        <v>260</v>
      </c>
      <c r="K113" s="18">
        <f t="shared" ref="K113:K144" si="10">L113+M113+N113+O113</f>
        <v>260</v>
      </c>
      <c r="L113" s="65">
        <v>260</v>
      </c>
      <c r="M113" s="18"/>
      <c r="N113" s="18"/>
      <c r="O113" s="18"/>
      <c r="P113" s="18"/>
      <c r="Q113" s="18"/>
      <c r="R113" s="18"/>
      <c r="S113" s="18"/>
      <c r="T113" s="18"/>
      <c r="U113" s="18"/>
      <c r="V113" s="18"/>
      <c r="W113" s="18"/>
      <c r="X113" s="18" t="s">
        <v>103</v>
      </c>
      <c r="Y113" s="18" t="s">
        <v>104</v>
      </c>
      <c r="Z113" s="18" t="s">
        <v>123</v>
      </c>
      <c r="AA113" s="18" t="s">
        <v>123</v>
      </c>
      <c r="AB113" s="18" t="s">
        <v>123</v>
      </c>
      <c r="AC113" s="18" t="s">
        <v>123</v>
      </c>
      <c r="AD113" s="18">
        <v>838</v>
      </c>
      <c r="AE113" s="18">
        <f t="shared" si="9"/>
        <v>2514</v>
      </c>
      <c r="AF113" s="18">
        <v>2514</v>
      </c>
      <c r="AG113" s="18" t="s">
        <v>627</v>
      </c>
      <c r="AH113" s="18" t="s">
        <v>647</v>
      </c>
      <c r="AI113" s="18" t="s">
        <v>629</v>
      </c>
    </row>
    <row r="114" s="3" customFormat="1" ht="48" spans="1:35">
      <c r="A114" s="18">
        <v>106</v>
      </c>
      <c r="B114" s="29" t="s">
        <v>648</v>
      </c>
      <c r="C114" s="29" t="s">
        <v>649</v>
      </c>
      <c r="D114" s="18" t="s">
        <v>237</v>
      </c>
      <c r="E114" s="18" t="s">
        <v>130</v>
      </c>
      <c r="F114" s="18" t="s">
        <v>125</v>
      </c>
      <c r="G114" s="18" t="s">
        <v>625</v>
      </c>
      <c r="H114" s="18" t="s">
        <v>626</v>
      </c>
      <c r="I114" s="64">
        <v>18991407093</v>
      </c>
      <c r="J114" s="65">
        <v>260</v>
      </c>
      <c r="K114" s="18">
        <f t="shared" si="10"/>
        <v>260</v>
      </c>
      <c r="L114" s="65">
        <v>260</v>
      </c>
      <c r="M114" s="18"/>
      <c r="N114" s="18"/>
      <c r="O114" s="18"/>
      <c r="P114" s="18"/>
      <c r="Q114" s="18"/>
      <c r="R114" s="18"/>
      <c r="S114" s="18"/>
      <c r="T114" s="18"/>
      <c r="U114" s="18"/>
      <c r="V114" s="18"/>
      <c r="W114" s="18"/>
      <c r="X114" s="18" t="s">
        <v>103</v>
      </c>
      <c r="Y114" s="18" t="s">
        <v>104</v>
      </c>
      <c r="Z114" s="18" t="s">
        <v>123</v>
      </c>
      <c r="AA114" s="18" t="s">
        <v>123</v>
      </c>
      <c r="AB114" s="18" t="s">
        <v>123</v>
      </c>
      <c r="AC114" s="18" t="s">
        <v>123</v>
      </c>
      <c r="AD114" s="18">
        <v>867</v>
      </c>
      <c r="AE114" s="18">
        <f t="shared" si="9"/>
        <v>2601</v>
      </c>
      <c r="AF114" s="18">
        <v>2601</v>
      </c>
      <c r="AG114" s="18" t="s">
        <v>627</v>
      </c>
      <c r="AH114" s="18" t="s">
        <v>650</v>
      </c>
      <c r="AI114" s="18" t="s">
        <v>629</v>
      </c>
    </row>
    <row r="115" s="3" customFormat="1" ht="48" spans="1:35">
      <c r="A115" s="18">
        <v>107</v>
      </c>
      <c r="B115" s="29" t="s">
        <v>651</v>
      </c>
      <c r="C115" s="60" t="s">
        <v>652</v>
      </c>
      <c r="D115" s="18" t="s">
        <v>425</v>
      </c>
      <c r="E115" s="18" t="s">
        <v>130</v>
      </c>
      <c r="F115" s="18" t="s">
        <v>125</v>
      </c>
      <c r="G115" s="18" t="s">
        <v>625</v>
      </c>
      <c r="H115" s="18" t="s">
        <v>626</v>
      </c>
      <c r="I115" s="64">
        <v>18991407093</v>
      </c>
      <c r="J115" s="65">
        <v>90</v>
      </c>
      <c r="K115" s="18">
        <f t="shared" si="10"/>
        <v>90</v>
      </c>
      <c r="L115" s="65">
        <v>90</v>
      </c>
      <c r="M115" s="18"/>
      <c r="N115" s="18"/>
      <c r="O115" s="18"/>
      <c r="P115" s="18"/>
      <c r="Q115" s="18"/>
      <c r="R115" s="18"/>
      <c r="S115" s="18"/>
      <c r="T115" s="18"/>
      <c r="U115" s="18"/>
      <c r="V115" s="18"/>
      <c r="W115" s="18"/>
      <c r="X115" s="18" t="s">
        <v>103</v>
      </c>
      <c r="Y115" s="18" t="s">
        <v>104</v>
      </c>
      <c r="Z115" s="18" t="s">
        <v>123</v>
      </c>
      <c r="AA115" s="18" t="s">
        <v>123</v>
      </c>
      <c r="AB115" s="18" t="s">
        <v>123</v>
      </c>
      <c r="AC115" s="18" t="s">
        <v>123</v>
      </c>
      <c r="AD115" s="18">
        <v>315</v>
      </c>
      <c r="AE115" s="18">
        <f t="shared" si="9"/>
        <v>945</v>
      </c>
      <c r="AF115" s="18">
        <v>945</v>
      </c>
      <c r="AG115" s="18" t="s">
        <v>627</v>
      </c>
      <c r="AH115" s="18" t="s">
        <v>653</v>
      </c>
      <c r="AI115" s="18" t="s">
        <v>629</v>
      </c>
    </row>
    <row r="116" s="3" customFormat="1" ht="48" spans="1:35">
      <c r="A116" s="18">
        <v>108</v>
      </c>
      <c r="B116" s="29" t="s">
        <v>654</v>
      </c>
      <c r="C116" s="60" t="s">
        <v>655</v>
      </c>
      <c r="D116" s="18" t="s">
        <v>263</v>
      </c>
      <c r="E116" s="18" t="s">
        <v>130</v>
      </c>
      <c r="F116" s="18" t="s">
        <v>125</v>
      </c>
      <c r="G116" s="18" t="s">
        <v>625</v>
      </c>
      <c r="H116" s="18" t="s">
        <v>626</v>
      </c>
      <c r="I116" s="64">
        <v>18991407093</v>
      </c>
      <c r="J116" s="65">
        <v>90</v>
      </c>
      <c r="K116" s="18">
        <f t="shared" si="10"/>
        <v>90</v>
      </c>
      <c r="L116" s="65">
        <v>90</v>
      </c>
      <c r="M116" s="18"/>
      <c r="N116" s="18"/>
      <c r="O116" s="18"/>
      <c r="P116" s="18"/>
      <c r="Q116" s="18"/>
      <c r="R116" s="18"/>
      <c r="S116" s="18"/>
      <c r="T116" s="18"/>
      <c r="U116" s="18"/>
      <c r="V116" s="18"/>
      <c r="W116" s="18"/>
      <c r="X116" s="18" t="s">
        <v>103</v>
      </c>
      <c r="Y116" s="18" t="s">
        <v>104</v>
      </c>
      <c r="Z116" s="18" t="s">
        <v>123</v>
      </c>
      <c r="AA116" s="18" t="s">
        <v>123</v>
      </c>
      <c r="AB116" s="18" t="s">
        <v>123</v>
      </c>
      <c r="AC116" s="18" t="s">
        <v>123</v>
      </c>
      <c r="AD116" s="18">
        <v>300</v>
      </c>
      <c r="AE116" s="18">
        <f t="shared" si="9"/>
        <v>900</v>
      </c>
      <c r="AF116" s="18">
        <v>900</v>
      </c>
      <c r="AG116" s="18" t="s">
        <v>627</v>
      </c>
      <c r="AH116" s="18" t="s">
        <v>656</v>
      </c>
      <c r="AI116" s="18" t="s">
        <v>629</v>
      </c>
    </row>
    <row r="117" s="3" customFormat="1" ht="60" spans="1:35">
      <c r="A117" s="18">
        <v>109</v>
      </c>
      <c r="B117" s="18" t="s">
        <v>657</v>
      </c>
      <c r="C117" s="18" t="s">
        <v>658</v>
      </c>
      <c r="D117" s="18" t="s">
        <v>505</v>
      </c>
      <c r="E117" s="18" t="s">
        <v>513</v>
      </c>
      <c r="F117" s="18" t="s">
        <v>125</v>
      </c>
      <c r="G117" s="18" t="s">
        <v>625</v>
      </c>
      <c r="H117" s="18" t="s">
        <v>626</v>
      </c>
      <c r="I117" s="64">
        <v>18991407093</v>
      </c>
      <c r="J117" s="18">
        <v>200</v>
      </c>
      <c r="K117" s="18">
        <f t="shared" si="10"/>
        <v>200</v>
      </c>
      <c r="L117" s="18">
        <v>200</v>
      </c>
      <c r="M117" s="18"/>
      <c r="N117" s="18"/>
      <c r="O117" s="18"/>
      <c r="P117" s="18"/>
      <c r="Q117" s="18"/>
      <c r="R117" s="18"/>
      <c r="S117" s="18"/>
      <c r="T117" s="18"/>
      <c r="U117" s="18"/>
      <c r="V117" s="18"/>
      <c r="W117" s="18"/>
      <c r="X117" s="18" t="s">
        <v>103</v>
      </c>
      <c r="Y117" s="18" t="s">
        <v>104</v>
      </c>
      <c r="Z117" s="18" t="s">
        <v>123</v>
      </c>
      <c r="AA117" s="18" t="s">
        <v>123</v>
      </c>
      <c r="AB117" s="18" t="s">
        <v>123</v>
      </c>
      <c r="AC117" s="18" t="s">
        <v>123</v>
      </c>
      <c r="AD117" s="18">
        <v>120</v>
      </c>
      <c r="AE117" s="18">
        <f t="shared" si="9"/>
        <v>360</v>
      </c>
      <c r="AF117" s="18">
        <v>360</v>
      </c>
      <c r="AG117" s="18" t="s">
        <v>627</v>
      </c>
      <c r="AH117" s="18" t="s">
        <v>659</v>
      </c>
      <c r="AI117" s="18" t="s">
        <v>629</v>
      </c>
    </row>
    <row r="118" s="3" customFormat="1" ht="48" spans="1:35">
      <c r="A118" s="18">
        <v>110</v>
      </c>
      <c r="B118" s="18" t="s">
        <v>660</v>
      </c>
      <c r="C118" s="18" t="s">
        <v>661</v>
      </c>
      <c r="D118" s="18" t="s">
        <v>505</v>
      </c>
      <c r="E118" s="18" t="s">
        <v>662</v>
      </c>
      <c r="F118" s="18" t="s">
        <v>125</v>
      </c>
      <c r="G118" s="18" t="s">
        <v>625</v>
      </c>
      <c r="H118" s="18" t="s">
        <v>626</v>
      </c>
      <c r="I118" s="64">
        <v>18991407093</v>
      </c>
      <c r="J118" s="18">
        <v>30</v>
      </c>
      <c r="K118" s="18">
        <f t="shared" si="10"/>
        <v>30</v>
      </c>
      <c r="L118" s="18">
        <v>30</v>
      </c>
      <c r="M118" s="18"/>
      <c r="N118" s="18"/>
      <c r="O118" s="18"/>
      <c r="P118" s="18"/>
      <c r="Q118" s="18"/>
      <c r="R118" s="18"/>
      <c r="S118" s="18"/>
      <c r="T118" s="18"/>
      <c r="U118" s="18"/>
      <c r="V118" s="18"/>
      <c r="W118" s="18"/>
      <c r="X118" s="18" t="s">
        <v>103</v>
      </c>
      <c r="Y118" s="18" t="s">
        <v>104</v>
      </c>
      <c r="Z118" s="18" t="s">
        <v>123</v>
      </c>
      <c r="AA118" s="18" t="s">
        <v>123</v>
      </c>
      <c r="AB118" s="18" t="s">
        <v>123</v>
      </c>
      <c r="AC118" s="18" t="s">
        <v>123</v>
      </c>
      <c r="AD118" s="18">
        <v>18</v>
      </c>
      <c r="AE118" s="18">
        <f t="shared" si="9"/>
        <v>54</v>
      </c>
      <c r="AF118" s="18">
        <v>54</v>
      </c>
      <c r="AG118" s="18" t="s">
        <v>627</v>
      </c>
      <c r="AH118" s="18" t="s">
        <v>659</v>
      </c>
      <c r="AI118" s="18" t="s">
        <v>629</v>
      </c>
    </row>
    <row r="119" s="3" customFormat="1" ht="48" spans="1:35">
      <c r="A119" s="18">
        <v>111</v>
      </c>
      <c r="B119" s="18" t="s">
        <v>663</v>
      </c>
      <c r="C119" s="18" t="s">
        <v>664</v>
      </c>
      <c r="D119" s="18" t="s">
        <v>505</v>
      </c>
      <c r="E119" s="18" t="s">
        <v>665</v>
      </c>
      <c r="F119" s="18" t="s">
        <v>125</v>
      </c>
      <c r="G119" s="18" t="s">
        <v>625</v>
      </c>
      <c r="H119" s="18" t="s">
        <v>626</v>
      </c>
      <c r="I119" s="64">
        <v>18991407093</v>
      </c>
      <c r="J119" s="18">
        <v>20</v>
      </c>
      <c r="K119" s="18">
        <f t="shared" si="10"/>
        <v>20</v>
      </c>
      <c r="L119" s="18">
        <v>20</v>
      </c>
      <c r="M119" s="18"/>
      <c r="N119" s="18"/>
      <c r="O119" s="18"/>
      <c r="P119" s="18"/>
      <c r="Q119" s="18"/>
      <c r="R119" s="18"/>
      <c r="S119" s="18"/>
      <c r="T119" s="18"/>
      <c r="U119" s="18"/>
      <c r="V119" s="18"/>
      <c r="W119" s="18"/>
      <c r="X119" s="18" t="s">
        <v>103</v>
      </c>
      <c r="Y119" s="18" t="s">
        <v>104</v>
      </c>
      <c r="Z119" s="18" t="s">
        <v>123</v>
      </c>
      <c r="AA119" s="18" t="s">
        <v>123</v>
      </c>
      <c r="AB119" s="18" t="s">
        <v>123</v>
      </c>
      <c r="AC119" s="18" t="s">
        <v>123</v>
      </c>
      <c r="AD119" s="18">
        <v>12</v>
      </c>
      <c r="AE119" s="18">
        <f t="shared" si="9"/>
        <v>36</v>
      </c>
      <c r="AF119" s="18">
        <v>36</v>
      </c>
      <c r="AG119" s="18" t="s">
        <v>627</v>
      </c>
      <c r="AH119" s="18" t="s">
        <v>666</v>
      </c>
      <c r="AI119" s="18" t="s">
        <v>629</v>
      </c>
    </row>
    <row r="120" s="3" customFormat="1" ht="84" spans="1:35">
      <c r="A120" s="18">
        <v>112</v>
      </c>
      <c r="B120" s="18" t="s">
        <v>667</v>
      </c>
      <c r="C120" s="18" t="s">
        <v>668</v>
      </c>
      <c r="D120" s="18" t="s">
        <v>138</v>
      </c>
      <c r="E120" s="18" t="s">
        <v>669</v>
      </c>
      <c r="F120" s="18" t="s">
        <v>125</v>
      </c>
      <c r="G120" s="18" t="s">
        <v>625</v>
      </c>
      <c r="H120" s="18" t="s">
        <v>626</v>
      </c>
      <c r="I120" s="64">
        <v>18991407093</v>
      </c>
      <c r="J120" s="18">
        <v>1000</v>
      </c>
      <c r="K120" s="18">
        <f t="shared" si="10"/>
        <v>1000</v>
      </c>
      <c r="L120" s="18">
        <v>1000</v>
      </c>
      <c r="M120" s="18"/>
      <c r="N120" s="18"/>
      <c r="O120" s="18"/>
      <c r="P120" s="18"/>
      <c r="Q120" s="18"/>
      <c r="R120" s="18"/>
      <c r="S120" s="18"/>
      <c r="T120" s="18"/>
      <c r="U120" s="18"/>
      <c r="V120" s="18"/>
      <c r="W120" s="18"/>
      <c r="X120" s="18" t="s">
        <v>103</v>
      </c>
      <c r="Y120" s="18" t="s">
        <v>104</v>
      </c>
      <c r="Z120" s="18" t="s">
        <v>123</v>
      </c>
      <c r="AA120" s="18" t="s">
        <v>123</v>
      </c>
      <c r="AB120" s="18" t="s">
        <v>123</v>
      </c>
      <c r="AC120" s="18" t="s">
        <v>123</v>
      </c>
      <c r="AD120" s="18">
        <v>600</v>
      </c>
      <c r="AE120" s="18">
        <f t="shared" si="9"/>
        <v>1800</v>
      </c>
      <c r="AF120" s="18">
        <v>1800</v>
      </c>
      <c r="AG120" s="18" t="s">
        <v>627</v>
      </c>
      <c r="AH120" s="18" t="s">
        <v>670</v>
      </c>
      <c r="AI120" s="18" t="s">
        <v>629</v>
      </c>
    </row>
    <row r="121" s="3" customFormat="1" ht="60" spans="1:35">
      <c r="A121" s="18">
        <v>113</v>
      </c>
      <c r="B121" s="18" t="s">
        <v>671</v>
      </c>
      <c r="C121" s="18" t="s">
        <v>672</v>
      </c>
      <c r="D121" s="18" t="s">
        <v>138</v>
      </c>
      <c r="E121" s="18" t="s">
        <v>139</v>
      </c>
      <c r="F121" s="18" t="s">
        <v>125</v>
      </c>
      <c r="G121" s="18" t="s">
        <v>625</v>
      </c>
      <c r="H121" s="18" t="s">
        <v>626</v>
      </c>
      <c r="I121" s="64">
        <v>18991407093</v>
      </c>
      <c r="J121" s="18">
        <v>200</v>
      </c>
      <c r="K121" s="18">
        <f t="shared" si="10"/>
        <v>200</v>
      </c>
      <c r="L121" s="18">
        <v>200</v>
      </c>
      <c r="M121" s="18"/>
      <c r="N121" s="18"/>
      <c r="O121" s="18"/>
      <c r="P121" s="18"/>
      <c r="Q121" s="18"/>
      <c r="R121" s="18"/>
      <c r="S121" s="18"/>
      <c r="T121" s="18"/>
      <c r="U121" s="18"/>
      <c r="V121" s="18"/>
      <c r="W121" s="18"/>
      <c r="X121" s="18" t="s">
        <v>103</v>
      </c>
      <c r="Y121" s="18" t="s">
        <v>104</v>
      </c>
      <c r="Z121" s="18" t="s">
        <v>123</v>
      </c>
      <c r="AA121" s="18" t="s">
        <v>123</v>
      </c>
      <c r="AB121" s="18" t="s">
        <v>123</v>
      </c>
      <c r="AC121" s="18" t="s">
        <v>123</v>
      </c>
      <c r="AD121" s="18">
        <v>120</v>
      </c>
      <c r="AE121" s="18">
        <f t="shared" si="9"/>
        <v>360</v>
      </c>
      <c r="AF121" s="18">
        <v>360</v>
      </c>
      <c r="AG121" s="18" t="s">
        <v>627</v>
      </c>
      <c r="AH121" s="18" t="s">
        <v>673</v>
      </c>
      <c r="AI121" s="18" t="s">
        <v>629</v>
      </c>
    </row>
    <row r="122" s="3" customFormat="1" ht="60" spans="1:35">
      <c r="A122" s="18">
        <v>114</v>
      </c>
      <c r="B122" s="18" t="s">
        <v>674</v>
      </c>
      <c r="C122" s="18" t="s">
        <v>675</v>
      </c>
      <c r="D122" s="18" t="s">
        <v>138</v>
      </c>
      <c r="E122" s="18" t="s">
        <v>139</v>
      </c>
      <c r="F122" s="18" t="s">
        <v>125</v>
      </c>
      <c r="G122" s="18" t="s">
        <v>625</v>
      </c>
      <c r="H122" s="18" t="s">
        <v>626</v>
      </c>
      <c r="I122" s="64">
        <v>18991407093</v>
      </c>
      <c r="J122" s="18">
        <v>200</v>
      </c>
      <c r="K122" s="18">
        <f t="shared" si="10"/>
        <v>200</v>
      </c>
      <c r="L122" s="18">
        <v>200</v>
      </c>
      <c r="M122" s="18"/>
      <c r="N122" s="18"/>
      <c r="O122" s="18"/>
      <c r="P122" s="18"/>
      <c r="Q122" s="18"/>
      <c r="R122" s="18"/>
      <c r="S122" s="18"/>
      <c r="T122" s="18"/>
      <c r="U122" s="18"/>
      <c r="V122" s="18"/>
      <c r="W122" s="18"/>
      <c r="X122" s="18" t="s">
        <v>103</v>
      </c>
      <c r="Y122" s="18" t="s">
        <v>104</v>
      </c>
      <c r="Z122" s="18" t="s">
        <v>123</v>
      </c>
      <c r="AA122" s="18" t="s">
        <v>123</v>
      </c>
      <c r="AB122" s="18" t="s">
        <v>123</v>
      </c>
      <c r="AC122" s="18" t="s">
        <v>123</v>
      </c>
      <c r="AD122" s="18">
        <v>120</v>
      </c>
      <c r="AE122" s="18">
        <f t="shared" si="9"/>
        <v>360</v>
      </c>
      <c r="AF122" s="18">
        <v>360</v>
      </c>
      <c r="AG122" s="18" t="s">
        <v>627</v>
      </c>
      <c r="AH122" s="18" t="s">
        <v>659</v>
      </c>
      <c r="AI122" s="18" t="s">
        <v>629</v>
      </c>
    </row>
    <row r="123" s="3" customFormat="1" ht="48" spans="1:35">
      <c r="A123" s="18">
        <v>115</v>
      </c>
      <c r="B123" s="18" t="s">
        <v>676</v>
      </c>
      <c r="C123" s="18" t="s">
        <v>677</v>
      </c>
      <c r="D123" s="18" t="s">
        <v>138</v>
      </c>
      <c r="E123" s="18" t="s">
        <v>139</v>
      </c>
      <c r="F123" s="18" t="s">
        <v>125</v>
      </c>
      <c r="G123" s="18" t="s">
        <v>625</v>
      </c>
      <c r="H123" s="18" t="s">
        <v>626</v>
      </c>
      <c r="I123" s="64">
        <v>18991407093</v>
      </c>
      <c r="J123" s="18">
        <v>200</v>
      </c>
      <c r="K123" s="18">
        <f t="shared" si="10"/>
        <v>200</v>
      </c>
      <c r="L123" s="18">
        <v>200</v>
      </c>
      <c r="M123" s="18"/>
      <c r="N123" s="18"/>
      <c r="O123" s="18"/>
      <c r="P123" s="18"/>
      <c r="Q123" s="18"/>
      <c r="R123" s="18"/>
      <c r="S123" s="18"/>
      <c r="T123" s="18"/>
      <c r="U123" s="18"/>
      <c r="V123" s="18"/>
      <c r="W123" s="18"/>
      <c r="X123" s="18" t="s">
        <v>103</v>
      </c>
      <c r="Y123" s="18" t="s">
        <v>104</v>
      </c>
      <c r="Z123" s="18" t="s">
        <v>123</v>
      </c>
      <c r="AA123" s="18" t="s">
        <v>123</v>
      </c>
      <c r="AB123" s="18" t="s">
        <v>123</v>
      </c>
      <c r="AC123" s="18" t="s">
        <v>123</v>
      </c>
      <c r="AD123" s="18">
        <v>120</v>
      </c>
      <c r="AE123" s="18">
        <f t="shared" si="9"/>
        <v>360</v>
      </c>
      <c r="AF123" s="18">
        <v>360</v>
      </c>
      <c r="AG123" s="18" t="s">
        <v>627</v>
      </c>
      <c r="AH123" s="18" t="s">
        <v>659</v>
      </c>
      <c r="AI123" s="18" t="s">
        <v>629</v>
      </c>
    </row>
    <row r="124" s="3" customFormat="1" ht="48" spans="1:35">
      <c r="A124" s="18">
        <v>116</v>
      </c>
      <c r="B124" s="18" t="s">
        <v>678</v>
      </c>
      <c r="C124" s="18" t="s">
        <v>679</v>
      </c>
      <c r="D124" s="18" t="s">
        <v>138</v>
      </c>
      <c r="E124" s="18" t="s">
        <v>139</v>
      </c>
      <c r="F124" s="18" t="s">
        <v>125</v>
      </c>
      <c r="G124" s="18" t="s">
        <v>625</v>
      </c>
      <c r="H124" s="18" t="s">
        <v>626</v>
      </c>
      <c r="I124" s="64">
        <v>18991407093</v>
      </c>
      <c r="J124" s="18">
        <v>200</v>
      </c>
      <c r="K124" s="18">
        <f t="shared" si="10"/>
        <v>200</v>
      </c>
      <c r="L124" s="18">
        <v>200</v>
      </c>
      <c r="M124" s="18"/>
      <c r="N124" s="18"/>
      <c r="O124" s="18"/>
      <c r="P124" s="18"/>
      <c r="Q124" s="18"/>
      <c r="R124" s="18"/>
      <c r="S124" s="18"/>
      <c r="T124" s="18"/>
      <c r="U124" s="18"/>
      <c r="V124" s="18"/>
      <c r="W124" s="18"/>
      <c r="X124" s="18" t="s">
        <v>103</v>
      </c>
      <c r="Y124" s="18" t="s">
        <v>104</v>
      </c>
      <c r="Z124" s="18" t="s">
        <v>123</v>
      </c>
      <c r="AA124" s="18" t="s">
        <v>123</v>
      </c>
      <c r="AB124" s="18" t="s">
        <v>123</v>
      </c>
      <c r="AC124" s="18" t="s">
        <v>123</v>
      </c>
      <c r="AD124" s="18">
        <v>120</v>
      </c>
      <c r="AE124" s="18">
        <f t="shared" si="9"/>
        <v>360</v>
      </c>
      <c r="AF124" s="18">
        <v>360</v>
      </c>
      <c r="AG124" s="18" t="s">
        <v>627</v>
      </c>
      <c r="AH124" s="18" t="s">
        <v>659</v>
      </c>
      <c r="AI124" s="18" t="s">
        <v>629</v>
      </c>
    </row>
    <row r="125" s="3" customFormat="1" ht="48" spans="1:35">
      <c r="A125" s="18">
        <v>117</v>
      </c>
      <c r="B125" s="18" t="s">
        <v>680</v>
      </c>
      <c r="C125" s="18" t="s">
        <v>681</v>
      </c>
      <c r="D125" s="18" t="s">
        <v>138</v>
      </c>
      <c r="E125" s="18" t="s">
        <v>139</v>
      </c>
      <c r="F125" s="18" t="s">
        <v>125</v>
      </c>
      <c r="G125" s="18" t="s">
        <v>625</v>
      </c>
      <c r="H125" s="18" t="s">
        <v>626</v>
      </c>
      <c r="I125" s="64">
        <v>18991407093</v>
      </c>
      <c r="J125" s="18">
        <v>200</v>
      </c>
      <c r="K125" s="18">
        <f t="shared" si="10"/>
        <v>200</v>
      </c>
      <c r="L125" s="18">
        <v>200</v>
      </c>
      <c r="M125" s="18"/>
      <c r="N125" s="18"/>
      <c r="O125" s="18"/>
      <c r="P125" s="18"/>
      <c r="Q125" s="18"/>
      <c r="R125" s="18"/>
      <c r="S125" s="18"/>
      <c r="T125" s="18"/>
      <c r="U125" s="18"/>
      <c r="V125" s="18"/>
      <c r="W125" s="18"/>
      <c r="X125" s="18" t="s">
        <v>103</v>
      </c>
      <c r="Y125" s="18" t="s">
        <v>104</v>
      </c>
      <c r="Z125" s="18" t="s">
        <v>123</v>
      </c>
      <c r="AA125" s="18" t="s">
        <v>123</v>
      </c>
      <c r="AB125" s="18" t="s">
        <v>123</v>
      </c>
      <c r="AC125" s="18" t="s">
        <v>123</v>
      </c>
      <c r="AD125" s="18">
        <v>120</v>
      </c>
      <c r="AE125" s="18">
        <f t="shared" si="9"/>
        <v>360</v>
      </c>
      <c r="AF125" s="18">
        <v>360</v>
      </c>
      <c r="AG125" s="18" t="s">
        <v>627</v>
      </c>
      <c r="AH125" s="18" t="s">
        <v>659</v>
      </c>
      <c r="AI125" s="18" t="s">
        <v>629</v>
      </c>
    </row>
    <row r="126" s="3" customFormat="1" ht="48" spans="1:35">
      <c r="A126" s="18">
        <v>118</v>
      </c>
      <c r="B126" s="18" t="s">
        <v>682</v>
      </c>
      <c r="C126" s="18" t="s">
        <v>683</v>
      </c>
      <c r="D126" s="18" t="s">
        <v>138</v>
      </c>
      <c r="E126" s="18" t="s">
        <v>149</v>
      </c>
      <c r="F126" s="18" t="s">
        <v>125</v>
      </c>
      <c r="G126" s="18" t="s">
        <v>625</v>
      </c>
      <c r="H126" s="18" t="s">
        <v>626</v>
      </c>
      <c r="I126" s="64">
        <v>18991407093</v>
      </c>
      <c r="J126" s="18">
        <v>200</v>
      </c>
      <c r="K126" s="18">
        <f t="shared" si="10"/>
        <v>200</v>
      </c>
      <c r="L126" s="18">
        <v>200</v>
      </c>
      <c r="M126" s="18"/>
      <c r="N126" s="18"/>
      <c r="O126" s="18"/>
      <c r="P126" s="18"/>
      <c r="Q126" s="18"/>
      <c r="R126" s="18"/>
      <c r="S126" s="18"/>
      <c r="T126" s="18"/>
      <c r="U126" s="18"/>
      <c r="V126" s="18"/>
      <c r="W126" s="18"/>
      <c r="X126" s="18" t="s">
        <v>103</v>
      </c>
      <c r="Y126" s="18" t="s">
        <v>104</v>
      </c>
      <c r="Z126" s="18" t="s">
        <v>123</v>
      </c>
      <c r="AA126" s="18" t="s">
        <v>123</v>
      </c>
      <c r="AB126" s="18" t="s">
        <v>123</v>
      </c>
      <c r="AC126" s="18" t="s">
        <v>123</v>
      </c>
      <c r="AD126" s="18">
        <v>120</v>
      </c>
      <c r="AE126" s="18">
        <f t="shared" si="9"/>
        <v>360</v>
      </c>
      <c r="AF126" s="18">
        <v>360</v>
      </c>
      <c r="AG126" s="18" t="s">
        <v>627</v>
      </c>
      <c r="AH126" s="18" t="s">
        <v>659</v>
      </c>
      <c r="AI126" s="18" t="s">
        <v>629</v>
      </c>
    </row>
    <row r="127" s="3" customFormat="1" ht="60" spans="1:35">
      <c r="A127" s="18">
        <v>119</v>
      </c>
      <c r="B127" s="18" t="s">
        <v>684</v>
      </c>
      <c r="C127" s="18" t="s">
        <v>685</v>
      </c>
      <c r="D127" s="18" t="s">
        <v>138</v>
      </c>
      <c r="E127" s="18" t="s">
        <v>149</v>
      </c>
      <c r="F127" s="18" t="s">
        <v>125</v>
      </c>
      <c r="G127" s="18" t="s">
        <v>625</v>
      </c>
      <c r="H127" s="18" t="s">
        <v>626</v>
      </c>
      <c r="I127" s="64">
        <v>18991407093</v>
      </c>
      <c r="J127" s="18">
        <v>200</v>
      </c>
      <c r="K127" s="18">
        <f t="shared" si="10"/>
        <v>200</v>
      </c>
      <c r="L127" s="18">
        <v>200</v>
      </c>
      <c r="M127" s="18"/>
      <c r="N127" s="18"/>
      <c r="O127" s="18"/>
      <c r="P127" s="18"/>
      <c r="Q127" s="18"/>
      <c r="R127" s="18"/>
      <c r="S127" s="18"/>
      <c r="T127" s="18"/>
      <c r="U127" s="18"/>
      <c r="V127" s="18"/>
      <c r="W127" s="18"/>
      <c r="X127" s="18" t="s">
        <v>103</v>
      </c>
      <c r="Y127" s="18" t="s">
        <v>104</v>
      </c>
      <c r="Z127" s="18" t="s">
        <v>123</v>
      </c>
      <c r="AA127" s="18" t="s">
        <v>123</v>
      </c>
      <c r="AB127" s="18" t="s">
        <v>123</v>
      </c>
      <c r="AC127" s="18" t="s">
        <v>123</v>
      </c>
      <c r="AD127" s="18">
        <v>120</v>
      </c>
      <c r="AE127" s="18">
        <f t="shared" si="9"/>
        <v>360</v>
      </c>
      <c r="AF127" s="18">
        <v>360</v>
      </c>
      <c r="AG127" s="18" t="s">
        <v>627</v>
      </c>
      <c r="AH127" s="18" t="s">
        <v>659</v>
      </c>
      <c r="AI127" s="18" t="s">
        <v>629</v>
      </c>
    </row>
    <row r="128" s="3" customFormat="1" ht="48" spans="1:35">
      <c r="A128" s="18">
        <v>120</v>
      </c>
      <c r="B128" s="18" t="s">
        <v>686</v>
      </c>
      <c r="C128" s="18" t="s">
        <v>687</v>
      </c>
      <c r="D128" s="18" t="s">
        <v>138</v>
      </c>
      <c r="E128" s="18" t="s">
        <v>149</v>
      </c>
      <c r="F128" s="18" t="s">
        <v>125</v>
      </c>
      <c r="G128" s="18" t="s">
        <v>625</v>
      </c>
      <c r="H128" s="18" t="s">
        <v>626</v>
      </c>
      <c r="I128" s="64">
        <v>18991407093</v>
      </c>
      <c r="J128" s="18">
        <v>200</v>
      </c>
      <c r="K128" s="18">
        <f t="shared" si="10"/>
        <v>200</v>
      </c>
      <c r="L128" s="18">
        <v>200</v>
      </c>
      <c r="M128" s="18"/>
      <c r="N128" s="18"/>
      <c r="O128" s="18"/>
      <c r="P128" s="18"/>
      <c r="Q128" s="18"/>
      <c r="R128" s="18"/>
      <c r="S128" s="18"/>
      <c r="T128" s="18"/>
      <c r="U128" s="18"/>
      <c r="V128" s="18"/>
      <c r="W128" s="18"/>
      <c r="X128" s="18" t="s">
        <v>103</v>
      </c>
      <c r="Y128" s="18" t="s">
        <v>104</v>
      </c>
      <c r="Z128" s="18" t="s">
        <v>123</v>
      </c>
      <c r="AA128" s="18" t="s">
        <v>123</v>
      </c>
      <c r="AB128" s="18" t="s">
        <v>123</v>
      </c>
      <c r="AC128" s="18" t="s">
        <v>123</v>
      </c>
      <c r="AD128" s="18">
        <v>120</v>
      </c>
      <c r="AE128" s="18">
        <f t="shared" si="9"/>
        <v>360</v>
      </c>
      <c r="AF128" s="18">
        <v>360</v>
      </c>
      <c r="AG128" s="18" t="s">
        <v>627</v>
      </c>
      <c r="AH128" s="18" t="s">
        <v>659</v>
      </c>
      <c r="AI128" s="18" t="s">
        <v>629</v>
      </c>
    </row>
    <row r="129" s="3" customFormat="1" ht="72" spans="1:35">
      <c r="A129" s="18">
        <v>121</v>
      </c>
      <c r="B129" s="18" t="s">
        <v>688</v>
      </c>
      <c r="C129" s="18" t="s">
        <v>689</v>
      </c>
      <c r="D129" s="18" t="s">
        <v>138</v>
      </c>
      <c r="E129" s="18" t="s">
        <v>690</v>
      </c>
      <c r="F129" s="18" t="s">
        <v>125</v>
      </c>
      <c r="G129" s="18" t="s">
        <v>625</v>
      </c>
      <c r="H129" s="18" t="s">
        <v>626</v>
      </c>
      <c r="I129" s="64">
        <v>18991407093</v>
      </c>
      <c r="J129" s="18">
        <v>100</v>
      </c>
      <c r="K129" s="18">
        <f t="shared" si="10"/>
        <v>100</v>
      </c>
      <c r="L129" s="18">
        <v>100</v>
      </c>
      <c r="M129" s="18"/>
      <c r="N129" s="18"/>
      <c r="O129" s="18"/>
      <c r="P129" s="18"/>
      <c r="Q129" s="18"/>
      <c r="R129" s="18"/>
      <c r="S129" s="18"/>
      <c r="T129" s="18"/>
      <c r="U129" s="18"/>
      <c r="V129" s="18"/>
      <c r="W129" s="18"/>
      <c r="X129" s="18" t="s">
        <v>103</v>
      </c>
      <c r="Y129" s="18" t="s">
        <v>104</v>
      </c>
      <c r="Z129" s="18" t="s">
        <v>123</v>
      </c>
      <c r="AA129" s="18" t="s">
        <v>123</v>
      </c>
      <c r="AB129" s="18" t="s">
        <v>123</v>
      </c>
      <c r="AC129" s="18" t="s">
        <v>123</v>
      </c>
      <c r="AD129" s="18">
        <v>60</v>
      </c>
      <c r="AE129" s="18">
        <f t="shared" si="9"/>
        <v>180</v>
      </c>
      <c r="AF129" s="18">
        <v>180</v>
      </c>
      <c r="AG129" s="18" t="s">
        <v>627</v>
      </c>
      <c r="AH129" s="18" t="s">
        <v>659</v>
      </c>
      <c r="AI129" s="18" t="s">
        <v>629</v>
      </c>
    </row>
    <row r="130" s="3" customFormat="1" ht="84" spans="1:35">
      <c r="A130" s="18">
        <v>122</v>
      </c>
      <c r="B130" s="18" t="s">
        <v>691</v>
      </c>
      <c r="C130" s="18" t="s">
        <v>692</v>
      </c>
      <c r="D130" s="18" t="s">
        <v>138</v>
      </c>
      <c r="E130" s="18" t="s">
        <v>693</v>
      </c>
      <c r="F130" s="18" t="s">
        <v>125</v>
      </c>
      <c r="G130" s="18" t="s">
        <v>625</v>
      </c>
      <c r="H130" s="18" t="s">
        <v>626</v>
      </c>
      <c r="I130" s="64">
        <v>18991407093</v>
      </c>
      <c r="J130" s="18">
        <v>80</v>
      </c>
      <c r="K130" s="18">
        <f t="shared" si="10"/>
        <v>80</v>
      </c>
      <c r="L130" s="18">
        <v>80</v>
      </c>
      <c r="M130" s="18"/>
      <c r="N130" s="18"/>
      <c r="O130" s="18"/>
      <c r="P130" s="18"/>
      <c r="Q130" s="18"/>
      <c r="R130" s="18"/>
      <c r="S130" s="18"/>
      <c r="T130" s="18"/>
      <c r="U130" s="18"/>
      <c r="V130" s="18"/>
      <c r="W130" s="18"/>
      <c r="X130" s="18" t="s">
        <v>103</v>
      </c>
      <c r="Y130" s="18" t="s">
        <v>104</v>
      </c>
      <c r="Z130" s="18" t="s">
        <v>123</v>
      </c>
      <c r="AA130" s="18" t="s">
        <v>123</v>
      </c>
      <c r="AB130" s="18" t="s">
        <v>123</v>
      </c>
      <c r="AC130" s="18" t="s">
        <v>123</v>
      </c>
      <c r="AD130" s="18">
        <v>48</v>
      </c>
      <c r="AE130" s="18">
        <f t="shared" si="9"/>
        <v>144</v>
      </c>
      <c r="AF130" s="18">
        <v>144</v>
      </c>
      <c r="AG130" s="18" t="s">
        <v>627</v>
      </c>
      <c r="AH130" s="18" t="s">
        <v>694</v>
      </c>
      <c r="AI130" s="18" t="s">
        <v>629</v>
      </c>
    </row>
    <row r="131" s="3" customFormat="1" ht="48" spans="1:35">
      <c r="A131" s="18">
        <v>123</v>
      </c>
      <c r="B131" s="18" t="s">
        <v>695</v>
      </c>
      <c r="C131" s="18" t="s">
        <v>696</v>
      </c>
      <c r="D131" s="18" t="s">
        <v>138</v>
      </c>
      <c r="E131" s="18" t="s">
        <v>298</v>
      </c>
      <c r="F131" s="18" t="s">
        <v>125</v>
      </c>
      <c r="G131" s="18" t="s">
        <v>625</v>
      </c>
      <c r="H131" s="18" t="s">
        <v>626</v>
      </c>
      <c r="I131" s="64">
        <v>18991407093</v>
      </c>
      <c r="J131" s="18">
        <v>50</v>
      </c>
      <c r="K131" s="18">
        <f t="shared" si="10"/>
        <v>50</v>
      </c>
      <c r="L131" s="18">
        <v>50</v>
      </c>
      <c r="M131" s="18"/>
      <c r="N131" s="18"/>
      <c r="O131" s="18"/>
      <c r="P131" s="18"/>
      <c r="Q131" s="18"/>
      <c r="R131" s="18"/>
      <c r="S131" s="18"/>
      <c r="T131" s="18"/>
      <c r="U131" s="18"/>
      <c r="V131" s="18"/>
      <c r="W131" s="18"/>
      <c r="X131" s="18" t="s">
        <v>103</v>
      </c>
      <c r="Y131" s="18" t="s">
        <v>104</v>
      </c>
      <c r="Z131" s="18" t="s">
        <v>123</v>
      </c>
      <c r="AA131" s="18" t="s">
        <v>123</v>
      </c>
      <c r="AB131" s="18" t="s">
        <v>123</v>
      </c>
      <c r="AC131" s="18" t="s">
        <v>123</v>
      </c>
      <c r="AD131" s="18">
        <v>30</v>
      </c>
      <c r="AE131" s="18">
        <f t="shared" si="9"/>
        <v>90</v>
      </c>
      <c r="AF131" s="18">
        <v>90</v>
      </c>
      <c r="AG131" s="18" t="s">
        <v>627</v>
      </c>
      <c r="AH131" s="18" t="s">
        <v>697</v>
      </c>
      <c r="AI131" s="18" t="s">
        <v>629</v>
      </c>
    </row>
    <row r="132" s="3" customFormat="1" ht="48" spans="1:35">
      <c r="A132" s="18">
        <v>124</v>
      </c>
      <c r="B132" s="18" t="s">
        <v>698</v>
      </c>
      <c r="C132" s="18" t="s">
        <v>699</v>
      </c>
      <c r="D132" s="18" t="s">
        <v>425</v>
      </c>
      <c r="E132" s="18" t="s">
        <v>554</v>
      </c>
      <c r="F132" s="18" t="s">
        <v>125</v>
      </c>
      <c r="G132" s="18" t="s">
        <v>625</v>
      </c>
      <c r="H132" s="18" t="s">
        <v>626</v>
      </c>
      <c r="I132" s="64">
        <v>18991407093</v>
      </c>
      <c r="J132" s="18">
        <v>50</v>
      </c>
      <c r="K132" s="18">
        <f t="shared" si="10"/>
        <v>50</v>
      </c>
      <c r="L132" s="18">
        <v>50</v>
      </c>
      <c r="M132" s="18"/>
      <c r="N132" s="18"/>
      <c r="O132" s="18"/>
      <c r="P132" s="18"/>
      <c r="Q132" s="18"/>
      <c r="R132" s="18"/>
      <c r="S132" s="18"/>
      <c r="T132" s="18"/>
      <c r="U132" s="18"/>
      <c r="V132" s="18"/>
      <c r="W132" s="18"/>
      <c r="X132" s="18" t="s">
        <v>103</v>
      </c>
      <c r="Y132" s="18" t="s">
        <v>104</v>
      </c>
      <c r="Z132" s="18" t="s">
        <v>123</v>
      </c>
      <c r="AA132" s="18" t="s">
        <v>123</v>
      </c>
      <c r="AB132" s="18" t="s">
        <v>123</v>
      </c>
      <c r="AC132" s="18" t="s">
        <v>123</v>
      </c>
      <c r="AD132" s="18">
        <v>30</v>
      </c>
      <c r="AE132" s="18">
        <f t="shared" si="9"/>
        <v>90</v>
      </c>
      <c r="AF132" s="18">
        <v>90</v>
      </c>
      <c r="AG132" s="18" t="s">
        <v>627</v>
      </c>
      <c r="AH132" s="18" t="s">
        <v>659</v>
      </c>
      <c r="AI132" s="18" t="s">
        <v>629</v>
      </c>
    </row>
    <row r="133" s="3" customFormat="1" ht="48" spans="1:35">
      <c r="A133" s="18">
        <v>125</v>
      </c>
      <c r="B133" s="18" t="s">
        <v>700</v>
      </c>
      <c r="C133" s="18" t="s">
        <v>701</v>
      </c>
      <c r="D133" s="18" t="s">
        <v>425</v>
      </c>
      <c r="E133" s="18" t="s">
        <v>702</v>
      </c>
      <c r="F133" s="18" t="s">
        <v>125</v>
      </c>
      <c r="G133" s="18" t="s">
        <v>625</v>
      </c>
      <c r="H133" s="18" t="s">
        <v>626</v>
      </c>
      <c r="I133" s="64">
        <v>18991407093</v>
      </c>
      <c r="J133" s="18">
        <v>50</v>
      </c>
      <c r="K133" s="18">
        <f t="shared" si="10"/>
        <v>50</v>
      </c>
      <c r="L133" s="18">
        <v>50</v>
      </c>
      <c r="M133" s="18"/>
      <c r="N133" s="18"/>
      <c r="O133" s="18"/>
      <c r="P133" s="18"/>
      <c r="Q133" s="18"/>
      <c r="R133" s="18"/>
      <c r="S133" s="18"/>
      <c r="T133" s="18"/>
      <c r="U133" s="18"/>
      <c r="V133" s="18"/>
      <c r="W133" s="18"/>
      <c r="X133" s="18" t="s">
        <v>103</v>
      </c>
      <c r="Y133" s="18" t="s">
        <v>104</v>
      </c>
      <c r="Z133" s="18" t="s">
        <v>123</v>
      </c>
      <c r="AA133" s="18" t="s">
        <v>123</v>
      </c>
      <c r="AB133" s="18" t="s">
        <v>123</v>
      </c>
      <c r="AC133" s="18" t="s">
        <v>123</v>
      </c>
      <c r="AD133" s="18">
        <v>30</v>
      </c>
      <c r="AE133" s="18">
        <f t="shared" si="9"/>
        <v>90</v>
      </c>
      <c r="AF133" s="18">
        <v>90</v>
      </c>
      <c r="AG133" s="18" t="s">
        <v>627</v>
      </c>
      <c r="AH133" s="18" t="s">
        <v>670</v>
      </c>
      <c r="AI133" s="18" t="s">
        <v>629</v>
      </c>
    </row>
    <row r="134" s="3" customFormat="1" ht="36" spans="1:35">
      <c r="A134" s="18">
        <v>126</v>
      </c>
      <c r="B134" s="18" t="s">
        <v>703</v>
      </c>
      <c r="C134" s="18" t="s">
        <v>704</v>
      </c>
      <c r="D134" s="18" t="s">
        <v>425</v>
      </c>
      <c r="E134" s="18" t="s">
        <v>431</v>
      </c>
      <c r="F134" s="18" t="s">
        <v>125</v>
      </c>
      <c r="G134" s="18" t="s">
        <v>625</v>
      </c>
      <c r="H134" s="18" t="s">
        <v>626</v>
      </c>
      <c r="I134" s="64">
        <v>18991407093</v>
      </c>
      <c r="J134" s="18">
        <v>20</v>
      </c>
      <c r="K134" s="18">
        <f t="shared" si="10"/>
        <v>20</v>
      </c>
      <c r="L134" s="18">
        <v>20</v>
      </c>
      <c r="M134" s="18"/>
      <c r="N134" s="18"/>
      <c r="O134" s="18"/>
      <c r="P134" s="18"/>
      <c r="Q134" s="18"/>
      <c r="R134" s="18"/>
      <c r="S134" s="18"/>
      <c r="T134" s="18"/>
      <c r="U134" s="18"/>
      <c r="V134" s="18"/>
      <c r="W134" s="18"/>
      <c r="X134" s="18" t="s">
        <v>103</v>
      </c>
      <c r="Y134" s="18" t="s">
        <v>104</v>
      </c>
      <c r="Z134" s="18" t="s">
        <v>123</v>
      </c>
      <c r="AA134" s="18" t="s">
        <v>123</v>
      </c>
      <c r="AB134" s="18" t="s">
        <v>123</v>
      </c>
      <c r="AC134" s="18" t="s">
        <v>123</v>
      </c>
      <c r="AD134" s="18">
        <v>12</v>
      </c>
      <c r="AE134" s="18">
        <f t="shared" si="9"/>
        <v>36</v>
      </c>
      <c r="AF134" s="18">
        <v>36</v>
      </c>
      <c r="AG134" s="18" t="s">
        <v>627</v>
      </c>
      <c r="AH134" s="18" t="s">
        <v>705</v>
      </c>
      <c r="AI134" s="18" t="s">
        <v>629</v>
      </c>
    </row>
    <row r="135" s="3" customFormat="1" ht="48" spans="1:35">
      <c r="A135" s="18">
        <v>127</v>
      </c>
      <c r="B135" s="18" t="s">
        <v>706</v>
      </c>
      <c r="C135" s="18" t="s">
        <v>707</v>
      </c>
      <c r="D135" s="18" t="s">
        <v>425</v>
      </c>
      <c r="E135" s="18" t="s">
        <v>708</v>
      </c>
      <c r="F135" s="18" t="s">
        <v>125</v>
      </c>
      <c r="G135" s="18" t="s">
        <v>625</v>
      </c>
      <c r="H135" s="18" t="s">
        <v>626</v>
      </c>
      <c r="I135" s="64">
        <v>18991407093</v>
      </c>
      <c r="J135" s="18">
        <v>20</v>
      </c>
      <c r="K135" s="18">
        <f t="shared" si="10"/>
        <v>20</v>
      </c>
      <c r="L135" s="18">
        <v>20</v>
      </c>
      <c r="M135" s="18"/>
      <c r="N135" s="18"/>
      <c r="O135" s="18"/>
      <c r="P135" s="18"/>
      <c r="Q135" s="18"/>
      <c r="R135" s="18"/>
      <c r="S135" s="18"/>
      <c r="T135" s="18"/>
      <c r="U135" s="18"/>
      <c r="V135" s="18"/>
      <c r="W135" s="18"/>
      <c r="X135" s="18" t="s">
        <v>103</v>
      </c>
      <c r="Y135" s="18" t="s">
        <v>104</v>
      </c>
      <c r="Z135" s="18" t="s">
        <v>123</v>
      </c>
      <c r="AA135" s="18" t="s">
        <v>123</v>
      </c>
      <c r="AB135" s="18" t="s">
        <v>123</v>
      </c>
      <c r="AC135" s="18" t="s">
        <v>123</v>
      </c>
      <c r="AD135" s="18">
        <v>12</v>
      </c>
      <c r="AE135" s="18">
        <f t="shared" si="9"/>
        <v>36</v>
      </c>
      <c r="AF135" s="18">
        <v>36</v>
      </c>
      <c r="AG135" s="18" t="s">
        <v>627</v>
      </c>
      <c r="AH135" s="18" t="s">
        <v>705</v>
      </c>
      <c r="AI135" s="18" t="s">
        <v>629</v>
      </c>
    </row>
    <row r="136" s="3" customFormat="1" ht="36" spans="1:35">
      <c r="A136" s="18">
        <v>128</v>
      </c>
      <c r="B136" s="18" t="s">
        <v>709</v>
      </c>
      <c r="C136" s="18" t="s">
        <v>710</v>
      </c>
      <c r="D136" s="18" t="s">
        <v>263</v>
      </c>
      <c r="E136" s="18" t="s">
        <v>406</v>
      </c>
      <c r="F136" s="18" t="s">
        <v>125</v>
      </c>
      <c r="G136" s="18" t="s">
        <v>625</v>
      </c>
      <c r="H136" s="18" t="s">
        <v>626</v>
      </c>
      <c r="I136" s="64">
        <v>18991407093</v>
      </c>
      <c r="J136" s="18">
        <v>20</v>
      </c>
      <c r="K136" s="18">
        <f t="shared" si="10"/>
        <v>20</v>
      </c>
      <c r="L136" s="18">
        <v>20</v>
      </c>
      <c r="M136" s="18"/>
      <c r="N136" s="18"/>
      <c r="O136" s="18"/>
      <c r="P136" s="18"/>
      <c r="Q136" s="18"/>
      <c r="R136" s="18"/>
      <c r="S136" s="18"/>
      <c r="T136" s="18"/>
      <c r="U136" s="18"/>
      <c r="V136" s="18"/>
      <c r="W136" s="18"/>
      <c r="X136" s="18" t="s">
        <v>103</v>
      </c>
      <c r="Y136" s="18" t="s">
        <v>104</v>
      </c>
      <c r="Z136" s="18" t="s">
        <v>123</v>
      </c>
      <c r="AA136" s="18" t="s">
        <v>123</v>
      </c>
      <c r="AB136" s="18" t="s">
        <v>123</v>
      </c>
      <c r="AC136" s="18" t="s">
        <v>123</v>
      </c>
      <c r="AD136" s="18">
        <v>12</v>
      </c>
      <c r="AE136" s="18">
        <f t="shared" si="9"/>
        <v>36</v>
      </c>
      <c r="AF136" s="18">
        <v>36</v>
      </c>
      <c r="AG136" s="18" t="s">
        <v>627</v>
      </c>
      <c r="AH136" s="18" t="s">
        <v>705</v>
      </c>
      <c r="AI136" s="18" t="s">
        <v>629</v>
      </c>
    </row>
    <row r="137" s="3" customFormat="1" ht="36" spans="1:35">
      <c r="A137" s="18">
        <v>129</v>
      </c>
      <c r="B137" s="18" t="s">
        <v>711</v>
      </c>
      <c r="C137" s="18" t="s">
        <v>712</v>
      </c>
      <c r="D137" s="18" t="s">
        <v>263</v>
      </c>
      <c r="E137" s="18" t="s">
        <v>713</v>
      </c>
      <c r="F137" s="18" t="s">
        <v>125</v>
      </c>
      <c r="G137" s="18" t="s">
        <v>625</v>
      </c>
      <c r="H137" s="18" t="s">
        <v>626</v>
      </c>
      <c r="I137" s="64">
        <v>18991407093</v>
      </c>
      <c r="J137" s="18">
        <v>20</v>
      </c>
      <c r="K137" s="18">
        <f t="shared" si="10"/>
        <v>20</v>
      </c>
      <c r="L137" s="18">
        <v>20</v>
      </c>
      <c r="M137" s="18"/>
      <c r="N137" s="18"/>
      <c r="O137" s="18"/>
      <c r="P137" s="18"/>
      <c r="Q137" s="18"/>
      <c r="R137" s="18"/>
      <c r="S137" s="18"/>
      <c r="T137" s="18"/>
      <c r="U137" s="18"/>
      <c r="V137" s="18"/>
      <c r="W137" s="18"/>
      <c r="X137" s="18" t="s">
        <v>103</v>
      </c>
      <c r="Y137" s="18" t="s">
        <v>104</v>
      </c>
      <c r="Z137" s="18" t="s">
        <v>123</v>
      </c>
      <c r="AA137" s="18" t="s">
        <v>123</v>
      </c>
      <c r="AB137" s="18" t="s">
        <v>123</v>
      </c>
      <c r="AC137" s="18" t="s">
        <v>123</v>
      </c>
      <c r="AD137" s="18">
        <v>12</v>
      </c>
      <c r="AE137" s="18">
        <f t="shared" si="9"/>
        <v>36</v>
      </c>
      <c r="AF137" s="18">
        <v>36</v>
      </c>
      <c r="AG137" s="18" t="s">
        <v>627</v>
      </c>
      <c r="AH137" s="18" t="s">
        <v>705</v>
      </c>
      <c r="AI137" s="18" t="s">
        <v>629</v>
      </c>
    </row>
    <row r="138" s="3" customFormat="1" ht="48" spans="1:35">
      <c r="A138" s="18">
        <v>130</v>
      </c>
      <c r="B138" s="18" t="s">
        <v>714</v>
      </c>
      <c r="C138" s="18" t="s">
        <v>715</v>
      </c>
      <c r="D138" s="18" t="s">
        <v>263</v>
      </c>
      <c r="E138" s="18" t="s">
        <v>716</v>
      </c>
      <c r="F138" s="18" t="s">
        <v>125</v>
      </c>
      <c r="G138" s="18" t="s">
        <v>625</v>
      </c>
      <c r="H138" s="18" t="s">
        <v>626</v>
      </c>
      <c r="I138" s="64">
        <v>18991407093</v>
      </c>
      <c r="J138" s="18">
        <v>30</v>
      </c>
      <c r="K138" s="18">
        <f t="shared" si="10"/>
        <v>30</v>
      </c>
      <c r="L138" s="18">
        <v>30</v>
      </c>
      <c r="M138" s="18"/>
      <c r="N138" s="18"/>
      <c r="O138" s="18"/>
      <c r="P138" s="18"/>
      <c r="Q138" s="18"/>
      <c r="R138" s="18"/>
      <c r="S138" s="18"/>
      <c r="T138" s="18"/>
      <c r="U138" s="18"/>
      <c r="V138" s="18"/>
      <c r="W138" s="18"/>
      <c r="X138" s="18" t="s">
        <v>103</v>
      </c>
      <c r="Y138" s="18" t="s">
        <v>104</v>
      </c>
      <c r="Z138" s="18" t="s">
        <v>123</v>
      </c>
      <c r="AA138" s="18" t="s">
        <v>123</v>
      </c>
      <c r="AB138" s="18" t="s">
        <v>123</v>
      </c>
      <c r="AC138" s="18" t="s">
        <v>123</v>
      </c>
      <c r="AD138" s="18">
        <v>18</v>
      </c>
      <c r="AE138" s="18">
        <f t="shared" si="9"/>
        <v>54</v>
      </c>
      <c r="AF138" s="18">
        <v>54</v>
      </c>
      <c r="AG138" s="18" t="s">
        <v>627</v>
      </c>
      <c r="AH138" s="18" t="s">
        <v>705</v>
      </c>
      <c r="AI138" s="18" t="s">
        <v>629</v>
      </c>
    </row>
    <row r="139" s="3" customFormat="1" ht="36" spans="1:35">
      <c r="A139" s="18">
        <v>131</v>
      </c>
      <c r="B139" s="18" t="s">
        <v>717</v>
      </c>
      <c r="C139" s="18" t="s">
        <v>718</v>
      </c>
      <c r="D139" s="18" t="s">
        <v>263</v>
      </c>
      <c r="E139" s="18" t="s">
        <v>719</v>
      </c>
      <c r="F139" s="18" t="s">
        <v>125</v>
      </c>
      <c r="G139" s="18" t="s">
        <v>625</v>
      </c>
      <c r="H139" s="18" t="s">
        <v>626</v>
      </c>
      <c r="I139" s="64">
        <v>18991407093</v>
      </c>
      <c r="J139" s="18">
        <v>30</v>
      </c>
      <c r="K139" s="18">
        <f t="shared" si="10"/>
        <v>30</v>
      </c>
      <c r="L139" s="18">
        <v>30</v>
      </c>
      <c r="M139" s="18"/>
      <c r="N139" s="18"/>
      <c r="O139" s="18"/>
      <c r="P139" s="18"/>
      <c r="Q139" s="18"/>
      <c r="R139" s="18"/>
      <c r="S139" s="18"/>
      <c r="T139" s="18"/>
      <c r="U139" s="18"/>
      <c r="V139" s="18"/>
      <c r="W139" s="18"/>
      <c r="X139" s="18" t="s">
        <v>103</v>
      </c>
      <c r="Y139" s="18" t="s">
        <v>104</v>
      </c>
      <c r="Z139" s="18" t="s">
        <v>123</v>
      </c>
      <c r="AA139" s="18" t="s">
        <v>123</v>
      </c>
      <c r="AB139" s="18" t="s">
        <v>123</v>
      </c>
      <c r="AC139" s="18" t="s">
        <v>123</v>
      </c>
      <c r="AD139" s="18">
        <v>18</v>
      </c>
      <c r="AE139" s="18">
        <f t="shared" si="9"/>
        <v>54</v>
      </c>
      <c r="AF139" s="18">
        <v>54</v>
      </c>
      <c r="AG139" s="18" t="s">
        <v>627</v>
      </c>
      <c r="AH139" s="18" t="s">
        <v>705</v>
      </c>
      <c r="AI139" s="18" t="s">
        <v>629</v>
      </c>
    </row>
    <row r="140" s="3" customFormat="1" ht="48" spans="1:35">
      <c r="A140" s="18">
        <v>132</v>
      </c>
      <c r="B140" s="18" t="s">
        <v>720</v>
      </c>
      <c r="C140" s="18" t="s">
        <v>721</v>
      </c>
      <c r="D140" s="18" t="s">
        <v>263</v>
      </c>
      <c r="E140" s="18" t="s">
        <v>722</v>
      </c>
      <c r="F140" s="18" t="s">
        <v>125</v>
      </c>
      <c r="G140" s="18" t="s">
        <v>625</v>
      </c>
      <c r="H140" s="18" t="s">
        <v>626</v>
      </c>
      <c r="I140" s="64">
        <v>18991407093</v>
      </c>
      <c r="J140" s="18">
        <v>50</v>
      </c>
      <c r="K140" s="18">
        <f t="shared" si="10"/>
        <v>50</v>
      </c>
      <c r="L140" s="18">
        <v>50</v>
      </c>
      <c r="M140" s="18"/>
      <c r="N140" s="18"/>
      <c r="O140" s="18"/>
      <c r="P140" s="18"/>
      <c r="Q140" s="18"/>
      <c r="R140" s="18"/>
      <c r="S140" s="18"/>
      <c r="T140" s="18"/>
      <c r="U140" s="18"/>
      <c r="V140" s="18"/>
      <c r="W140" s="18"/>
      <c r="X140" s="18" t="s">
        <v>103</v>
      </c>
      <c r="Y140" s="18" t="s">
        <v>104</v>
      </c>
      <c r="Z140" s="18" t="s">
        <v>123</v>
      </c>
      <c r="AA140" s="18" t="s">
        <v>123</v>
      </c>
      <c r="AB140" s="18" t="s">
        <v>123</v>
      </c>
      <c r="AC140" s="18" t="s">
        <v>123</v>
      </c>
      <c r="AD140" s="18">
        <v>30</v>
      </c>
      <c r="AE140" s="18">
        <f t="shared" si="9"/>
        <v>90</v>
      </c>
      <c r="AF140" s="18">
        <v>90</v>
      </c>
      <c r="AG140" s="18" t="s">
        <v>627</v>
      </c>
      <c r="AH140" s="18" t="s">
        <v>705</v>
      </c>
      <c r="AI140" s="18" t="s">
        <v>629</v>
      </c>
    </row>
    <row r="141" s="3" customFormat="1" ht="96" spans="1:35">
      <c r="A141" s="18">
        <v>133</v>
      </c>
      <c r="B141" s="18" t="s">
        <v>723</v>
      </c>
      <c r="C141" s="18" t="s">
        <v>724</v>
      </c>
      <c r="D141" s="18" t="s">
        <v>237</v>
      </c>
      <c r="E141" s="18" t="s">
        <v>317</v>
      </c>
      <c r="F141" s="18" t="s">
        <v>125</v>
      </c>
      <c r="G141" s="18" t="s">
        <v>625</v>
      </c>
      <c r="H141" s="18" t="s">
        <v>626</v>
      </c>
      <c r="I141" s="64">
        <v>18991407093</v>
      </c>
      <c r="J141" s="18">
        <v>50</v>
      </c>
      <c r="K141" s="18">
        <f t="shared" si="10"/>
        <v>50</v>
      </c>
      <c r="L141" s="18">
        <v>50</v>
      </c>
      <c r="M141" s="18"/>
      <c r="N141" s="18"/>
      <c r="O141" s="18"/>
      <c r="P141" s="18"/>
      <c r="Q141" s="18"/>
      <c r="R141" s="18"/>
      <c r="S141" s="18"/>
      <c r="T141" s="18"/>
      <c r="U141" s="18"/>
      <c r="V141" s="18"/>
      <c r="W141" s="18"/>
      <c r="X141" s="18" t="s">
        <v>103</v>
      </c>
      <c r="Y141" s="18" t="s">
        <v>104</v>
      </c>
      <c r="Z141" s="18" t="s">
        <v>123</v>
      </c>
      <c r="AA141" s="18" t="s">
        <v>123</v>
      </c>
      <c r="AB141" s="18" t="s">
        <v>123</v>
      </c>
      <c r="AC141" s="18" t="s">
        <v>123</v>
      </c>
      <c r="AD141" s="18">
        <v>30</v>
      </c>
      <c r="AE141" s="18">
        <f t="shared" si="9"/>
        <v>90</v>
      </c>
      <c r="AF141" s="18">
        <v>90</v>
      </c>
      <c r="AG141" s="18" t="s">
        <v>627</v>
      </c>
      <c r="AH141" s="18" t="s">
        <v>725</v>
      </c>
      <c r="AI141" s="18" t="s">
        <v>629</v>
      </c>
    </row>
    <row r="142" s="3" customFormat="1" ht="36" spans="1:35">
      <c r="A142" s="18">
        <v>134</v>
      </c>
      <c r="B142" s="18" t="s">
        <v>726</v>
      </c>
      <c r="C142" s="18" t="s">
        <v>727</v>
      </c>
      <c r="D142" s="18" t="s">
        <v>237</v>
      </c>
      <c r="E142" s="18" t="s">
        <v>317</v>
      </c>
      <c r="F142" s="18" t="s">
        <v>125</v>
      </c>
      <c r="G142" s="18" t="s">
        <v>625</v>
      </c>
      <c r="H142" s="18" t="s">
        <v>626</v>
      </c>
      <c r="I142" s="64">
        <v>18991407093</v>
      </c>
      <c r="J142" s="18">
        <v>150</v>
      </c>
      <c r="K142" s="18">
        <f t="shared" si="10"/>
        <v>150</v>
      </c>
      <c r="L142" s="18">
        <v>150</v>
      </c>
      <c r="M142" s="18"/>
      <c r="N142" s="18"/>
      <c r="O142" s="18"/>
      <c r="P142" s="18"/>
      <c r="Q142" s="18"/>
      <c r="R142" s="18"/>
      <c r="S142" s="18"/>
      <c r="T142" s="18"/>
      <c r="U142" s="18"/>
      <c r="V142" s="18"/>
      <c r="W142" s="18"/>
      <c r="X142" s="18" t="s">
        <v>103</v>
      </c>
      <c r="Y142" s="18" t="s">
        <v>104</v>
      </c>
      <c r="Z142" s="18" t="s">
        <v>123</v>
      </c>
      <c r="AA142" s="18" t="s">
        <v>123</v>
      </c>
      <c r="AB142" s="18" t="s">
        <v>123</v>
      </c>
      <c r="AC142" s="18" t="s">
        <v>123</v>
      </c>
      <c r="AD142" s="18">
        <v>90</v>
      </c>
      <c r="AE142" s="18">
        <f t="shared" si="9"/>
        <v>270</v>
      </c>
      <c r="AF142" s="18">
        <v>270</v>
      </c>
      <c r="AG142" s="18" t="s">
        <v>627</v>
      </c>
      <c r="AH142" s="18" t="s">
        <v>705</v>
      </c>
      <c r="AI142" s="18" t="s">
        <v>629</v>
      </c>
    </row>
    <row r="143" s="3" customFormat="1" ht="96" spans="1:35">
      <c r="A143" s="18">
        <v>135</v>
      </c>
      <c r="B143" s="18" t="s">
        <v>728</v>
      </c>
      <c r="C143" s="18" t="s">
        <v>729</v>
      </c>
      <c r="D143" s="18" t="s">
        <v>237</v>
      </c>
      <c r="E143" s="18" t="s">
        <v>456</v>
      </c>
      <c r="F143" s="18" t="s">
        <v>125</v>
      </c>
      <c r="G143" s="18" t="s">
        <v>625</v>
      </c>
      <c r="H143" s="18" t="s">
        <v>626</v>
      </c>
      <c r="I143" s="64">
        <v>18991407093</v>
      </c>
      <c r="J143" s="18">
        <v>50</v>
      </c>
      <c r="K143" s="18">
        <f t="shared" si="10"/>
        <v>50</v>
      </c>
      <c r="L143" s="18">
        <v>50</v>
      </c>
      <c r="M143" s="18"/>
      <c r="N143" s="18"/>
      <c r="O143" s="18"/>
      <c r="P143" s="18"/>
      <c r="Q143" s="18"/>
      <c r="R143" s="18"/>
      <c r="S143" s="18"/>
      <c r="T143" s="18"/>
      <c r="U143" s="18"/>
      <c r="V143" s="18"/>
      <c r="W143" s="18"/>
      <c r="X143" s="18" t="s">
        <v>103</v>
      </c>
      <c r="Y143" s="18" t="s">
        <v>104</v>
      </c>
      <c r="Z143" s="18" t="s">
        <v>123</v>
      </c>
      <c r="AA143" s="18" t="s">
        <v>123</v>
      </c>
      <c r="AB143" s="18" t="s">
        <v>123</v>
      </c>
      <c r="AC143" s="18" t="s">
        <v>123</v>
      </c>
      <c r="AD143" s="18">
        <v>30</v>
      </c>
      <c r="AE143" s="18">
        <f t="shared" si="9"/>
        <v>90</v>
      </c>
      <c r="AF143" s="18">
        <v>90</v>
      </c>
      <c r="AG143" s="18" t="s">
        <v>627</v>
      </c>
      <c r="AH143" s="18" t="s">
        <v>705</v>
      </c>
      <c r="AI143" s="18" t="s">
        <v>629</v>
      </c>
    </row>
    <row r="144" s="3" customFormat="1" ht="36" spans="1:35">
      <c r="A144" s="18">
        <v>136</v>
      </c>
      <c r="B144" s="18" t="s">
        <v>730</v>
      </c>
      <c r="C144" s="18" t="s">
        <v>731</v>
      </c>
      <c r="D144" s="18" t="s">
        <v>237</v>
      </c>
      <c r="E144" s="18" t="s">
        <v>732</v>
      </c>
      <c r="F144" s="18" t="s">
        <v>125</v>
      </c>
      <c r="G144" s="18" t="s">
        <v>625</v>
      </c>
      <c r="H144" s="18" t="s">
        <v>626</v>
      </c>
      <c r="I144" s="64">
        <v>18991407093</v>
      </c>
      <c r="J144" s="18">
        <v>20</v>
      </c>
      <c r="K144" s="18">
        <f t="shared" si="10"/>
        <v>20</v>
      </c>
      <c r="L144" s="18">
        <v>20</v>
      </c>
      <c r="M144" s="18"/>
      <c r="N144" s="18"/>
      <c r="O144" s="18"/>
      <c r="P144" s="18"/>
      <c r="Q144" s="18"/>
      <c r="R144" s="18"/>
      <c r="S144" s="18"/>
      <c r="T144" s="18"/>
      <c r="U144" s="18"/>
      <c r="V144" s="18"/>
      <c r="W144" s="18"/>
      <c r="X144" s="18" t="s">
        <v>103</v>
      </c>
      <c r="Y144" s="18" t="s">
        <v>104</v>
      </c>
      <c r="Z144" s="18" t="s">
        <v>123</v>
      </c>
      <c r="AA144" s="18" t="s">
        <v>123</v>
      </c>
      <c r="AB144" s="18" t="s">
        <v>123</v>
      </c>
      <c r="AC144" s="18" t="s">
        <v>123</v>
      </c>
      <c r="AD144" s="18">
        <v>18</v>
      </c>
      <c r="AE144" s="18">
        <f t="shared" si="9"/>
        <v>54</v>
      </c>
      <c r="AF144" s="18">
        <v>54</v>
      </c>
      <c r="AG144" s="18" t="s">
        <v>627</v>
      </c>
      <c r="AH144" s="18" t="s">
        <v>705</v>
      </c>
      <c r="AI144" s="18" t="s">
        <v>629</v>
      </c>
    </row>
    <row r="145" s="3" customFormat="1" ht="36" spans="1:35">
      <c r="A145" s="18">
        <v>137</v>
      </c>
      <c r="B145" s="18" t="s">
        <v>733</v>
      </c>
      <c r="C145" s="18" t="s">
        <v>734</v>
      </c>
      <c r="D145" s="18" t="s">
        <v>237</v>
      </c>
      <c r="E145" s="18" t="s">
        <v>735</v>
      </c>
      <c r="F145" s="18" t="s">
        <v>125</v>
      </c>
      <c r="G145" s="18" t="s">
        <v>625</v>
      </c>
      <c r="H145" s="18" t="s">
        <v>626</v>
      </c>
      <c r="I145" s="64">
        <v>18991407093</v>
      </c>
      <c r="J145" s="18">
        <v>10</v>
      </c>
      <c r="K145" s="18">
        <f t="shared" ref="K145:K176" si="11">L145+M145+N145+O145</f>
        <v>10</v>
      </c>
      <c r="L145" s="18">
        <v>10</v>
      </c>
      <c r="M145" s="18"/>
      <c r="N145" s="18"/>
      <c r="O145" s="18"/>
      <c r="P145" s="18"/>
      <c r="Q145" s="18"/>
      <c r="R145" s="18"/>
      <c r="S145" s="18"/>
      <c r="T145" s="18"/>
      <c r="U145" s="18"/>
      <c r="V145" s="18"/>
      <c r="W145" s="18"/>
      <c r="X145" s="18" t="s">
        <v>103</v>
      </c>
      <c r="Y145" s="18" t="s">
        <v>104</v>
      </c>
      <c r="Z145" s="18" t="s">
        <v>123</v>
      </c>
      <c r="AA145" s="18" t="s">
        <v>123</v>
      </c>
      <c r="AB145" s="18" t="s">
        <v>123</v>
      </c>
      <c r="AC145" s="18" t="s">
        <v>123</v>
      </c>
      <c r="AD145" s="18">
        <v>18</v>
      </c>
      <c r="AE145" s="18">
        <f t="shared" si="9"/>
        <v>54</v>
      </c>
      <c r="AF145" s="18">
        <v>54</v>
      </c>
      <c r="AG145" s="18" t="s">
        <v>627</v>
      </c>
      <c r="AH145" s="18" t="s">
        <v>705</v>
      </c>
      <c r="AI145" s="18" t="s">
        <v>629</v>
      </c>
    </row>
    <row r="146" s="3" customFormat="1" ht="48" spans="1:35">
      <c r="A146" s="18">
        <v>138</v>
      </c>
      <c r="B146" s="18" t="s">
        <v>736</v>
      </c>
      <c r="C146" s="18" t="s">
        <v>737</v>
      </c>
      <c r="D146" s="18" t="s">
        <v>237</v>
      </c>
      <c r="E146" s="18" t="s">
        <v>738</v>
      </c>
      <c r="F146" s="18" t="s">
        <v>125</v>
      </c>
      <c r="G146" s="18" t="s">
        <v>625</v>
      </c>
      <c r="H146" s="18" t="s">
        <v>626</v>
      </c>
      <c r="I146" s="64">
        <v>18991407093</v>
      </c>
      <c r="J146" s="18">
        <v>20</v>
      </c>
      <c r="K146" s="18">
        <f t="shared" si="11"/>
        <v>20</v>
      </c>
      <c r="L146" s="18">
        <v>20</v>
      </c>
      <c r="M146" s="18"/>
      <c r="N146" s="18"/>
      <c r="O146" s="18"/>
      <c r="P146" s="18"/>
      <c r="Q146" s="18"/>
      <c r="R146" s="18"/>
      <c r="S146" s="18"/>
      <c r="T146" s="18"/>
      <c r="U146" s="18"/>
      <c r="V146" s="18"/>
      <c r="W146" s="18"/>
      <c r="X146" s="18" t="s">
        <v>103</v>
      </c>
      <c r="Y146" s="18" t="s">
        <v>104</v>
      </c>
      <c r="Z146" s="18" t="s">
        <v>123</v>
      </c>
      <c r="AA146" s="18" t="s">
        <v>123</v>
      </c>
      <c r="AB146" s="18" t="s">
        <v>123</v>
      </c>
      <c r="AC146" s="18" t="s">
        <v>123</v>
      </c>
      <c r="AD146" s="18">
        <v>12</v>
      </c>
      <c r="AE146" s="18">
        <f t="shared" si="9"/>
        <v>36</v>
      </c>
      <c r="AF146" s="18">
        <v>36</v>
      </c>
      <c r="AG146" s="18" t="s">
        <v>627</v>
      </c>
      <c r="AH146" s="18" t="s">
        <v>705</v>
      </c>
      <c r="AI146" s="18" t="s">
        <v>629</v>
      </c>
    </row>
    <row r="147" s="3" customFormat="1" ht="60" spans="1:35">
      <c r="A147" s="18">
        <v>139</v>
      </c>
      <c r="B147" s="18" t="s">
        <v>739</v>
      </c>
      <c r="C147" s="18" t="s">
        <v>740</v>
      </c>
      <c r="D147" s="18" t="s">
        <v>244</v>
      </c>
      <c r="E147" s="18" t="s">
        <v>741</v>
      </c>
      <c r="F147" s="18" t="s">
        <v>125</v>
      </c>
      <c r="G147" s="18" t="s">
        <v>625</v>
      </c>
      <c r="H147" s="18" t="s">
        <v>626</v>
      </c>
      <c r="I147" s="64">
        <v>18991407093</v>
      </c>
      <c r="J147" s="18">
        <v>30</v>
      </c>
      <c r="K147" s="18">
        <f t="shared" si="11"/>
        <v>30</v>
      </c>
      <c r="L147" s="18">
        <v>30</v>
      </c>
      <c r="M147" s="18"/>
      <c r="N147" s="18"/>
      <c r="O147" s="18"/>
      <c r="P147" s="18"/>
      <c r="Q147" s="18"/>
      <c r="R147" s="18"/>
      <c r="S147" s="18"/>
      <c r="T147" s="18"/>
      <c r="U147" s="18"/>
      <c r="V147" s="18"/>
      <c r="W147" s="18"/>
      <c r="X147" s="18" t="s">
        <v>103</v>
      </c>
      <c r="Y147" s="18" t="s">
        <v>104</v>
      </c>
      <c r="Z147" s="18" t="s">
        <v>123</v>
      </c>
      <c r="AA147" s="18" t="s">
        <v>123</v>
      </c>
      <c r="AB147" s="18" t="s">
        <v>123</v>
      </c>
      <c r="AC147" s="18" t="s">
        <v>123</v>
      </c>
      <c r="AD147" s="18">
        <v>18</v>
      </c>
      <c r="AE147" s="18">
        <f t="shared" si="9"/>
        <v>54</v>
      </c>
      <c r="AF147" s="18">
        <v>54</v>
      </c>
      <c r="AG147" s="18" t="s">
        <v>627</v>
      </c>
      <c r="AH147" s="18" t="s">
        <v>705</v>
      </c>
      <c r="AI147" s="18" t="s">
        <v>629</v>
      </c>
    </row>
    <row r="148" s="3" customFormat="1" ht="36" spans="1:35">
      <c r="A148" s="18">
        <v>140</v>
      </c>
      <c r="B148" s="18" t="s">
        <v>742</v>
      </c>
      <c r="C148" s="18" t="s">
        <v>743</v>
      </c>
      <c r="D148" s="18" t="s">
        <v>244</v>
      </c>
      <c r="E148" s="18" t="s">
        <v>550</v>
      </c>
      <c r="F148" s="18" t="s">
        <v>125</v>
      </c>
      <c r="G148" s="18" t="s">
        <v>625</v>
      </c>
      <c r="H148" s="18" t="s">
        <v>626</v>
      </c>
      <c r="I148" s="64">
        <v>18991407093</v>
      </c>
      <c r="J148" s="18">
        <v>100</v>
      </c>
      <c r="K148" s="18">
        <f t="shared" si="11"/>
        <v>100</v>
      </c>
      <c r="L148" s="18">
        <v>100</v>
      </c>
      <c r="M148" s="18"/>
      <c r="N148" s="18"/>
      <c r="O148" s="18"/>
      <c r="P148" s="18"/>
      <c r="Q148" s="18"/>
      <c r="R148" s="18"/>
      <c r="S148" s="18"/>
      <c r="T148" s="18"/>
      <c r="U148" s="18"/>
      <c r="V148" s="18"/>
      <c r="W148" s="18"/>
      <c r="X148" s="18" t="s">
        <v>103</v>
      </c>
      <c r="Y148" s="18" t="s">
        <v>104</v>
      </c>
      <c r="Z148" s="18" t="s">
        <v>123</v>
      </c>
      <c r="AA148" s="18" t="s">
        <v>123</v>
      </c>
      <c r="AB148" s="18" t="s">
        <v>123</v>
      </c>
      <c r="AC148" s="18" t="s">
        <v>123</v>
      </c>
      <c r="AD148" s="18">
        <v>60</v>
      </c>
      <c r="AE148" s="18">
        <f t="shared" si="9"/>
        <v>180</v>
      </c>
      <c r="AF148" s="18">
        <v>180</v>
      </c>
      <c r="AG148" s="18" t="s">
        <v>627</v>
      </c>
      <c r="AH148" s="18" t="s">
        <v>705</v>
      </c>
      <c r="AI148" s="18" t="s">
        <v>629</v>
      </c>
    </row>
    <row r="149" s="3" customFormat="1" ht="48" spans="1:35">
      <c r="A149" s="18">
        <v>141</v>
      </c>
      <c r="B149" s="18" t="s">
        <v>744</v>
      </c>
      <c r="C149" s="18" t="s">
        <v>745</v>
      </c>
      <c r="D149" s="18" t="s">
        <v>244</v>
      </c>
      <c r="E149" s="18" t="s">
        <v>245</v>
      </c>
      <c r="F149" s="18" t="s">
        <v>125</v>
      </c>
      <c r="G149" s="18" t="s">
        <v>625</v>
      </c>
      <c r="H149" s="18" t="s">
        <v>626</v>
      </c>
      <c r="I149" s="64">
        <v>18991407093</v>
      </c>
      <c r="J149" s="18">
        <v>10</v>
      </c>
      <c r="K149" s="18">
        <f t="shared" si="11"/>
        <v>10</v>
      </c>
      <c r="L149" s="18">
        <v>10</v>
      </c>
      <c r="M149" s="18"/>
      <c r="N149" s="18"/>
      <c r="O149" s="18"/>
      <c r="P149" s="18"/>
      <c r="Q149" s="18"/>
      <c r="R149" s="18"/>
      <c r="S149" s="18"/>
      <c r="T149" s="18"/>
      <c r="U149" s="18"/>
      <c r="V149" s="18"/>
      <c r="W149" s="18"/>
      <c r="X149" s="18" t="s">
        <v>103</v>
      </c>
      <c r="Y149" s="18" t="s">
        <v>104</v>
      </c>
      <c r="Z149" s="18" t="s">
        <v>123</v>
      </c>
      <c r="AA149" s="18" t="s">
        <v>123</v>
      </c>
      <c r="AB149" s="18" t="s">
        <v>123</v>
      </c>
      <c r="AC149" s="18" t="s">
        <v>123</v>
      </c>
      <c r="AD149" s="18">
        <v>6</v>
      </c>
      <c r="AE149" s="18">
        <f t="shared" si="9"/>
        <v>18</v>
      </c>
      <c r="AF149" s="18">
        <v>18</v>
      </c>
      <c r="AG149" s="18" t="s">
        <v>627</v>
      </c>
      <c r="AH149" s="18" t="s">
        <v>746</v>
      </c>
      <c r="AI149" s="18" t="s">
        <v>629</v>
      </c>
    </row>
    <row r="150" s="3" customFormat="1" ht="36" spans="1:35">
      <c r="A150" s="18">
        <v>142</v>
      </c>
      <c r="B150" s="18" t="s">
        <v>747</v>
      </c>
      <c r="C150" s="18" t="s">
        <v>748</v>
      </c>
      <c r="D150" s="18" t="s">
        <v>244</v>
      </c>
      <c r="E150" s="18" t="s">
        <v>524</v>
      </c>
      <c r="F150" s="18" t="s">
        <v>125</v>
      </c>
      <c r="G150" s="18" t="s">
        <v>625</v>
      </c>
      <c r="H150" s="18" t="s">
        <v>626</v>
      </c>
      <c r="I150" s="64">
        <v>18991407093</v>
      </c>
      <c r="J150" s="18">
        <v>10</v>
      </c>
      <c r="K150" s="18">
        <f t="shared" si="11"/>
        <v>10</v>
      </c>
      <c r="L150" s="18">
        <v>10</v>
      </c>
      <c r="M150" s="18"/>
      <c r="N150" s="18"/>
      <c r="O150" s="18"/>
      <c r="P150" s="18"/>
      <c r="Q150" s="18"/>
      <c r="R150" s="18"/>
      <c r="S150" s="18"/>
      <c r="T150" s="18"/>
      <c r="U150" s="18"/>
      <c r="V150" s="18"/>
      <c r="W150" s="18"/>
      <c r="X150" s="18" t="s">
        <v>103</v>
      </c>
      <c r="Y150" s="18" t="s">
        <v>104</v>
      </c>
      <c r="Z150" s="18" t="s">
        <v>123</v>
      </c>
      <c r="AA150" s="18" t="s">
        <v>123</v>
      </c>
      <c r="AB150" s="18" t="s">
        <v>123</v>
      </c>
      <c r="AC150" s="18" t="s">
        <v>123</v>
      </c>
      <c r="AD150" s="18">
        <v>6</v>
      </c>
      <c r="AE150" s="18">
        <f t="shared" si="9"/>
        <v>18</v>
      </c>
      <c r="AF150" s="18">
        <v>18</v>
      </c>
      <c r="AG150" s="18" t="s">
        <v>627</v>
      </c>
      <c r="AH150" s="18" t="s">
        <v>705</v>
      </c>
      <c r="AI150" s="18" t="s">
        <v>629</v>
      </c>
    </row>
    <row r="151" s="3" customFormat="1" ht="36" spans="1:35">
      <c r="A151" s="18">
        <v>143</v>
      </c>
      <c r="B151" s="18" t="s">
        <v>749</v>
      </c>
      <c r="C151" s="18" t="s">
        <v>750</v>
      </c>
      <c r="D151" s="18" t="s">
        <v>244</v>
      </c>
      <c r="E151" s="18" t="s">
        <v>369</v>
      </c>
      <c r="F151" s="18" t="s">
        <v>125</v>
      </c>
      <c r="G151" s="18" t="s">
        <v>625</v>
      </c>
      <c r="H151" s="18" t="s">
        <v>626</v>
      </c>
      <c r="I151" s="64">
        <v>18991407093</v>
      </c>
      <c r="J151" s="18">
        <v>20</v>
      </c>
      <c r="K151" s="18">
        <f t="shared" si="11"/>
        <v>20</v>
      </c>
      <c r="L151" s="18">
        <v>20</v>
      </c>
      <c r="M151" s="18"/>
      <c r="N151" s="18"/>
      <c r="O151" s="18"/>
      <c r="P151" s="18"/>
      <c r="Q151" s="18"/>
      <c r="R151" s="18"/>
      <c r="S151" s="18"/>
      <c r="T151" s="18"/>
      <c r="U151" s="18"/>
      <c r="V151" s="18"/>
      <c r="W151" s="18"/>
      <c r="X151" s="18" t="s">
        <v>103</v>
      </c>
      <c r="Y151" s="18" t="s">
        <v>104</v>
      </c>
      <c r="Z151" s="18" t="s">
        <v>123</v>
      </c>
      <c r="AA151" s="18" t="s">
        <v>123</v>
      </c>
      <c r="AB151" s="18" t="s">
        <v>123</v>
      </c>
      <c r="AC151" s="18" t="s">
        <v>123</v>
      </c>
      <c r="AD151" s="18">
        <v>12</v>
      </c>
      <c r="AE151" s="18">
        <f t="shared" si="9"/>
        <v>36</v>
      </c>
      <c r="AF151" s="18">
        <v>36</v>
      </c>
      <c r="AG151" s="18" t="s">
        <v>627</v>
      </c>
      <c r="AH151" s="18" t="s">
        <v>705</v>
      </c>
      <c r="AI151" s="18" t="s">
        <v>629</v>
      </c>
    </row>
    <row r="152" s="3" customFormat="1" ht="36" spans="1:35">
      <c r="A152" s="18">
        <v>144</v>
      </c>
      <c r="B152" s="18" t="s">
        <v>751</v>
      </c>
      <c r="C152" s="18" t="s">
        <v>752</v>
      </c>
      <c r="D152" s="18" t="s">
        <v>244</v>
      </c>
      <c r="E152" s="18" t="s">
        <v>753</v>
      </c>
      <c r="F152" s="18" t="s">
        <v>125</v>
      </c>
      <c r="G152" s="18" t="s">
        <v>625</v>
      </c>
      <c r="H152" s="18" t="s">
        <v>626</v>
      </c>
      <c r="I152" s="64">
        <v>18991407093</v>
      </c>
      <c r="J152" s="18">
        <v>10</v>
      </c>
      <c r="K152" s="18">
        <f t="shared" si="11"/>
        <v>10</v>
      </c>
      <c r="L152" s="18">
        <v>10</v>
      </c>
      <c r="M152" s="18"/>
      <c r="N152" s="18"/>
      <c r="O152" s="18"/>
      <c r="P152" s="18"/>
      <c r="Q152" s="18"/>
      <c r="R152" s="18"/>
      <c r="S152" s="18"/>
      <c r="T152" s="18"/>
      <c r="U152" s="18"/>
      <c r="V152" s="18"/>
      <c r="W152" s="18"/>
      <c r="X152" s="18" t="s">
        <v>103</v>
      </c>
      <c r="Y152" s="18" t="s">
        <v>104</v>
      </c>
      <c r="Z152" s="18" t="s">
        <v>123</v>
      </c>
      <c r="AA152" s="18" t="s">
        <v>123</v>
      </c>
      <c r="AB152" s="18" t="s">
        <v>123</v>
      </c>
      <c r="AC152" s="18" t="s">
        <v>123</v>
      </c>
      <c r="AD152" s="18">
        <v>6</v>
      </c>
      <c r="AE152" s="18">
        <f t="shared" si="9"/>
        <v>18</v>
      </c>
      <c r="AF152" s="18">
        <v>18</v>
      </c>
      <c r="AG152" s="18" t="s">
        <v>627</v>
      </c>
      <c r="AH152" s="18" t="s">
        <v>705</v>
      </c>
      <c r="AI152" s="18" t="s">
        <v>629</v>
      </c>
    </row>
    <row r="153" s="3" customFormat="1" ht="36" spans="1:35">
      <c r="A153" s="18">
        <v>145</v>
      </c>
      <c r="B153" s="18" t="s">
        <v>754</v>
      </c>
      <c r="C153" s="18" t="s">
        <v>755</v>
      </c>
      <c r="D153" s="18" t="s">
        <v>244</v>
      </c>
      <c r="E153" s="18" t="s">
        <v>461</v>
      </c>
      <c r="F153" s="18" t="s">
        <v>125</v>
      </c>
      <c r="G153" s="18" t="s">
        <v>625</v>
      </c>
      <c r="H153" s="18" t="s">
        <v>626</v>
      </c>
      <c r="I153" s="64">
        <v>18991407093</v>
      </c>
      <c r="J153" s="18">
        <v>20</v>
      </c>
      <c r="K153" s="18">
        <f t="shared" si="11"/>
        <v>20</v>
      </c>
      <c r="L153" s="18">
        <v>20</v>
      </c>
      <c r="M153" s="18"/>
      <c r="N153" s="18"/>
      <c r="O153" s="18"/>
      <c r="P153" s="18"/>
      <c r="Q153" s="18"/>
      <c r="R153" s="18"/>
      <c r="S153" s="18"/>
      <c r="T153" s="18"/>
      <c r="U153" s="18"/>
      <c r="V153" s="18"/>
      <c r="W153" s="18"/>
      <c r="X153" s="18" t="s">
        <v>103</v>
      </c>
      <c r="Y153" s="18" t="s">
        <v>104</v>
      </c>
      <c r="Z153" s="18" t="s">
        <v>123</v>
      </c>
      <c r="AA153" s="18" t="s">
        <v>123</v>
      </c>
      <c r="AB153" s="18" t="s">
        <v>123</v>
      </c>
      <c r="AC153" s="18" t="s">
        <v>123</v>
      </c>
      <c r="AD153" s="18">
        <v>12</v>
      </c>
      <c r="AE153" s="18">
        <f t="shared" si="9"/>
        <v>36</v>
      </c>
      <c r="AF153" s="18">
        <v>36</v>
      </c>
      <c r="AG153" s="18" t="s">
        <v>627</v>
      </c>
      <c r="AH153" s="18" t="s">
        <v>705</v>
      </c>
      <c r="AI153" s="18" t="s">
        <v>629</v>
      </c>
    </row>
    <row r="154" s="3" customFormat="1" ht="48" spans="1:35">
      <c r="A154" s="18">
        <v>146</v>
      </c>
      <c r="B154" s="18" t="s">
        <v>756</v>
      </c>
      <c r="C154" s="54" t="s">
        <v>757</v>
      </c>
      <c r="D154" s="18" t="s">
        <v>183</v>
      </c>
      <c r="E154" s="18" t="s">
        <v>414</v>
      </c>
      <c r="F154" s="18" t="s">
        <v>125</v>
      </c>
      <c r="G154" s="18" t="s">
        <v>625</v>
      </c>
      <c r="H154" s="18" t="s">
        <v>626</v>
      </c>
      <c r="I154" s="64">
        <v>18991407093</v>
      </c>
      <c r="J154" s="18">
        <v>50</v>
      </c>
      <c r="K154" s="18">
        <f t="shared" si="11"/>
        <v>50</v>
      </c>
      <c r="L154" s="18">
        <v>50</v>
      </c>
      <c r="M154" s="18"/>
      <c r="N154" s="18"/>
      <c r="O154" s="18"/>
      <c r="P154" s="18"/>
      <c r="Q154" s="18"/>
      <c r="R154" s="18"/>
      <c r="S154" s="18"/>
      <c r="T154" s="18"/>
      <c r="U154" s="18"/>
      <c r="V154" s="18"/>
      <c r="W154" s="18"/>
      <c r="X154" s="18" t="s">
        <v>103</v>
      </c>
      <c r="Y154" s="18" t="s">
        <v>104</v>
      </c>
      <c r="Z154" s="18" t="s">
        <v>123</v>
      </c>
      <c r="AA154" s="18" t="s">
        <v>123</v>
      </c>
      <c r="AB154" s="18" t="s">
        <v>123</v>
      </c>
      <c r="AC154" s="18" t="s">
        <v>123</v>
      </c>
      <c r="AD154" s="18">
        <v>30</v>
      </c>
      <c r="AE154" s="18">
        <f t="shared" si="9"/>
        <v>90</v>
      </c>
      <c r="AF154" s="18">
        <v>90</v>
      </c>
      <c r="AG154" s="18" t="s">
        <v>627</v>
      </c>
      <c r="AH154" s="18" t="s">
        <v>758</v>
      </c>
      <c r="AI154" s="18" t="s">
        <v>629</v>
      </c>
    </row>
    <row r="155" s="3" customFormat="1" ht="48" spans="1:35">
      <c r="A155" s="18">
        <v>147</v>
      </c>
      <c r="B155" s="18" t="s">
        <v>759</v>
      </c>
      <c r="C155" s="18" t="s">
        <v>760</v>
      </c>
      <c r="D155" s="18" t="s">
        <v>183</v>
      </c>
      <c r="E155" s="18" t="s">
        <v>414</v>
      </c>
      <c r="F155" s="18" t="s">
        <v>125</v>
      </c>
      <c r="G155" s="18" t="s">
        <v>625</v>
      </c>
      <c r="H155" s="18" t="s">
        <v>626</v>
      </c>
      <c r="I155" s="64">
        <v>18991407093</v>
      </c>
      <c r="J155" s="18">
        <v>30</v>
      </c>
      <c r="K155" s="18">
        <f t="shared" si="11"/>
        <v>30</v>
      </c>
      <c r="L155" s="18">
        <v>30</v>
      </c>
      <c r="M155" s="18"/>
      <c r="N155" s="18"/>
      <c r="O155" s="18"/>
      <c r="P155" s="18"/>
      <c r="Q155" s="18"/>
      <c r="R155" s="18"/>
      <c r="S155" s="18"/>
      <c r="T155" s="18"/>
      <c r="U155" s="18"/>
      <c r="V155" s="18"/>
      <c r="W155" s="18"/>
      <c r="X155" s="18" t="s">
        <v>103</v>
      </c>
      <c r="Y155" s="18" t="s">
        <v>104</v>
      </c>
      <c r="Z155" s="18" t="s">
        <v>123</v>
      </c>
      <c r="AA155" s="18" t="s">
        <v>123</v>
      </c>
      <c r="AB155" s="18" t="s">
        <v>123</v>
      </c>
      <c r="AC155" s="18" t="s">
        <v>123</v>
      </c>
      <c r="AD155" s="18">
        <v>18</v>
      </c>
      <c r="AE155" s="18">
        <f t="shared" si="9"/>
        <v>54</v>
      </c>
      <c r="AF155" s="18">
        <v>54</v>
      </c>
      <c r="AG155" s="18" t="s">
        <v>627</v>
      </c>
      <c r="AH155" s="18" t="s">
        <v>705</v>
      </c>
      <c r="AI155" s="18" t="s">
        <v>629</v>
      </c>
    </row>
    <row r="156" s="3" customFormat="1" ht="36" spans="1:35">
      <c r="A156" s="18">
        <v>148</v>
      </c>
      <c r="B156" s="18" t="s">
        <v>761</v>
      </c>
      <c r="C156" s="18" t="s">
        <v>762</v>
      </c>
      <c r="D156" s="18" t="s">
        <v>183</v>
      </c>
      <c r="E156" s="18" t="s">
        <v>219</v>
      </c>
      <c r="F156" s="18" t="s">
        <v>125</v>
      </c>
      <c r="G156" s="18" t="s">
        <v>625</v>
      </c>
      <c r="H156" s="18" t="s">
        <v>626</v>
      </c>
      <c r="I156" s="64">
        <v>18991407093</v>
      </c>
      <c r="J156" s="18">
        <v>20</v>
      </c>
      <c r="K156" s="18">
        <f t="shared" si="11"/>
        <v>20</v>
      </c>
      <c r="L156" s="18">
        <v>20</v>
      </c>
      <c r="M156" s="18"/>
      <c r="N156" s="18"/>
      <c r="O156" s="18"/>
      <c r="P156" s="18"/>
      <c r="Q156" s="18"/>
      <c r="R156" s="18"/>
      <c r="S156" s="18"/>
      <c r="T156" s="18"/>
      <c r="U156" s="18"/>
      <c r="V156" s="18"/>
      <c r="W156" s="18"/>
      <c r="X156" s="18" t="s">
        <v>103</v>
      </c>
      <c r="Y156" s="18" t="s">
        <v>104</v>
      </c>
      <c r="Z156" s="18" t="s">
        <v>123</v>
      </c>
      <c r="AA156" s="18" t="s">
        <v>123</v>
      </c>
      <c r="AB156" s="18" t="s">
        <v>123</v>
      </c>
      <c r="AC156" s="18" t="s">
        <v>123</v>
      </c>
      <c r="AD156" s="18">
        <v>12</v>
      </c>
      <c r="AE156" s="18">
        <f t="shared" si="9"/>
        <v>36</v>
      </c>
      <c r="AF156" s="18">
        <v>36</v>
      </c>
      <c r="AG156" s="18" t="s">
        <v>627</v>
      </c>
      <c r="AH156" s="18" t="s">
        <v>705</v>
      </c>
      <c r="AI156" s="18" t="s">
        <v>629</v>
      </c>
    </row>
    <row r="157" s="3" customFormat="1" ht="36" spans="1:35">
      <c r="A157" s="18">
        <v>149</v>
      </c>
      <c r="B157" s="18" t="s">
        <v>763</v>
      </c>
      <c r="C157" s="18" t="s">
        <v>764</v>
      </c>
      <c r="D157" s="18" t="s">
        <v>183</v>
      </c>
      <c r="E157" s="18" t="s">
        <v>539</v>
      </c>
      <c r="F157" s="18" t="s">
        <v>125</v>
      </c>
      <c r="G157" s="18" t="s">
        <v>625</v>
      </c>
      <c r="H157" s="18" t="s">
        <v>626</v>
      </c>
      <c r="I157" s="64">
        <v>18991407093</v>
      </c>
      <c r="J157" s="18">
        <v>20</v>
      </c>
      <c r="K157" s="18">
        <f t="shared" si="11"/>
        <v>20</v>
      </c>
      <c r="L157" s="18">
        <v>20</v>
      </c>
      <c r="M157" s="18"/>
      <c r="N157" s="18"/>
      <c r="O157" s="18"/>
      <c r="P157" s="18"/>
      <c r="Q157" s="18"/>
      <c r="R157" s="18"/>
      <c r="S157" s="18"/>
      <c r="T157" s="18"/>
      <c r="U157" s="18"/>
      <c r="V157" s="18"/>
      <c r="W157" s="18"/>
      <c r="X157" s="18" t="s">
        <v>103</v>
      </c>
      <c r="Y157" s="18" t="s">
        <v>104</v>
      </c>
      <c r="Z157" s="18" t="s">
        <v>123</v>
      </c>
      <c r="AA157" s="18" t="s">
        <v>123</v>
      </c>
      <c r="AB157" s="18" t="s">
        <v>123</v>
      </c>
      <c r="AC157" s="18" t="s">
        <v>123</v>
      </c>
      <c r="AD157" s="18">
        <v>30</v>
      </c>
      <c r="AE157" s="18">
        <f t="shared" si="9"/>
        <v>90</v>
      </c>
      <c r="AF157" s="18">
        <v>90</v>
      </c>
      <c r="AG157" s="18" t="s">
        <v>627</v>
      </c>
      <c r="AH157" s="18" t="s">
        <v>705</v>
      </c>
      <c r="AI157" s="18" t="s">
        <v>629</v>
      </c>
    </row>
    <row r="158" s="3" customFormat="1" ht="36" spans="1:35">
      <c r="A158" s="18">
        <v>150</v>
      </c>
      <c r="B158" s="18" t="s">
        <v>765</v>
      </c>
      <c r="C158" s="18" t="s">
        <v>766</v>
      </c>
      <c r="D158" s="18" t="s">
        <v>183</v>
      </c>
      <c r="E158" s="18" t="s">
        <v>539</v>
      </c>
      <c r="F158" s="18" t="s">
        <v>125</v>
      </c>
      <c r="G158" s="18" t="s">
        <v>625</v>
      </c>
      <c r="H158" s="18" t="s">
        <v>626</v>
      </c>
      <c r="I158" s="64">
        <v>18991407093</v>
      </c>
      <c r="J158" s="18">
        <v>20</v>
      </c>
      <c r="K158" s="18">
        <f t="shared" si="11"/>
        <v>20</v>
      </c>
      <c r="L158" s="18">
        <v>20</v>
      </c>
      <c r="M158" s="18"/>
      <c r="N158" s="18"/>
      <c r="O158" s="18"/>
      <c r="P158" s="18"/>
      <c r="Q158" s="18"/>
      <c r="R158" s="18"/>
      <c r="S158" s="18"/>
      <c r="T158" s="18"/>
      <c r="U158" s="18"/>
      <c r="V158" s="18"/>
      <c r="W158" s="18"/>
      <c r="X158" s="18" t="s">
        <v>103</v>
      </c>
      <c r="Y158" s="18" t="s">
        <v>104</v>
      </c>
      <c r="Z158" s="18" t="s">
        <v>123</v>
      </c>
      <c r="AA158" s="18" t="s">
        <v>123</v>
      </c>
      <c r="AB158" s="18" t="s">
        <v>123</v>
      </c>
      <c r="AC158" s="18" t="s">
        <v>123</v>
      </c>
      <c r="AD158" s="18">
        <v>12</v>
      </c>
      <c r="AE158" s="18">
        <f t="shared" si="9"/>
        <v>36</v>
      </c>
      <c r="AF158" s="18">
        <v>36</v>
      </c>
      <c r="AG158" s="18" t="s">
        <v>627</v>
      </c>
      <c r="AH158" s="18" t="s">
        <v>767</v>
      </c>
      <c r="AI158" s="18" t="s">
        <v>629</v>
      </c>
    </row>
    <row r="159" s="3" customFormat="1" ht="36" spans="1:35">
      <c r="A159" s="18">
        <v>151</v>
      </c>
      <c r="B159" s="68" t="s">
        <v>768</v>
      </c>
      <c r="C159" s="18" t="s">
        <v>769</v>
      </c>
      <c r="D159" s="18" t="s">
        <v>183</v>
      </c>
      <c r="E159" s="18" t="s">
        <v>569</v>
      </c>
      <c r="F159" s="18" t="s">
        <v>125</v>
      </c>
      <c r="G159" s="18" t="s">
        <v>625</v>
      </c>
      <c r="H159" s="18" t="s">
        <v>626</v>
      </c>
      <c r="I159" s="64">
        <v>18991407093</v>
      </c>
      <c r="J159" s="18">
        <v>20</v>
      </c>
      <c r="K159" s="18">
        <f t="shared" si="11"/>
        <v>20</v>
      </c>
      <c r="L159" s="18">
        <v>20</v>
      </c>
      <c r="M159" s="18"/>
      <c r="N159" s="18"/>
      <c r="O159" s="18"/>
      <c r="P159" s="18"/>
      <c r="Q159" s="18"/>
      <c r="R159" s="18"/>
      <c r="S159" s="18"/>
      <c r="T159" s="18"/>
      <c r="U159" s="18"/>
      <c r="V159" s="18"/>
      <c r="W159" s="18"/>
      <c r="X159" s="18" t="s">
        <v>103</v>
      </c>
      <c r="Y159" s="18" t="s">
        <v>104</v>
      </c>
      <c r="Z159" s="18" t="s">
        <v>123</v>
      </c>
      <c r="AA159" s="18" t="s">
        <v>123</v>
      </c>
      <c r="AB159" s="18" t="s">
        <v>123</v>
      </c>
      <c r="AC159" s="18" t="s">
        <v>123</v>
      </c>
      <c r="AD159" s="18">
        <v>12</v>
      </c>
      <c r="AE159" s="18">
        <f t="shared" si="9"/>
        <v>36</v>
      </c>
      <c r="AF159" s="18">
        <v>36</v>
      </c>
      <c r="AG159" s="18" t="s">
        <v>627</v>
      </c>
      <c r="AH159" s="18" t="s">
        <v>770</v>
      </c>
      <c r="AI159" s="18" t="s">
        <v>771</v>
      </c>
    </row>
    <row r="160" s="3" customFormat="1" ht="48" spans="1:35">
      <c r="A160" s="18">
        <v>152</v>
      </c>
      <c r="B160" s="18" t="s">
        <v>772</v>
      </c>
      <c r="C160" s="18" t="s">
        <v>773</v>
      </c>
      <c r="D160" s="18" t="s">
        <v>183</v>
      </c>
      <c r="E160" s="18" t="s">
        <v>592</v>
      </c>
      <c r="F160" s="18" t="s">
        <v>125</v>
      </c>
      <c r="G160" s="18" t="s">
        <v>625</v>
      </c>
      <c r="H160" s="18" t="s">
        <v>626</v>
      </c>
      <c r="I160" s="64">
        <v>18991407093</v>
      </c>
      <c r="J160" s="18">
        <v>30</v>
      </c>
      <c r="K160" s="18">
        <f t="shared" si="11"/>
        <v>30</v>
      </c>
      <c r="L160" s="18">
        <v>30</v>
      </c>
      <c r="M160" s="18"/>
      <c r="N160" s="18"/>
      <c r="O160" s="18"/>
      <c r="P160" s="18"/>
      <c r="Q160" s="18"/>
      <c r="R160" s="18"/>
      <c r="S160" s="18"/>
      <c r="T160" s="18"/>
      <c r="U160" s="18"/>
      <c r="V160" s="18"/>
      <c r="W160" s="18"/>
      <c r="X160" s="18" t="s">
        <v>103</v>
      </c>
      <c r="Y160" s="18" t="s">
        <v>104</v>
      </c>
      <c r="Z160" s="18" t="s">
        <v>123</v>
      </c>
      <c r="AA160" s="18" t="s">
        <v>123</v>
      </c>
      <c r="AB160" s="18" t="s">
        <v>123</v>
      </c>
      <c r="AC160" s="18" t="s">
        <v>123</v>
      </c>
      <c r="AD160" s="18">
        <v>18</v>
      </c>
      <c r="AE160" s="18">
        <f t="shared" si="9"/>
        <v>54</v>
      </c>
      <c r="AF160" s="18">
        <v>54</v>
      </c>
      <c r="AG160" s="18" t="s">
        <v>627</v>
      </c>
      <c r="AH160" s="18" t="s">
        <v>670</v>
      </c>
      <c r="AI160" s="18" t="s">
        <v>629</v>
      </c>
    </row>
    <row r="161" s="3" customFormat="1" ht="36" spans="1:35">
      <c r="A161" s="18">
        <v>153</v>
      </c>
      <c r="B161" s="18" t="s">
        <v>774</v>
      </c>
      <c r="C161" s="18" t="s">
        <v>775</v>
      </c>
      <c r="D161" s="18" t="s">
        <v>183</v>
      </c>
      <c r="E161" s="18" t="s">
        <v>592</v>
      </c>
      <c r="F161" s="18" t="s">
        <v>125</v>
      </c>
      <c r="G161" s="18" t="s">
        <v>625</v>
      </c>
      <c r="H161" s="18" t="s">
        <v>626</v>
      </c>
      <c r="I161" s="64">
        <v>18991407093</v>
      </c>
      <c r="J161" s="18">
        <v>20</v>
      </c>
      <c r="K161" s="18">
        <f t="shared" si="11"/>
        <v>20</v>
      </c>
      <c r="L161" s="18">
        <v>20</v>
      </c>
      <c r="M161" s="18"/>
      <c r="N161" s="18"/>
      <c r="O161" s="18"/>
      <c r="P161" s="18"/>
      <c r="Q161" s="18"/>
      <c r="R161" s="18"/>
      <c r="S161" s="18"/>
      <c r="T161" s="18"/>
      <c r="U161" s="18"/>
      <c r="V161" s="18"/>
      <c r="W161" s="18"/>
      <c r="X161" s="18" t="s">
        <v>103</v>
      </c>
      <c r="Y161" s="18" t="s">
        <v>104</v>
      </c>
      <c r="Z161" s="18" t="s">
        <v>123</v>
      </c>
      <c r="AA161" s="18" t="s">
        <v>123</v>
      </c>
      <c r="AB161" s="18" t="s">
        <v>123</v>
      </c>
      <c r="AC161" s="18" t="s">
        <v>123</v>
      </c>
      <c r="AD161" s="18">
        <v>12</v>
      </c>
      <c r="AE161" s="18">
        <f t="shared" si="9"/>
        <v>36</v>
      </c>
      <c r="AF161" s="18">
        <v>36</v>
      </c>
      <c r="AG161" s="18" t="s">
        <v>627</v>
      </c>
      <c r="AH161" s="18" t="s">
        <v>776</v>
      </c>
      <c r="AI161" s="18" t="s">
        <v>629</v>
      </c>
    </row>
    <row r="162" s="3" customFormat="1" ht="36" spans="1:35">
      <c r="A162" s="18">
        <v>154</v>
      </c>
      <c r="B162" s="18" t="s">
        <v>777</v>
      </c>
      <c r="C162" s="18" t="s">
        <v>778</v>
      </c>
      <c r="D162" s="18" t="s">
        <v>183</v>
      </c>
      <c r="E162" s="18" t="s">
        <v>418</v>
      </c>
      <c r="F162" s="18" t="s">
        <v>125</v>
      </c>
      <c r="G162" s="18" t="s">
        <v>625</v>
      </c>
      <c r="H162" s="18" t="s">
        <v>626</v>
      </c>
      <c r="I162" s="64">
        <v>18991407093</v>
      </c>
      <c r="J162" s="18">
        <v>20</v>
      </c>
      <c r="K162" s="18">
        <f t="shared" si="11"/>
        <v>20</v>
      </c>
      <c r="L162" s="18">
        <v>20</v>
      </c>
      <c r="M162" s="18"/>
      <c r="N162" s="18"/>
      <c r="O162" s="18"/>
      <c r="P162" s="18"/>
      <c r="Q162" s="18"/>
      <c r="R162" s="18"/>
      <c r="S162" s="18"/>
      <c r="T162" s="18"/>
      <c r="U162" s="18"/>
      <c r="V162" s="18"/>
      <c r="W162" s="18"/>
      <c r="X162" s="18" t="s">
        <v>103</v>
      </c>
      <c r="Y162" s="18" t="s">
        <v>104</v>
      </c>
      <c r="Z162" s="18" t="s">
        <v>123</v>
      </c>
      <c r="AA162" s="18" t="s">
        <v>123</v>
      </c>
      <c r="AB162" s="18" t="s">
        <v>123</v>
      </c>
      <c r="AC162" s="18" t="s">
        <v>123</v>
      </c>
      <c r="AD162" s="18">
        <v>12</v>
      </c>
      <c r="AE162" s="18">
        <f t="shared" si="9"/>
        <v>36</v>
      </c>
      <c r="AF162" s="18">
        <v>36</v>
      </c>
      <c r="AG162" s="18" t="s">
        <v>627</v>
      </c>
      <c r="AH162" s="18" t="s">
        <v>705</v>
      </c>
      <c r="AI162" s="18" t="s">
        <v>629</v>
      </c>
    </row>
    <row r="163" s="3" customFormat="1" ht="36" spans="1:35">
      <c r="A163" s="18">
        <v>155</v>
      </c>
      <c r="B163" s="18" t="s">
        <v>779</v>
      </c>
      <c r="C163" s="18" t="s">
        <v>780</v>
      </c>
      <c r="D163" s="18" t="s">
        <v>183</v>
      </c>
      <c r="E163" s="18" t="s">
        <v>781</v>
      </c>
      <c r="F163" s="18" t="s">
        <v>125</v>
      </c>
      <c r="G163" s="18" t="s">
        <v>625</v>
      </c>
      <c r="H163" s="18" t="s">
        <v>626</v>
      </c>
      <c r="I163" s="64">
        <v>18991407093</v>
      </c>
      <c r="J163" s="18">
        <v>20</v>
      </c>
      <c r="K163" s="18">
        <f t="shared" si="11"/>
        <v>20</v>
      </c>
      <c r="L163" s="18">
        <v>20</v>
      </c>
      <c r="M163" s="18"/>
      <c r="N163" s="18"/>
      <c r="O163" s="18"/>
      <c r="P163" s="18"/>
      <c r="Q163" s="18"/>
      <c r="R163" s="18"/>
      <c r="S163" s="18"/>
      <c r="T163" s="18"/>
      <c r="U163" s="18"/>
      <c r="V163" s="18"/>
      <c r="W163" s="18"/>
      <c r="X163" s="18" t="s">
        <v>103</v>
      </c>
      <c r="Y163" s="18" t="s">
        <v>104</v>
      </c>
      <c r="Z163" s="18" t="s">
        <v>123</v>
      </c>
      <c r="AA163" s="18" t="s">
        <v>123</v>
      </c>
      <c r="AB163" s="18" t="s">
        <v>123</v>
      </c>
      <c r="AC163" s="18" t="s">
        <v>123</v>
      </c>
      <c r="AD163" s="18">
        <v>12</v>
      </c>
      <c r="AE163" s="18">
        <f t="shared" si="9"/>
        <v>36</v>
      </c>
      <c r="AF163" s="18">
        <v>36</v>
      </c>
      <c r="AG163" s="18" t="s">
        <v>627</v>
      </c>
      <c r="AH163" s="18" t="s">
        <v>705</v>
      </c>
      <c r="AI163" s="18" t="s">
        <v>629</v>
      </c>
    </row>
    <row r="164" s="3" customFormat="1" ht="36" spans="1:35">
      <c r="A164" s="18">
        <v>156</v>
      </c>
      <c r="B164" s="18" t="s">
        <v>782</v>
      </c>
      <c r="C164" s="69" t="s">
        <v>783</v>
      </c>
      <c r="D164" s="18" t="s">
        <v>183</v>
      </c>
      <c r="E164" s="18" t="s">
        <v>784</v>
      </c>
      <c r="F164" s="18" t="s">
        <v>125</v>
      </c>
      <c r="G164" s="18" t="s">
        <v>625</v>
      </c>
      <c r="H164" s="18" t="s">
        <v>626</v>
      </c>
      <c r="I164" s="64">
        <v>18991407093</v>
      </c>
      <c r="J164" s="18">
        <v>20</v>
      </c>
      <c r="K164" s="18">
        <f t="shared" si="11"/>
        <v>20</v>
      </c>
      <c r="L164" s="18">
        <v>20</v>
      </c>
      <c r="M164" s="18"/>
      <c r="N164" s="18"/>
      <c r="O164" s="18"/>
      <c r="P164" s="18"/>
      <c r="Q164" s="18"/>
      <c r="R164" s="18"/>
      <c r="S164" s="18"/>
      <c r="T164" s="18"/>
      <c r="U164" s="18"/>
      <c r="V164" s="18"/>
      <c r="W164" s="18"/>
      <c r="X164" s="18" t="s">
        <v>103</v>
      </c>
      <c r="Y164" s="18" t="s">
        <v>104</v>
      </c>
      <c r="Z164" s="18" t="s">
        <v>123</v>
      </c>
      <c r="AA164" s="18" t="s">
        <v>123</v>
      </c>
      <c r="AB164" s="18" t="s">
        <v>123</v>
      </c>
      <c r="AC164" s="18" t="s">
        <v>123</v>
      </c>
      <c r="AD164" s="18">
        <v>12</v>
      </c>
      <c r="AE164" s="18">
        <f t="shared" si="9"/>
        <v>36</v>
      </c>
      <c r="AF164" s="18">
        <v>36</v>
      </c>
      <c r="AG164" s="18" t="s">
        <v>627</v>
      </c>
      <c r="AH164" s="18" t="s">
        <v>705</v>
      </c>
      <c r="AI164" s="18" t="s">
        <v>629</v>
      </c>
    </row>
    <row r="165" s="3" customFormat="1" ht="48" spans="1:35">
      <c r="A165" s="18">
        <v>157</v>
      </c>
      <c r="B165" s="18" t="s">
        <v>785</v>
      </c>
      <c r="C165" s="18" t="s">
        <v>786</v>
      </c>
      <c r="D165" s="18" t="s">
        <v>275</v>
      </c>
      <c r="E165" s="18" t="s">
        <v>787</v>
      </c>
      <c r="F165" s="18" t="s">
        <v>125</v>
      </c>
      <c r="G165" s="18" t="s">
        <v>625</v>
      </c>
      <c r="H165" s="18" t="s">
        <v>626</v>
      </c>
      <c r="I165" s="64">
        <v>18991407093</v>
      </c>
      <c r="J165" s="18">
        <v>100</v>
      </c>
      <c r="K165" s="18">
        <f t="shared" si="11"/>
        <v>100</v>
      </c>
      <c r="L165" s="18">
        <v>100</v>
      </c>
      <c r="M165" s="18"/>
      <c r="N165" s="18"/>
      <c r="O165" s="18"/>
      <c r="P165" s="18"/>
      <c r="Q165" s="18"/>
      <c r="R165" s="18"/>
      <c r="S165" s="18"/>
      <c r="T165" s="18"/>
      <c r="U165" s="18"/>
      <c r="V165" s="18"/>
      <c r="W165" s="18"/>
      <c r="X165" s="18" t="s">
        <v>103</v>
      </c>
      <c r="Y165" s="18" t="s">
        <v>104</v>
      </c>
      <c r="Z165" s="18" t="s">
        <v>123</v>
      </c>
      <c r="AA165" s="18" t="s">
        <v>123</v>
      </c>
      <c r="AB165" s="18" t="s">
        <v>123</v>
      </c>
      <c r="AC165" s="18" t="s">
        <v>123</v>
      </c>
      <c r="AD165" s="18">
        <v>60</v>
      </c>
      <c r="AE165" s="18">
        <f t="shared" si="9"/>
        <v>180</v>
      </c>
      <c r="AF165" s="18">
        <v>180</v>
      </c>
      <c r="AG165" s="18" t="s">
        <v>627</v>
      </c>
      <c r="AH165" s="18" t="s">
        <v>659</v>
      </c>
      <c r="AI165" s="18" t="s">
        <v>629</v>
      </c>
    </row>
    <row r="166" s="3" customFormat="1" ht="48" spans="1:35">
      <c r="A166" s="18">
        <v>158</v>
      </c>
      <c r="B166" s="18" t="s">
        <v>788</v>
      </c>
      <c r="C166" s="18" t="s">
        <v>789</v>
      </c>
      <c r="D166" s="18" t="s">
        <v>275</v>
      </c>
      <c r="E166" s="18" t="s">
        <v>787</v>
      </c>
      <c r="F166" s="18" t="s">
        <v>125</v>
      </c>
      <c r="G166" s="18" t="s">
        <v>625</v>
      </c>
      <c r="H166" s="18" t="s">
        <v>626</v>
      </c>
      <c r="I166" s="64">
        <v>18991407093</v>
      </c>
      <c r="J166" s="18">
        <v>20</v>
      </c>
      <c r="K166" s="18">
        <f t="shared" si="11"/>
        <v>20</v>
      </c>
      <c r="L166" s="18">
        <v>20</v>
      </c>
      <c r="M166" s="18"/>
      <c r="N166" s="18"/>
      <c r="O166" s="18"/>
      <c r="P166" s="18"/>
      <c r="Q166" s="18"/>
      <c r="R166" s="18"/>
      <c r="S166" s="18"/>
      <c r="T166" s="18"/>
      <c r="U166" s="18"/>
      <c r="V166" s="18"/>
      <c r="W166" s="18"/>
      <c r="X166" s="18" t="s">
        <v>103</v>
      </c>
      <c r="Y166" s="18" t="s">
        <v>104</v>
      </c>
      <c r="Z166" s="18" t="s">
        <v>123</v>
      </c>
      <c r="AA166" s="18" t="s">
        <v>123</v>
      </c>
      <c r="AB166" s="18" t="s">
        <v>123</v>
      </c>
      <c r="AC166" s="18" t="s">
        <v>123</v>
      </c>
      <c r="AD166" s="18">
        <v>18</v>
      </c>
      <c r="AE166" s="18">
        <f t="shared" si="9"/>
        <v>54</v>
      </c>
      <c r="AF166" s="18">
        <v>54</v>
      </c>
      <c r="AG166" s="18" t="s">
        <v>627</v>
      </c>
      <c r="AH166" s="18" t="s">
        <v>659</v>
      </c>
      <c r="AI166" s="18" t="s">
        <v>629</v>
      </c>
    </row>
    <row r="167" s="3" customFormat="1" ht="48" spans="1:35">
      <c r="A167" s="18">
        <v>159</v>
      </c>
      <c r="B167" s="18" t="s">
        <v>790</v>
      </c>
      <c r="C167" s="18" t="s">
        <v>791</v>
      </c>
      <c r="D167" s="18" t="s">
        <v>275</v>
      </c>
      <c r="E167" s="18" t="s">
        <v>787</v>
      </c>
      <c r="F167" s="18" t="s">
        <v>125</v>
      </c>
      <c r="G167" s="18" t="s">
        <v>625</v>
      </c>
      <c r="H167" s="18" t="s">
        <v>626</v>
      </c>
      <c r="I167" s="64">
        <v>18991407093</v>
      </c>
      <c r="J167" s="18">
        <v>20</v>
      </c>
      <c r="K167" s="18">
        <f t="shared" si="11"/>
        <v>20</v>
      </c>
      <c r="L167" s="18">
        <v>20</v>
      </c>
      <c r="M167" s="18"/>
      <c r="N167" s="18"/>
      <c r="O167" s="18"/>
      <c r="P167" s="18"/>
      <c r="Q167" s="18"/>
      <c r="R167" s="18"/>
      <c r="S167" s="18"/>
      <c r="T167" s="18"/>
      <c r="U167" s="18"/>
      <c r="V167" s="18"/>
      <c r="W167" s="18"/>
      <c r="X167" s="18" t="s">
        <v>103</v>
      </c>
      <c r="Y167" s="18" t="s">
        <v>104</v>
      </c>
      <c r="Z167" s="18" t="s">
        <v>123</v>
      </c>
      <c r="AA167" s="18" t="s">
        <v>123</v>
      </c>
      <c r="AB167" s="18" t="s">
        <v>123</v>
      </c>
      <c r="AC167" s="18" t="s">
        <v>123</v>
      </c>
      <c r="AD167" s="18">
        <v>12</v>
      </c>
      <c r="AE167" s="18">
        <f t="shared" si="9"/>
        <v>36</v>
      </c>
      <c r="AF167" s="18">
        <v>36</v>
      </c>
      <c r="AG167" s="18" t="s">
        <v>627</v>
      </c>
      <c r="AH167" s="18" t="s">
        <v>659</v>
      </c>
      <c r="AI167" s="18" t="s">
        <v>629</v>
      </c>
    </row>
    <row r="168" s="3" customFormat="1" ht="48" spans="1:35">
      <c r="A168" s="18">
        <v>160</v>
      </c>
      <c r="B168" s="68" t="s">
        <v>792</v>
      </c>
      <c r="C168" s="18" t="s">
        <v>793</v>
      </c>
      <c r="D168" s="18" t="s">
        <v>275</v>
      </c>
      <c r="E168" s="18" t="s">
        <v>559</v>
      </c>
      <c r="F168" s="18" t="s">
        <v>125</v>
      </c>
      <c r="G168" s="18" t="s">
        <v>625</v>
      </c>
      <c r="H168" s="18" t="s">
        <v>626</v>
      </c>
      <c r="I168" s="64">
        <v>18991407093</v>
      </c>
      <c r="J168" s="18">
        <v>20</v>
      </c>
      <c r="K168" s="18">
        <f t="shared" si="11"/>
        <v>20</v>
      </c>
      <c r="L168" s="18">
        <v>20</v>
      </c>
      <c r="M168" s="18"/>
      <c r="N168" s="18"/>
      <c r="O168" s="18"/>
      <c r="P168" s="18"/>
      <c r="Q168" s="18"/>
      <c r="R168" s="18"/>
      <c r="S168" s="18"/>
      <c r="T168" s="18"/>
      <c r="U168" s="18"/>
      <c r="V168" s="18"/>
      <c r="W168" s="18"/>
      <c r="X168" s="18" t="s">
        <v>103</v>
      </c>
      <c r="Y168" s="18" t="s">
        <v>104</v>
      </c>
      <c r="Z168" s="18" t="s">
        <v>123</v>
      </c>
      <c r="AA168" s="18" t="s">
        <v>123</v>
      </c>
      <c r="AB168" s="18" t="s">
        <v>123</v>
      </c>
      <c r="AC168" s="18" t="s">
        <v>123</v>
      </c>
      <c r="AD168" s="18">
        <v>12</v>
      </c>
      <c r="AE168" s="18">
        <f t="shared" si="9"/>
        <v>36</v>
      </c>
      <c r="AF168" s="18">
        <v>36</v>
      </c>
      <c r="AG168" s="18" t="s">
        <v>627</v>
      </c>
      <c r="AH168" s="18" t="s">
        <v>794</v>
      </c>
      <c r="AI168" s="18" t="s">
        <v>795</v>
      </c>
    </row>
    <row r="169" s="3" customFormat="1" ht="48" spans="1:35">
      <c r="A169" s="18">
        <v>161</v>
      </c>
      <c r="B169" s="18" t="s">
        <v>796</v>
      </c>
      <c r="C169" s="18" t="s">
        <v>797</v>
      </c>
      <c r="D169" s="18" t="s">
        <v>275</v>
      </c>
      <c r="E169" s="18" t="s">
        <v>798</v>
      </c>
      <c r="F169" s="18" t="s">
        <v>125</v>
      </c>
      <c r="G169" s="18" t="s">
        <v>625</v>
      </c>
      <c r="H169" s="18" t="s">
        <v>626</v>
      </c>
      <c r="I169" s="64">
        <v>18991407093</v>
      </c>
      <c r="J169" s="18">
        <v>20</v>
      </c>
      <c r="K169" s="18">
        <f t="shared" si="11"/>
        <v>20</v>
      </c>
      <c r="L169" s="18">
        <v>20</v>
      </c>
      <c r="M169" s="18"/>
      <c r="N169" s="18"/>
      <c r="O169" s="18"/>
      <c r="P169" s="18"/>
      <c r="Q169" s="18"/>
      <c r="R169" s="18"/>
      <c r="S169" s="18"/>
      <c r="T169" s="18"/>
      <c r="U169" s="18"/>
      <c r="V169" s="18"/>
      <c r="W169" s="18"/>
      <c r="X169" s="18" t="s">
        <v>103</v>
      </c>
      <c r="Y169" s="18" t="s">
        <v>104</v>
      </c>
      <c r="Z169" s="18" t="s">
        <v>123</v>
      </c>
      <c r="AA169" s="18" t="s">
        <v>123</v>
      </c>
      <c r="AB169" s="18" t="s">
        <v>123</v>
      </c>
      <c r="AC169" s="18" t="s">
        <v>123</v>
      </c>
      <c r="AD169" s="18">
        <v>12</v>
      </c>
      <c r="AE169" s="18">
        <f t="shared" si="9"/>
        <v>36</v>
      </c>
      <c r="AF169" s="18">
        <v>36</v>
      </c>
      <c r="AG169" s="18" t="s">
        <v>627</v>
      </c>
      <c r="AH169" s="18" t="s">
        <v>659</v>
      </c>
      <c r="AI169" s="18" t="s">
        <v>629</v>
      </c>
    </row>
    <row r="170" s="3" customFormat="1" ht="60" spans="1:35">
      <c r="A170" s="18">
        <v>162</v>
      </c>
      <c r="B170" s="18" t="s">
        <v>799</v>
      </c>
      <c r="C170" s="68" t="s">
        <v>800</v>
      </c>
      <c r="D170" s="18" t="s">
        <v>275</v>
      </c>
      <c r="E170" s="18" t="s">
        <v>801</v>
      </c>
      <c r="F170" s="18" t="s">
        <v>125</v>
      </c>
      <c r="G170" s="18" t="s">
        <v>625</v>
      </c>
      <c r="H170" s="18" t="s">
        <v>626</v>
      </c>
      <c r="I170" s="64">
        <v>18991407093</v>
      </c>
      <c r="J170" s="18">
        <v>30</v>
      </c>
      <c r="K170" s="18">
        <f t="shared" si="11"/>
        <v>30</v>
      </c>
      <c r="L170" s="18">
        <v>30</v>
      </c>
      <c r="M170" s="18"/>
      <c r="N170" s="18"/>
      <c r="O170" s="18"/>
      <c r="P170" s="18"/>
      <c r="Q170" s="18"/>
      <c r="R170" s="18"/>
      <c r="S170" s="18"/>
      <c r="T170" s="18"/>
      <c r="U170" s="18"/>
      <c r="V170" s="18"/>
      <c r="W170" s="18"/>
      <c r="X170" s="18" t="s">
        <v>103</v>
      </c>
      <c r="Y170" s="18" t="s">
        <v>104</v>
      </c>
      <c r="Z170" s="18" t="s">
        <v>123</v>
      </c>
      <c r="AA170" s="18" t="s">
        <v>123</v>
      </c>
      <c r="AB170" s="18" t="s">
        <v>123</v>
      </c>
      <c r="AC170" s="18" t="s">
        <v>123</v>
      </c>
      <c r="AD170" s="18">
        <v>30</v>
      </c>
      <c r="AE170" s="18">
        <f t="shared" si="9"/>
        <v>90</v>
      </c>
      <c r="AF170" s="18">
        <v>90</v>
      </c>
      <c r="AG170" s="18" t="s">
        <v>627</v>
      </c>
      <c r="AH170" s="18" t="s">
        <v>802</v>
      </c>
      <c r="AI170" s="18" t="s">
        <v>803</v>
      </c>
    </row>
    <row r="171" s="3" customFormat="1" ht="60" spans="1:35">
      <c r="A171" s="18">
        <v>163</v>
      </c>
      <c r="B171" s="18" t="s">
        <v>804</v>
      </c>
      <c r="C171" s="18" t="s">
        <v>805</v>
      </c>
      <c r="D171" s="18" t="s">
        <v>478</v>
      </c>
      <c r="E171" s="18" t="s">
        <v>489</v>
      </c>
      <c r="F171" s="18" t="s">
        <v>125</v>
      </c>
      <c r="G171" s="18" t="s">
        <v>625</v>
      </c>
      <c r="H171" s="18" t="s">
        <v>626</v>
      </c>
      <c r="I171" s="64">
        <v>18991407093</v>
      </c>
      <c r="J171" s="18">
        <v>50</v>
      </c>
      <c r="K171" s="18">
        <f t="shared" si="11"/>
        <v>50</v>
      </c>
      <c r="L171" s="18">
        <v>50</v>
      </c>
      <c r="M171" s="18"/>
      <c r="N171" s="18"/>
      <c r="O171" s="18"/>
      <c r="P171" s="18"/>
      <c r="Q171" s="18"/>
      <c r="R171" s="18"/>
      <c r="S171" s="18"/>
      <c r="T171" s="18"/>
      <c r="U171" s="18"/>
      <c r="V171" s="18"/>
      <c r="W171" s="18"/>
      <c r="X171" s="18" t="s">
        <v>103</v>
      </c>
      <c r="Y171" s="18" t="s">
        <v>104</v>
      </c>
      <c r="Z171" s="18" t="s">
        <v>123</v>
      </c>
      <c r="AA171" s="18" t="s">
        <v>123</v>
      </c>
      <c r="AB171" s="18" t="s">
        <v>123</v>
      </c>
      <c r="AC171" s="18" t="s">
        <v>123</v>
      </c>
      <c r="AD171" s="18">
        <v>30</v>
      </c>
      <c r="AE171" s="18">
        <f t="shared" ref="AE171:AE175" si="12">AD171*3</f>
        <v>90</v>
      </c>
      <c r="AF171" s="18">
        <v>90</v>
      </c>
      <c r="AG171" s="18" t="s">
        <v>627</v>
      </c>
      <c r="AH171" s="18" t="s">
        <v>806</v>
      </c>
      <c r="AI171" s="18" t="s">
        <v>629</v>
      </c>
    </row>
    <row r="172" s="3" customFormat="1" ht="48" spans="1:35">
      <c r="A172" s="18">
        <v>164</v>
      </c>
      <c r="B172" s="29" t="s">
        <v>807</v>
      </c>
      <c r="C172" s="60" t="s">
        <v>808</v>
      </c>
      <c r="D172" s="18" t="s">
        <v>244</v>
      </c>
      <c r="E172" s="18" t="s">
        <v>809</v>
      </c>
      <c r="F172" s="18" t="s">
        <v>125</v>
      </c>
      <c r="G172" s="18" t="s">
        <v>625</v>
      </c>
      <c r="H172" s="18" t="s">
        <v>626</v>
      </c>
      <c r="I172" s="64">
        <v>18991407093</v>
      </c>
      <c r="J172" s="18">
        <v>20</v>
      </c>
      <c r="K172" s="18">
        <f t="shared" si="11"/>
        <v>20</v>
      </c>
      <c r="L172" s="18"/>
      <c r="M172" s="18"/>
      <c r="N172" s="18">
        <v>20</v>
      </c>
      <c r="O172" s="18"/>
      <c r="P172" s="18"/>
      <c r="Q172" s="18"/>
      <c r="R172" s="18"/>
      <c r="S172" s="18"/>
      <c r="T172" s="18"/>
      <c r="U172" s="18"/>
      <c r="V172" s="18"/>
      <c r="W172" s="18"/>
      <c r="X172" s="18" t="s">
        <v>103</v>
      </c>
      <c r="Y172" s="18" t="s">
        <v>104</v>
      </c>
      <c r="Z172" s="18" t="s">
        <v>123</v>
      </c>
      <c r="AA172" s="18" t="s">
        <v>123</v>
      </c>
      <c r="AB172" s="18" t="s">
        <v>123</v>
      </c>
      <c r="AC172" s="18" t="s">
        <v>123</v>
      </c>
      <c r="AD172" s="18">
        <v>30</v>
      </c>
      <c r="AE172" s="18">
        <f t="shared" si="12"/>
        <v>90</v>
      </c>
      <c r="AF172" s="18">
        <v>90</v>
      </c>
      <c r="AG172" s="18" t="s">
        <v>627</v>
      </c>
      <c r="AH172" s="18" t="s">
        <v>806</v>
      </c>
      <c r="AI172" s="18" t="s">
        <v>810</v>
      </c>
    </row>
    <row r="173" s="3" customFormat="1" ht="48" spans="1:35">
      <c r="A173" s="18">
        <v>165</v>
      </c>
      <c r="B173" s="29" t="s">
        <v>811</v>
      </c>
      <c r="C173" s="60" t="s">
        <v>812</v>
      </c>
      <c r="D173" s="18" t="s">
        <v>478</v>
      </c>
      <c r="E173" s="18" t="s">
        <v>813</v>
      </c>
      <c r="F173" s="18" t="s">
        <v>125</v>
      </c>
      <c r="G173" s="18" t="s">
        <v>625</v>
      </c>
      <c r="H173" s="18" t="s">
        <v>626</v>
      </c>
      <c r="I173" s="64">
        <v>18991407093</v>
      </c>
      <c r="J173" s="18">
        <v>30</v>
      </c>
      <c r="K173" s="18">
        <f t="shared" si="11"/>
        <v>30</v>
      </c>
      <c r="L173" s="18"/>
      <c r="M173" s="18"/>
      <c r="N173" s="18">
        <v>30</v>
      </c>
      <c r="O173" s="18"/>
      <c r="P173" s="18"/>
      <c r="Q173" s="18"/>
      <c r="R173" s="18"/>
      <c r="S173" s="18"/>
      <c r="T173" s="18"/>
      <c r="U173" s="18"/>
      <c r="V173" s="18"/>
      <c r="W173" s="18"/>
      <c r="X173" s="18" t="s">
        <v>103</v>
      </c>
      <c r="Y173" s="18" t="s">
        <v>104</v>
      </c>
      <c r="Z173" s="18" t="s">
        <v>123</v>
      </c>
      <c r="AA173" s="18" t="s">
        <v>123</v>
      </c>
      <c r="AB173" s="18" t="s">
        <v>123</v>
      </c>
      <c r="AC173" s="18" t="s">
        <v>123</v>
      </c>
      <c r="AD173" s="18">
        <v>30</v>
      </c>
      <c r="AE173" s="18">
        <f t="shared" si="12"/>
        <v>90</v>
      </c>
      <c r="AF173" s="18">
        <v>90</v>
      </c>
      <c r="AG173" s="18" t="s">
        <v>627</v>
      </c>
      <c r="AH173" s="18" t="s">
        <v>806</v>
      </c>
      <c r="AI173" s="18" t="s">
        <v>810</v>
      </c>
    </row>
    <row r="174" s="3" customFormat="1" ht="48" spans="1:35">
      <c r="A174" s="18">
        <v>166</v>
      </c>
      <c r="B174" s="29" t="s">
        <v>814</v>
      </c>
      <c r="C174" s="60" t="s">
        <v>815</v>
      </c>
      <c r="D174" s="18" t="s">
        <v>505</v>
      </c>
      <c r="E174" s="18" t="s">
        <v>816</v>
      </c>
      <c r="F174" s="18" t="s">
        <v>125</v>
      </c>
      <c r="G174" s="18" t="s">
        <v>625</v>
      </c>
      <c r="H174" s="18" t="s">
        <v>626</v>
      </c>
      <c r="I174" s="64">
        <v>18991407093</v>
      </c>
      <c r="J174" s="65">
        <v>60</v>
      </c>
      <c r="K174" s="18">
        <f t="shared" si="11"/>
        <v>60</v>
      </c>
      <c r="L174" s="65">
        <v>60</v>
      </c>
      <c r="M174" s="18"/>
      <c r="N174" s="18"/>
      <c r="O174" s="18"/>
      <c r="P174" s="18"/>
      <c r="Q174" s="18"/>
      <c r="R174" s="18"/>
      <c r="S174" s="18"/>
      <c r="T174" s="18"/>
      <c r="U174" s="18"/>
      <c r="V174" s="18"/>
      <c r="W174" s="18"/>
      <c r="X174" s="18" t="s">
        <v>103</v>
      </c>
      <c r="Y174" s="18" t="s">
        <v>104</v>
      </c>
      <c r="Z174" s="18" t="s">
        <v>123</v>
      </c>
      <c r="AA174" s="18" t="s">
        <v>123</v>
      </c>
      <c r="AB174" s="18" t="s">
        <v>123</v>
      </c>
      <c r="AC174" s="18" t="s">
        <v>123</v>
      </c>
      <c r="AD174" s="18">
        <v>30</v>
      </c>
      <c r="AE174" s="18">
        <f t="shared" si="12"/>
        <v>90</v>
      </c>
      <c r="AF174" s="18">
        <v>90</v>
      </c>
      <c r="AG174" s="18" t="s">
        <v>627</v>
      </c>
      <c r="AH174" s="18" t="s">
        <v>806</v>
      </c>
      <c r="AI174" s="18" t="s">
        <v>810</v>
      </c>
    </row>
    <row r="175" s="3" customFormat="1" ht="36" spans="1:35">
      <c r="A175" s="18">
        <v>167</v>
      </c>
      <c r="B175" s="18" t="s">
        <v>817</v>
      </c>
      <c r="C175" s="18" t="s">
        <v>818</v>
      </c>
      <c r="D175" s="18" t="s">
        <v>351</v>
      </c>
      <c r="E175" s="18" t="s">
        <v>819</v>
      </c>
      <c r="F175" s="18" t="s">
        <v>125</v>
      </c>
      <c r="G175" s="18" t="s">
        <v>625</v>
      </c>
      <c r="H175" s="18" t="s">
        <v>626</v>
      </c>
      <c r="I175" s="64">
        <v>18991407093</v>
      </c>
      <c r="J175" s="18">
        <v>45</v>
      </c>
      <c r="K175" s="18">
        <f t="shared" si="11"/>
        <v>45</v>
      </c>
      <c r="L175" s="18">
        <v>45</v>
      </c>
      <c r="M175" s="18"/>
      <c r="N175" s="18"/>
      <c r="O175" s="18"/>
      <c r="P175" s="18"/>
      <c r="Q175" s="18"/>
      <c r="R175" s="18"/>
      <c r="S175" s="18"/>
      <c r="T175" s="18"/>
      <c r="U175" s="18"/>
      <c r="V175" s="18"/>
      <c r="W175" s="18"/>
      <c r="X175" s="18" t="s">
        <v>103</v>
      </c>
      <c r="Y175" s="18" t="s">
        <v>104</v>
      </c>
      <c r="Z175" s="18" t="s">
        <v>123</v>
      </c>
      <c r="AA175" s="18" t="s">
        <v>123</v>
      </c>
      <c r="AB175" s="18" t="s">
        <v>123</v>
      </c>
      <c r="AC175" s="18" t="s">
        <v>123</v>
      </c>
      <c r="AD175" s="18">
        <v>45</v>
      </c>
      <c r="AE175" s="18">
        <f t="shared" si="12"/>
        <v>135</v>
      </c>
      <c r="AF175" s="18">
        <v>135</v>
      </c>
      <c r="AG175" s="18" t="s">
        <v>627</v>
      </c>
      <c r="AH175" s="18" t="s">
        <v>820</v>
      </c>
      <c r="AI175" s="18" t="s">
        <v>629</v>
      </c>
    </row>
    <row r="176" s="3" customFormat="1" ht="25" customHeight="1" spans="1:35">
      <c r="A176" s="17" t="s">
        <v>20</v>
      </c>
      <c r="B176" s="18"/>
      <c r="C176" s="18"/>
      <c r="D176" s="18"/>
      <c r="E176" s="18"/>
      <c r="F176" s="18"/>
      <c r="G176" s="18"/>
      <c r="H176" s="18"/>
      <c r="I176" s="18"/>
      <c r="J176" s="18">
        <f>K176+P176+T176+W176</f>
        <v>5556</v>
      </c>
      <c r="K176" s="18">
        <f t="shared" si="11"/>
        <v>1000</v>
      </c>
      <c r="L176" s="18">
        <f t="shared" ref="K176:W176" si="13">SUM(L179:L184)</f>
        <v>1000</v>
      </c>
      <c r="M176" s="18">
        <f t="shared" si="13"/>
        <v>0</v>
      </c>
      <c r="N176" s="18">
        <f t="shared" si="13"/>
        <v>0</v>
      </c>
      <c r="O176" s="18">
        <f t="shared" si="13"/>
        <v>0</v>
      </c>
      <c r="P176" s="18">
        <f t="shared" si="13"/>
        <v>0</v>
      </c>
      <c r="Q176" s="18">
        <f t="shared" si="13"/>
        <v>0</v>
      </c>
      <c r="R176" s="18">
        <f t="shared" si="13"/>
        <v>0</v>
      </c>
      <c r="S176" s="18">
        <f t="shared" si="13"/>
        <v>0</v>
      </c>
      <c r="T176" s="18">
        <f>SUM(T177:T184)</f>
        <v>1500</v>
      </c>
      <c r="U176" s="18">
        <f t="shared" si="13"/>
        <v>0</v>
      </c>
      <c r="V176" s="18">
        <f t="shared" si="13"/>
        <v>0</v>
      </c>
      <c r="W176" s="18">
        <f>SUM(W177:W184)</f>
        <v>3056</v>
      </c>
      <c r="X176" s="18"/>
      <c r="Y176" s="18"/>
      <c r="Z176" s="18"/>
      <c r="AA176" s="18"/>
      <c r="AB176" s="18"/>
      <c r="AC176" s="18"/>
      <c r="AD176" s="18"/>
      <c r="AE176" s="18"/>
      <c r="AF176" s="18"/>
      <c r="AG176" s="18"/>
      <c r="AH176" s="18"/>
      <c r="AI176" s="18"/>
    </row>
    <row r="177" s="3" customFormat="1" ht="132" spans="1:35">
      <c r="A177" s="17" t="s">
        <v>821</v>
      </c>
      <c r="B177" s="29" t="s">
        <v>822</v>
      </c>
      <c r="C177" s="29" t="s">
        <v>823</v>
      </c>
      <c r="D177" s="29" t="s">
        <v>824</v>
      </c>
      <c r="E177" s="29" t="s">
        <v>741</v>
      </c>
      <c r="F177" s="18" t="s">
        <v>125</v>
      </c>
      <c r="G177" s="18" t="s">
        <v>597</v>
      </c>
      <c r="H177" s="18" t="s">
        <v>598</v>
      </c>
      <c r="I177" s="18">
        <v>6323283</v>
      </c>
      <c r="J177" s="18">
        <v>3000</v>
      </c>
      <c r="K177" s="18">
        <f t="shared" ref="K177:K184" si="14">L177+M177+N177+O177</f>
        <v>0</v>
      </c>
      <c r="L177" s="18"/>
      <c r="M177" s="18"/>
      <c r="N177" s="18"/>
      <c r="O177" s="18"/>
      <c r="P177" s="18"/>
      <c r="Q177" s="18"/>
      <c r="R177" s="18"/>
      <c r="S177" s="18"/>
      <c r="T177" s="18">
        <v>1000</v>
      </c>
      <c r="U177" s="18"/>
      <c r="V177" s="18"/>
      <c r="W177" s="18">
        <v>2000</v>
      </c>
      <c r="X177" s="29" t="s">
        <v>103</v>
      </c>
      <c r="Y177" s="18" t="s">
        <v>104</v>
      </c>
      <c r="Z177" s="18" t="s">
        <v>123</v>
      </c>
      <c r="AA177" s="18" t="s">
        <v>123</v>
      </c>
      <c r="AB177" s="18" t="s">
        <v>123</v>
      </c>
      <c r="AC177" s="18" t="s">
        <v>123</v>
      </c>
      <c r="AD177" s="18">
        <v>50</v>
      </c>
      <c r="AE177" s="18">
        <v>150</v>
      </c>
      <c r="AF177" s="18">
        <v>150</v>
      </c>
      <c r="AG177" s="29" t="s">
        <v>825</v>
      </c>
      <c r="AH177" s="29" t="s">
        <v>600</v>
      </c>
      <c r="AI177" s="29"/>
    </row>
    <row r="178" s="3" customFormat="1" ht="180" spans="1:35">
      <c r="A178" s="17" t="s">
        <v>826</v>
      </c>
      <c r="B178" s="29" t="s">
        <v>827</v>
      </c>
      <c r="C178" s="29" t="s">
        <v>828</v>
      </c>
      <c r="D178" s="29" t="s">
        <v>138</v>
      </c>
      <c r="E178" s="29" t="s">
        <v>829</v>
      </c>
      <c r="F178" s="18" t="s">
        <v>125</v>
      </c>
      <c r="G178" s="18" t="s">
        <v>597</v>
      </c>
      <c r="H178" s="18" t="s">
        <v>598</v>
      </c>
      <c r="I178" s="18">
        <v>6323283</v>
      </c>
      <c r="J178" s="18">
        <v>1556</v>
      </c>
      <c r="K178" s="18">
        <f t="shared" si="14"/>
        <v>0</v>
      </c>
      <c r="L178" s="18"/>
      <c r="M178" s="18"/>
      <c r="N178" s="18"/>
      <c r="O178" s="18"/>
      <c r="P178" s="18"/>
      <c r="Q178" s="18"/>
      <c r="R178" s="18"/>
      <c r="S178" s="18"/>
      <c r="T178" s="18">
        <v>500</v>
      </c>
      <c r="U178" s="18"/>
      <c r="V178" s="18"/>
      <c r="W178" s="18">
        <v>1056</v>
      </c>
      <c r="X178" s="29" t="s">
        <v>103</v>
      </c>
      <c r="Y178" s="18" t="s">
        <v>104</v>
      </c>
      <c r="Z178" s="18" t="s">
        <v>123</v>
      </c>
      <c r="AA178" s="18" t="s">
        <v>123</v>
      </c>
      <c r="AB178" s="18" t="s">
        <v>123</v>
      </c>
      <c r="AC178" s="18" t="s">
        <v>123</v>
      </c>
      <c r="AD178" s="18">
        <v>36</v>
      </c>
      <c r="AE178" s="18">
        <v>109</v>
      </c>
      <c r="AF178" s="18">
        <v>109</v>
      </c>
      <c r="AG178" s="29" t="s">
        <v>825</v>
      </c>
      <c r="AH178" s="29" t="s">
        <v>830</v>
      </c>
      <c r="AI178" s="29"/>
    </row>
    <row r="179" s="3" customFormat="1" ht="108" spans="1:35">
      <c r="A179" s="17" t="s">
        <v>831</v>
      </c>
      <c r="B179" s="54" t="s">
        <v>832</v>
      </c>
      <c r="C179" s="29" t="s">
        <v>833</v>
      </c>
      <c r="D179" s="18" t="s">
        <v>191</v>
      </c>
      <c r="E179" s="18" t="s">
        <v>197</v>
      </c>
      <c r="F179" s="18" t="s">
        <v>834</v>
      </c>
      <c r="G179" s="18" t="s">
        <v>625</v>
      </c>
      <c r="H179" s="18" t="s">
        <v>626</v>
      </c>
      <c r="I179" s="64">
        <v>18991407093</v>
      </c>
      <c r="J179" s="62">
        <v>100</v>
      </c>
      <c r="K179" s="18">
        <f t="shared" si="14"/>
        <v>100</v>
      </c>
      <c r="L179" s="62">
        <v>100</v>
      </c>
      <c r="M179" s="18"/>
      <c r="N179" s="18"/>
      <c r="O179" s="18"/>
      <c r="P179" s="18"/>
      <c r="Q179" s="18"/>
      <c r="R179" s="18"/>
      <c r="S179" s="18"/>
      <c r="T179" s="18"/>
      <c r="U179" s="18"/>
      <c r="V179" s="18"/>
      <c r="W179" s="18"/>
      <c r="X179" s="18" t="s">
        <v>103</v>
      </c>
      <c r="Y179" s="18" t="s">
        <v>104</v>
      </c>
      <c r="Z179" s="18" t="s">
        <v>123</v>
      </c>
      <c r="AA179" s="18" t="s">
        <v>123</v>
      </c>
      <c r="AB179" s="18" t="s">
        <v>123</v>
      </c>
      <c r="AC179" s="18" t="s">
        <v>123</v>
      </c>
      <c r="AD179" s="62">
        <v>30</v>
      </c>
      <c r="AE179" s="18">
        <f t="shared" ref="AE179:AE184" si="15">AD179*3</f>
        <v>90</v>
      </c>
      <c r="AF179" s="18">
        <v>90</v>
      </c>
      <c r="AG179" s="18" t="s">
        <v>835</v>
      </c>
      <c r="AH179" s="18" t="s">
        <v>836</v>
      </c>
      <c r="AI179" s="18" t="s">
        <v>629</v>
      </c>
    </row>
    <row r="180" s="3" customFormat="1" ht="48" spans="1:35">
      <c r="A180" s="17" t="s">
        <v>837</v>
      </c>
      <c r="B180" s="54" t="s">
        <v>838</v>
      </c>
      <c r="C180" s="29" t="s">
        <v>839</v>
      </c>
      <c r="D180" s="18" t="s">
        <v>425</v>
      </c>
      <c r="E180" s="18" t="s">
        <v>702</v>
      </c>
      <c r="F180" s="18" t="s">
        <v>840</v>
      </c>
      <c r="G180" s="18" t="s">
        <v>625</v>
      </c>
      <c r="H180" s="18" t="s">
        <v>626</v>
      </c>
      <c r="I180" s="64">
        <v>18991407093</v>
      </c>
      <c r="J180" s="62">
        <v>100</v>
      </c>
      <c r="K180" s="18">
        <f t="shared" si="14"/>
        <v>100</v>
      </c>
      <c r="L180" s="62">
        <v>100</v>
      </c>
      <c r="M180" s="18"/>
      <c r="N180" s="18"/>
      <c r="O180" s="18"/>
      <c r="P180" s="18"/>
      <c r="Q180" s="18"/>
      <c r="R180" s="18"/>
      <c r="S180" s="18"/>
      <c r="T180" s="18"/>
      <c r="U180" s="18"/>
      <c r="V180" s="18"/>
      <c r="W180" s="18"/>
      <c r="X180" s="18" t="s">
        <v>103</v>
      </c>
      <c r="Y180" s="18" t="s">
        <v>104</v>
      </c>
      <c r="Z180" s="18" t="s">
        <v>123</v>
      </c>
      <c r="AA180" s="18" t="s">
        <v>123</v>
      </c>
      <c r="AB180" s="18" t="s">
        <v>123</v>
      </c>
      <c r="AC180" s="18" t="s">
        <v>123</v>
      </c>
      <c r="AD180" s="62">
        <v>30</v>
      </c>
      <c r="AE180" s="18">
        <f t="shared" si="15"/>
        <v>90</v>
      </c>
      <c r="AF180" s="18">
        <v>90</v>
      </c>
      <c r="AG180" s="18" t="s">
        <v>835</v>
      </c>
      <c r="AH180" s="18" t="s">
        <v>841</v>
      </c>
      <c r="AI180" s="18" t="s">
        <v>629</v>
      </c>
    </row>
    <row r="181" s="3" customFormat="1" ht="72" spans="1:35">
      <c r="A181" s="17" t="s">
        <v>842</v>
      </c>
      <c r="B181" s="54" t="s">
        <v>843</v>
      </c>
      <c r="C181" s="29" t="s">
        <v>844</v>
      </c>
      <c r="D181" s="18" t="s">
        <v>425</v>
      </c>
      <c r="E181" s="18" t="s">
        <v>702</v>
      </c>
      <c r="F181" s="18" t="s">
        <v>840</v>
      </c>
      <c r="G181" s="18" t="s">
        <v>625</v>
      </c>
      <c r="H181" s="18" t="s">
        <v>626</v>
      </c>
      <c r="I181" s="64">
        <v>18991407093</v>
      </c>
      <c r="J181" s="62">
        <v>200</v>
      </c>
      <c r="K181" s="18">
        <f t="shared" si="14"/>
        <v>200</v>
      </c>
      <c r="L181" s="62">
        <v>200</v>
      </c>
      <c r="M181" s="18"/>
      <c r="N181" s="18"/>
      <c r="O181" s="18"/>
      <c r="P181" s="18"/>
      <c r="Q181" s="18"/>
      <c r="R181" s="18"/>
      <c r="S181" s="18"/>
      <c r="T181" s="18"/>
      <c r="U181" s="18"/>
      <c r="V181" s="18"/>
      <c r="W181" s="18"/>
      <c r="X181" s="18" t="s">
        <v>103</v>
      </c>
      <c r="Y181" s="18" t="s">
        <v>104</v>
      </c>
      <c r="Z181" s="18" t="s">
        <v>123</v>
      </c>
      <c r="AA181" s="18" t="s">
        <v>123</v>
      </c>
      <c r="AB181" s="18" t="s">
        <v>123</v>
      </c>
      <c r="AC181" s="18" t="s">
        <v>123</v>
      </c>
      <c r="AD181" s="62">
        <v>60</v>
      </c>
      <c r="AE181" s="18">
        <f t="shared" si="15"/>
        <v>180</v>
      </c>
      <c r="AF181" s="18">
        <v>180</v>
      </c>
      <c r="AG181" s="18" t="s">
        <v>835</v>
      </c>
      <c r="AH181" s="18" t="s">
        <v>841</v>
      </c>
      <c r="AI181" s="18" t="s">
        <v>629</v>
      </c>
    </row>
    <row r="182" s="3" customFormat="1" ht="132" spans="1:35">
      <c r="A182" s="17" t="s">
        <v>845</v>
      </c>
      <c r="B182" s="54" t="s">
        <v>846</v>
      </c>
      <c r="C182" s="70" t="s">
        <v>847</v>
      </c>
      <c r="D182" s="18" t="s">
        <v>183</v>
      </c>
      <c r="E182" s="18" t="s">
        <v>539</v>
      </c>
      <c r="F182" s="18" t="s">
        <v>848</v>
      </c>
      <c r="G182" s="18" t="s">
        <v>625</v>
      </c>
      <c r="H182" s="18" t="s">
        <v>626</v>
      </c>
      <c r="I182" s="64">
        <v>18991407093</v>
      </c>
      <c r="J182" s="62">
        <v>100</v>
      </c>
      <c r="K182" s="18">
        <f t="shared" si="14"/>
        <v>100</v>
      </c>
      <c r="L182" s="62">
        <v>100</v>
      </c>
      <c r="M182" s="18"/>
      <c r="N182" s="18"/>
      <c r="O182" s="18"/>
      <c r="P182" s="18"/>
      <c r="Q182" s="18"/>
      <c r="R182" s="18"/>
      <c r="S182" s="18"/>
      <c r="T182" s="18"/>
      <c r="U182" s="18"/>
      <c r="V182" s="18"/>
      <c r="W182" s="18"/>
      <c r="X182" s="18" t="s">
        <v>103</v>
      </c>
      <c r="Y182" s="18" t="s">
        <v>104</v>
      </c>
      <c r="Z182" s="18" t="s">
        <v>123</v>
      </c>
      <c r="AA182" s="18" t="s">
        <v>123</v>
      </c>
      <c r="AB182" s="18" t="s">
        <v>123</v>
      </c>
      <c r="AC182" s="18" t="s">
        <v>123</v>
      </c>
      <c r="AD182" s="62">
        <v>30</v>
      </c>
      <c r="AE182" s="18">
        <f t="shared" si="15"/>
        <v>90</v>
      </c>
      <c r="AF182" s="18">
        <v>90</v>
      </c>
      <c r="AG182" s="18" t="s">
        <v>835</v>
      </c>
      <c r="AH182" s="18" t="s">
        <v>849</v>
      </c>
      <c r="AI182" s="18" t="s">
        <v>803</v>
      </c>
    </row>
    <row r="183" s="3" customFormat="1" ht="48" spans="1:35">
      <c r="A183" s="17" t="s">
        <v>850</v>
      </c>
      <c r="B183" s="54" t="s">
        <v>851</v>
      </c>
      <c r="C183" s="29" t="s">
        <v>852</v>
      </c>
      <c r="D183" s="18" t="s">
        <v>183</v>
      </c>
      <c r="E183" s="18" t="s">
        <v>853</v>
      </c>
      <c r="F183" s="18" t="s">
        <v>848</v>
      </c>
      <c r="G183" s="18" t="s">
        <v>625</v>
      </c>
      <c r="H183" s="18" t="s">
        <v>626</v>
      </c>
      <c r="I183" s="64">
        <v>18991407093</v>
      </c>
      <c r="J183" s="62">
        <v>100</v>
      </c>
      <c r="K183" s="18">
        <f t="shared" si="14"/>
        <v>100</v>
      </c>
      <c r="L183" s="62">
        <v>100</v>
      </c>
      <c r="M183" s="18"/>
      <c r="N183" s="18"/>
      <c r="O183" s="18"/>
      <c r="P183" s="18"/>
      <c r="Q183" s="18"/>
      <c r="R183" s="18"/>
      <c r="S183" s="18"/>
      <c r="T183" s="18"/>
      <c r="U183" s="18"/>
      <c r="V183" s="18"/>
      <c r="W183" s="18"/>
      <c r="X183" s="18" t="s">
        <v>103</v>
      </c>
      <c r="Y183" s="18" t="s">
        <v>104</v>
      </c>
      <c r="Z183" s="18" t="s">
        <v>123</v>
      </c>
      <c r="AA183" s="18" t="s">
        <v>123</v>
      </c>
      <c r="AB183" s="18" t="s">
        <v>123</v>
      </c>
      <c r="AC183" s="18" t="s">
        <v>123</v>
      </c>
      <c r="AD183" s="62">
        <v>30</v>
      </c>
      <c r="AE183" s="18">
        <f t="shared" si="15"/>
        <v>90</v>
      </c>
      <c r="AF183" s="18">
        <v>90</v>
      </c>
      <c r="AG183" s="18" t="s">
        <v>835</v>
      </c>
      <c r="AH183" s="18" t="s">
        <v>849</v>
      </c>
      <c r="AI183" s="18" t="s">
        <v>629</v>
      </c>
    </row>
    <row r="184" s="3" customFormat="1" ht="84" spans="1:35">
      <c r="A184" s="17" t="s">
        <v>854</v>
      </c>
      <c r="B184" s="54" t="s">
        <v>855</v>
      </c>
      <c r="C184" s="54" t="s">
        <v>856</v>
      </c>
      <c r="D184" s="54" t="s">
        <v>183</v>
      </c>
      <c r="E184" s="54" t="s">
        <v>414</v>
      </c>
      <c r="F184" s="18" t="s">
        <v>848</v>
      </c>
      <c r="G184" s="18" t="s">
        <v>625</v>
      </c>
      <c r="H184" s="18" t="s">
        <v>626</v>
      </c>
      <c r="I184" s="64">
        <v>18991407093</v>
      </c>
      <c r="J184" s="62">
        <v>400</v>
      </c>
      <c r="K184" s="18">
        <f t="shared" si="14"/>
        <v>400</v>
      </c>
      <c r="L184" s="62">
        <v>400</v>
      </c>
      <c r="M184" s="18"/>
      <c r="N184" s="18"/>
      <c r="O184" s="18"/>
      <c r="P184" s="18"/>
      <c r="Q184" s="18"/>
      <c r="R184" s="18"/>
      <c r="S184" s="18"/>
      <c r="T184" s="18"/>
      <c r="U184" s="18"/>
      <c r="V184" s="18"/>
      <c r="W184" s="18"/>
      <c r="X184" s="18" t="s">
        <v>103</v>
      </c>
      <c r="Y184" s="18" t="s">
        <v>104</v>
      </c>
      <c r="Z184" s="18" t="s">
        <v>123</v>
      </c>
      <c r="AA184" s="18" t="s">
        <v>123</v>
      </c>
      <c r="AB184" s="18" t="s">
        <v>123</v>
      </c>
      <c r="AC184" s="18" t="s">
        <v>123</v>
      </c>
      <c r="AD184" s="62">
        <v>120</v>
      </c>
      <c r="AE184" s="18">
        <f t="shared" si="15"/>
        <v>360</v>
      </c>
      <c r="AF184" s="18">
        <v>360</v>
      </c>
      <c r="AG184" s="18" t="s">
        <v>835</v>
      </c>
      <c r="AH184" s="18" t="s">
        <v>849</v>
      </c>
      <c r="AI184" s="18" t="s">
        <v>629</v>
      </c>
    </row>
    <row r="185" s="3" customFormat="1" ht="12" spans="1:35">
      <c r="A185" s="17" t="s">
        <v>21</v>
      </c>
      <c r="B185" s="17"/>
      <c r="C185" s="18"/>
      <c r="D185" s="18"/>
      <c r="E185" s="18"/>
      <c r="F185" s="18"/>
      <c r="G185" s="18"/>
      <c r="H185" s="18"/>
      <c r="I185" s="18"/>
      <c r="J185" s="18">
        <f>SUM(J186:J189)</f>
        <v>1200</v>
      </c>
      <c r="K185" s="18">
        <f t="shared" ref="K185:W185" si="16">SUM(K186:K189)</f>
        <v>1200</v>
      </c>
      <c r="L185" s="18">
        <f t="shared" si="16"/>
        <v>1200</v>
      </c>
      <c r="M185" s="18">
        <f t="shared" si="16"/>
        <v>0</v>
      </c>
      <c r="N185" s="18">
        <f t="shared" si="16"/>
        <v>0</v>
      </c>
      <c r="O185" s="18">
        <f t="shared" si="16"/>
        <v>0</v>
      </c>
      <c r="P185" s="18">
        <f t="shared" si="16"/>
        <v>0</v>
      </c>
      <c r="Q185" s="18">
        <f t="shared" si="16"/>
        <v>0</v>
      </c>
      <c r="R185" s="18">
        <f t="shared" si="16"/>
        <v>0</v>
      </c>
      <c r="S185" s="18">
        <f t="shared" si="16"/>
        <v>0</v>
      </c>
      <c r="T185" s="18">
        <f t="shared" si="16"/>
        <v>0</v>
      </c>
      <c r="U185" s="18">
        <f t="shared" si="16"/>
        <v>0</v>
      </c>
      <c r="V185" s="18">
        <f t="shared" si="16"/>
        <v>0</v>
      </c>
      <c r="W185" s="18">
        <f t="shared" si="16"/>
        <v>0</v>
      </c>
      <c r="X185" s="18"/>
      <c r="Y185" s="18"/>
      <c r="Z185" s="18"/>
      <c r="AA185" s="18"/>
      <c r="AB185" s="18"/>
      <c r="AC185" s="18"/>
      <c r="AD185" s="18"/>
      <c r="AE185" s="18"/>
      <c r="AF185" s="18"/>
      <c r="AG185" s="18"/>
      <c r="AH185" s="18"/>
      <c r="AI185" s="18"/>
    </row>
    <row r="186" s="3" customFormat="1" ht="48" spans="1:35">
      <c r="A186" s="17" t="s">
        <v>821</v>
      </c>
      <c r="B186" s="54" t="s">
        <v>857</v>
      </c>
      <c r="C186" s="29" t="s">
        <v>858</v>
      </c>
      <c r="D186" s="18" t="s">
        <v>478</v>
      </c>
      <c r="E186" s="18" t="s">
        <v>859</v>
      </c>
      <c r="F186" s="18" t="s">
        <v>125</v>
      </c>
      <c r="G186" s="18" t="s">
        <v>625</v>
      </c>
      <c r="H186" s="18" t="s">
        <v>860</v>
      </c>
      <c r="I186" s="17">
        <v>15829130231</v>
      </c>
      <c r="J186" s="18">
        <v>300</v>
      </c>
      <c r="K186" s="18">
        <v>300</v>
      </c>
      <c r="L186" s="18">
        <v>300</v>
      </c>
      <c r="M186" s="18"/>
      <c r="N186" s="18"/>
      <c r="O186" s="18"/>
      <c r="P186" s="18"/>
      <c r="Q186" s="18"/>
      <c r="R186" s="18"/>
      <c r="S186" s="18"/>
      <c r="T186" s="18"/>
      <c r="U186" s="18"/>
      <c r="V186" s="18"/>
      <c r="W186" s="18"/>
      <c r="X186" s="18" t="s">
        <v>103</v>
      </c>
      <c r="Y186" s="18" t="s">
        <v>104</v>
      </c>
      <c r="Z186" s="18" t="s">
        <v>123</v>
      </c>
      <c r="AA186" s="18" t="s">
        <v>123</v>
      </c>
      <c r="AB186" s="18" t="s">
        <v>123</v>
      </c>
      <c r="AC186" s="18" t="s">
        <v>123</v>
      </c>
      <c r="AD186" s="18">
        <v>36</v>
      </c>
      <c r="AE186" s="18">
        <f>AD186*3</f>
        <v>108</v>
      </c>
      <c r="AF186" s="18">
        <v>108</v>
      </c>
      <c r="AG186" s="18" t="s">
        <v>861</v>
      </c>
      <c r="AH186" s="18" t="s">
        <v>862</v>
      </c>
      <c r="AI186" s="18" t="s">
        <v>629</v>
      </c>
    </row>
    <row r="187" s="3" customFormat="1" ht="48" spans="1:35">
      <c r="A187" s="17" t="s">
        <v>826</v>
      </c>
      <c r="B187" s="54" t="s">
        <v>863</v>
      </c>
      <c r="C187" s="29" t="s">
        <v>864</v>
      </c>
      <c r="D187" s="18" t="s">
        <v>478</v>
      </c>
      <c r="E187" s="18" t="s">
        <v>865</v>
      </c>
      <c r="F187" s="18" t="s">
        <v>125</v>
      </c>
      <c r="G187" s="18" t="s">
        <v>625</v>
      </c>
      <c r="H187" s="18" t="s">
        <v>860</v>
      </c>
      <c r="I187" s="17">
        <v>15829130231</v>
      </c>
      <c r="J187" s="18">
        <v>300</v>
      </c>
      <c r="K187" s="18">
        <v>300</v>
      </c>
      <c r="L187" s="18">
        <v>300</v>
      </c>
      <c r="M187" s="18"/>
      <c r="N187" s="18"/>
      <c r="O187" s="18"/>
      <c r="P187" s="18"/>
      <c r="Q187" s="18"/>
      <c r="R187" s="18"/>
      <c r="S187" s="18"/>
      <c r="T187" s="18"/>
      <c r="U187" s="18"/>
      <c r="V187" s="18"/>
      <c r="W187" s="18"/>
      <c r="X187" s="18" t="s">
        <v>103</v>
      </c>
      <c r="Y187" s="18" t="s">
        <v>104</v>
      </c>
      <c r="Z187" s="18" t="s">
        <v>123</v>
      </c>
      <c r="AA187" s="18" t="s">
        <v>123</v>
      </c>
      <c r="AB187" s="18" t="s">
        <v>123</v>
      </c>
      <c r="AC187" s="18" t="s">
        <v>123</v>
      </c>
      <c r="AD187" s="18">
        <v>36</v>
      </c>
      <c r="AE187" s="18">
        <v>108</v>
      </c>
      <c r="AF187" s="18">
        <v>108</v>
      </c>
      <c r="AG187" s="18" t="s">
        <v>861</v>
      </c>
      <c r="AH187" s="18" t="s">
        <v>866</v>
      </c>
      <c r="AI187" s="18" t="s">
        <v>629</v>
      </c>
    </row>
    <row r="188" s="3" customFormat="1" ht="48" spans="1:35">
      <c r="A188" s="17" t="s">
        <v>831</v>
      </c>
      <c r="B188" s="54" t="s">
        <v>867</v>
      </c>
      <c r="C188" s="29" t="s">
        <v>868</v>
      </c>
      <c r="D188" s="18" t="s">
        <v>478</v>
      </c>
      <c r="E188" s="18" t="s">
        <v>869</v>
      </c>
      <c r="F188" s="18" t="s">
        <v>125</v>
      </c>
      <c r="G188" s="18" t="s">
        <v>625</v>
      </c>
      <c r="H188" s="18" t="s">
        <v>860</v>
      </c>
      <c r="I188" s="17">
        <v>15829130231</v>
      </c>
      <c r="J188" s="18">
        <v>300</v>
      </c>
      <c r="K188" s="18">
        <v>300</v>
      </c>
      <c r="L188" s="18">
        <v>300</v>
      </c>
      <c r="M188" s="18"/>
      <c r="N188" s="18"/>
      <c r="O188" s="18"/>
      <c r="P188" s="18"/>
      <c r="Q188" s="18"/>
      <c r="R188" s="18"/>
      <c r="S188" s="18"/>
      <c r="T188" s="18"/>
      <c r="U188" s="18"/>
      <c r="V188" s="18"/>
      <c r="W188" s="18"/>
      <c r="X188" s="18" t="s">
        <v>103</v>
      </c>
      <c r="Y188" s="18" t="s">
        <v>104</v>
      </c>
      <c r="Z188" s="18" t="s">
        <v>123</v>
      </c>
      <c r="AA188" s="18" t="s">
        <v>123</v>
      </c>
      <c r="AB188" s="18" t="s">
        <v>123</v>
      </c>
      <c r="AC188" s="18" t="s">
        <v>123</v>
      </c>
      <c r="AD188" s="18">
        <v>36</v>
      </c>
      <c r="AE188" s="18">
        <v>108</v>
      </c>
      <c r="AF188" s="18">
        <v>108</v>
      </c>
      <c r="AG188" s="18" t="s">
        <v>861</v>
      </c>
      <c r="AH188" s="18" t="s">
        <v>870</v>
      </c>
      <c r="AI188" s="18" t="s">
        <v>629</v>
      </c>
    </row>
    <row r="189" s="3" customFormat="1" ht="48" spans="1:35">
      <c r="A189" s="17" t="s">
        <v>837</v>
      </c>
      <c r="B189" s="54" t="s">
        <v>871</v>
      </c>
      <c r="C189" s="29" t="s">
        <v>872</v>
      </c>
      <c r="D189" s="18" t="s">
        <v>478</v>
      </c>
      <c r="E189" s="18" t="s">
        <v>489</v>
      </c>
      <c r="F189" s="18" t="s">
        <v>125</v>
      </c>
      <c r="G189" s="18" t="s">
        <v>625</v>
      </c>
      <c r="H189" s="18" t="s">
        <v>860</v>
      </c>
      <c r="I189" s="17">
        <v>15829130231</v>
      </c>
      <c r="J189" s="18">
        <v>300</v>
      </c>
      <c r="K189" s="18">
        <v>300</v>
      </c>
      <c r="L189" s="18">
        <v>300</v>
      </c>
      <c r="M189" s="18"/>
      <c r="N189" s="18"/>
      <c r="O189" s="18"/>
      <c r="P189" s="18"/>
      <c r="Q189" s="18"/>
      <c r="R189" s="18"/>
      <c r="S189" s="18"/>
      <c r="T189" s="18"/>
      <c r="U189" s="18"/>
      <c r="V189" s="18"/>
      <c r="W189" s="18"/>
      <c r="X189" s="18" t="s">
        <v>103</v>
      </c>
      <c r="Y189" s="18" t="s">
        <v>104</v>
      </c>
      <c r="Z189" s="18" t="s">
        <v>123</v>
      </c>
      <c r="AA189" s="18" t="s">
        <v>123</v>
      </c>
      <c r="AB189" s="18" t="s">
        <v>123</v>
      </c>
      <c r="AC189" s="18" t="s">
        <v>123</v>
      </c>
      <c r="AD189" s="18">
        <v>36</v>
      </c>
      <c r="AE189" s="18">
        <v>108</v>
      </c>
      <c r="AF189" s="18">
        <v>108</v>
      </c>
      <c r="AG189" s="18" t="s">
        <v>861</v>
      </c>
      <c r="AH189" s="18" t="s">
        <v>873</v>
      </c>
      <c r="AI189" s="18" t="s">
        <v>629</v>
      </c>
    </row>
    <row r="190" s="3" customFormat="1" ht="12" spans="1:35">
      <c r="A190" s="17" t="s">
        <v>22</v>
      </c>
      <c r="B190" s="17"/>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row>
    <row r="191" s="3" customFormat="1" ht="12" spans="1:35">
      <c r="A191" s="17" t="s">
        <v>23</v>
      </c>
      <c r="B191" s="17"/>
      <c r="C191" s="18"/>
      <c r="D191" s="18"/>
      <c r="E191" s="18"/>
      <c r="F191" s="18"/>
      <c r="G191" s="18"/>
      <c r="H191" s="18"/>
      <c r="I191" s="18"/>
      <c r="J191" s="18">
        <f>SUM(J192:J205)</f>
        <v>1250</v>
      </c>
      <c r="K191" s="18">
        <f t="shared" ref="K191:W191" si="17">SUM(K193:K205)</f>
        <v>650</v>
      </c>
      <c r="L191" s="18">
        <f t="shared" si="17"/>
        <v>650</v>
      </c>
      <c r="M191" s="18">
        <f t="shared" si="17"/>
        <v>0</v>
      </c>
      <c r="N191" s="18">
        <f t="shared" si="17"/>
        <v>0</v>
      </c>
      <c r="O191" s="18">
        <f t="shared" si="17"/>
        <v>0</v>
      </c>
      <c r="P191" s="18">
        <f t="shared" si="17"/>
        <v>0</v>
      </c>
      <c r="Q191" s="18">
        <f t="shared" si="17"/>
        <v>0</v>
      </c>
      <c r="R191" s="18">
        <f t="shared" si="17"/>
        <v>0</v>
      </c>
      <c r="S191" s="18">
        <f t="shared" si="17"/>
        <v>0</v>
      </c>
      <c r="T191" s="18">
        <f>SUM(T192:T205)</f>
        <v>600</v>
      </c>
      <c r="U191" s="18">
        <f t="shared" si="17"/>
        <v>0</v>
      </c>
      <c r="V191" s="18">
        <f t="shared" si="17"/>
        <v>0</v>
      </c>
      <c r="W191" s="18">
        <f t="shared" si="17"/>
        <v>0</v>
      </c>
      <c r="X191" s="18"/>
      <c r="Y191" s="18"/>
      <c r="Z191" s="18"/>
      <c r="AA191" s="18"/>
      <c r="AB191" s="18"/>
      <c r="AC191" s="18"/>
      <c r="AD191" s="18"/>
      <c r="AE191" s="18"/>
      <c r="AF191" s="18"/>
      <c r="AG191" s="18"/>
      <c r="AH191" s="18"/>
      <c r="AI191" s="18"/>
    </row>
    <row r="192" s="3" customFormat="1" ht="84" spans="1:35">
      <c r="A192" s="17" t="s">
        <v>821</v>
      </c>
      <c r="B192" s="29" t="s">
        <v>874</v>
      </c>
      <c r="C192" s="29" t="s">
        <v>875</v>
      </c>
      <c r="D192" s="29" t="s">
        <v>351</v>
      </c>
      <c r="E192" s="29"/>
      <c r="F192" s="18" t="s">
        <v>125</v>
      </c>
      <c r="G192" s="18" t="s">
        <v>597</v>
      </c>
      <c r="H192" s="18" t="s">
        <v>598</v>
      </c>
      <c r="I192" s="18">
        <v>6323283</v>
      </c>
      <c r="J192" s="18">
        <v>600</v>
      </c>
      <c r="K192" s="18"/>
      <c r="L192" s="18"/>
      <c r="M192" s="18"/>
      <c r="N192" s="18"/>
      <c r="O192" s="18"/>
      <c r="P192" s="18"/>
      <c r="Q192" s="18"/>
      <c r="R192" s="18"/>
      <c r="S192" s="18"/>
      <c r="T192" s="18">
        <v>600</v>
      </c>
      <c r="U192" s="18"/>
      <c r="V192" s="18"/>
      <c r="W192" s="18">
        <v>0</v>
      </c>
      <c r="X192" s="29" t="s">
        <v>103</v>
      </c>
      <c r="Y192" s="18" t="s">
        <v>104</v>
      </c>
      <c r="Z192" s="18" t="s">
        <v>123</v>
      </c>
      <c r="AA192" s="18" t="s">
        <v>123</v>
      </c>
      <c r="AB192" s="18" t="s">
        <v>123</v>
      </c>
      <c r="AC192" s="18" t="s">
        <v>123</v>
      </c>
      <c r="AD192" s="18">
        <v>35</v>
      </c>
      <c r="AE192" s="18">
        <v>105</v>
      </c>
      <c r="AF192" s="18">
        <v>105</v>
      </c>
      <c r="AG192" s="29" t="s">
        <v>876</v>
      </c>
      <c r="AH192" s="29" t="s">
        <v>877</v>
      </c>
      <c r="AI192" s="29"/>
    </row>
    <row r="193" s="3" customFormat="1" ht="72" spans="1:35">
      <c r="A193" s="17" t="s">
        <v>826</v>
      </c>
      <c r="B193" s="18" t="s">
        <v>878</v>
      </c>
      <c r="C193" s="29" t="s">
        <v>879</v>
      </c>
      <c r="D193" s="54" t="s">
        <v>505</v>
      </c>
      <c r="E193" s="18" t="s">
        <v>298</v>
      </c>
      <c r="F193" s="18" t="s">
        <v>125</v>
      </c>
      <c r="G193" s="18" t="s">
        <v>625</v>
      </c>
      <c r="H193" s="18" t="s">
        <v>626</v>
      </c>
      <c r="I193" s="64">
        <v>18991407093</v>
      </c>
      <c r="J193" s="18">
        <v>50</v>
      </c>
      <c r="K193" s="18">
        <v>50</v>
      </c>
      <c r="L193" s="18">
        <v>50</v>
      </c>
      <c r="M193" s="18"/>
      <c r="N193" s="18"/>
      <c r="O193" s="18"/>
      <c r="P193" s="18"/>
      <c r="Q193" s="18"/>
      <c r="R193" s="18"/>
      <c r="S193" s="18"/>
      <c r="T193" s="18"/>
      <c r="U193" s="18"/>
      <c r="V193" s="18"/>
      <c r="W193" s="18"/>
      <c r="X193" s="18" t="s">
        <v>103</v>
      </c>
      <c r="Y193" s="18" t="s">
        <v>104</v>
      </c>
      <c r="Z193" s="18" t="s">
        <v>123</v>
      </c>
      <c r="AA193" s="18" t="s">
        <v>123</v>
      </c>
      <c r="AB193" s="18" t="s">
        <v>123</v>
      </c>
      <c r="AC193" s="18" t="s">
        <v>123</v>
      </c>
      <c r="AD193" s="62">
        <v>40</v>
      </c>
      <c r="AE193" s="18">
        <f t="shared" ref="AE193:AE205" si="18">AD193*3</f>
        <v>120</v>
      </c>
      <c r="AF193" s="18">
        <v>120</v>
      </c>
      <c r="AG193" s="18" t="s">
        <v>627</v>
      </c>
      <c r="AH193" s="54" t="s">
        <v>880</v>
      </c>
      <c r="AI193" s="18" t="s">
        <v>629</v>
      </c>
    </row>
    <row r="194" s="3" customFormat="1" ht="72" spans="1:35">
      <c r="A194" s="17" t="s">
        <v>831</v>
      </c>
      <c r="B194" s="18" t="s">
        <v>881</v>
      </c>
      <c r="C194" s="29" t="s">
        <v>879</v>
      </c>
      <c r="D194" s="54" t="s">
        <v>138</v>
      </c>
      <c r="E194" s="18" t="s">
        <v>139</v>
      </c>
      <c r="F194" s="18" t="s">
        <v>125</v>
      </c>
      <c r="G194" s="18" t="s">
        <v>625</v>
      </c>
      <c r="H194" s="18" t="s">
        <v>626</v>
      </c>
      <c r="I194" s="64">
        <v>18991407093</v>
      </c>
      <c r="J194" s="18">
        <v>50</v>
      </c>
      <c r="K194" s="18">
        <v>50</v>
      </c>
      <c r="L194" s="18">
        <v>50</v>
      </c>
      <c r="M194" s="18"/>
      <c r="N194" s="18"/>
      <c r="O194" s="18"/>
      <c r="P194" s="18"/>
      <c r="Q194" s="18"/>
      <c r="R194" s="18"/>
      <c r="S194" s="18"/>
      <c r="T194" s="18"/>
      <c r="U194" s="18"/>
      <c r="V194" s="18"/>
      <c r="W194" s="18"/>
      <c r="X194" s="18" t="s">
        <v>103</v>
      </c>
      <c r="Y194" s="18" t="s">
        <v>104</v>
      </c>
      <c r="Z194" s="18" t="s">
        <v>123</v>
      </c>
      <c r="AA194" s="18" t="s">
        <v>123</v>
      </c>
      <c r="AB194" s="18" t="s">
        <v>123</v>
      </c>
      <c r="AC194" s="18" t="s">
        <v>123</v>
      </c>
      <c r="AD194" s="62">
        <v>40</v>
      </c>
      <c r="AE194" s="18">
        <f t="shared" si="18"/>
        <v>120</v>
      </c>
      <c r="AF194" s="18">
        <v>120</v>
      </c>
      <c r="AG194" s="18" t="s">
        <v>627</v>
      </c>
      <c r="AH194" s="54" t="s">
        <v>880</v>
      </c>
      <c r="AI194" s="18" t="s">
        <v>629</v>
      </c>
    </row>
    <row r="195" s="3" customFormat="1" ht="72" spans="1:35">
      <c r="A195" s="17" t="s">
        <v>837</v>
      </c>
      <c r="B195" s="18" t="s">
        <v>882</v>
      </c>
      <c r="C195" s="29" t="s">
        <v>879</v>
      </c>
      <c r="D195" s="54" t="s">
        <v>138</v>
      </c>
      <c r="E195" s="18" t="s">
        <v>883</v>
      </c>
      <c r="F195" s="18" t="s">
        <v>125</v>
      </c>
      <c r="G195" s="18" t="s">
        <v>625</v>
      </c>
      <c r="H195" s="18" t="s">
        <v>626</v>
      </c>
      <c r="I195" s="64">
        <v>18991407093</v>
      </c>
      <c r="J195" s="18">
        <v>50</v>
      </c>
      <c r="K195" s="18">
        <v>50</v>
      </c>
      <c r="L195" s="18">
        <v>50</v>
      </c>
      <c r="M195" s="18"/>
      <c r="N195" s="18"/>
      <c r="O195" s="18"/>
      <c r="P195" s="18"/>
      <c r="Q195" s="18"/>
      <c r="R195" s="18"/>
      <c r="S195" s="18"/>
      <c r="T195" s="18"/>
      <c r="U195" s="18"/>
      <c r="V195" s="18"/>
      <c r="W195" s="18"/>
      <c r="X195" s="18" t="s">
        <v>103</v>
      </c>
      <c r="Y195" s="18" t="s">
        <v>104</v>
      </c>
      <c r="Z195" s="18" t="s">
        <v>123</v>
      </c>
      <c r="AA195" s="18" t="s">
        <v>123</v>
      </c>
      <c r="AB195" s="18" t="s">
        <v>123</v>
      </c>
      <c r="AC195" s="18" t="s">
        <v>123</v>
      </c>
      <c r="AD195" s="62">
        <v>40</v>
      </c>
      <c r="AE195" s="18">
        <f t="shared" si="18"/>
        <v>120</v>
      </c>
      <c r="AF195" s="18">
        <v>120</v>
      </c>
      <c r="AG195" s="18" t="s">
        <v>627</v>
      </c>
      <c r="AH195" s="54" t="s">
        <v>880</v>
      </c>
      <c r="AI195" s="18" t="s">
        <v>629</v>
      </c>
    </row>
    <row r="196" s="3" customFormat="1" ht="72" spans="1:35">
      <c r="A196" s="17" t="s">
        <v>842</v>
      </c>
      <c r="B196" s="18" t="s">
        <v>884</v>
      </c>
      <c r="C196" s="29" t="s">
        <v>879</v>
      </c>
      <c r="D196" s="54" t="s">
        <v>425</v>
      </c>
      <c r="E196" s="18" t="s">
        <v>580</v>
      </c>
      <c r="F196" s="18" t="s">
        <v>125</v>
      </c>
      <c r="G196" s="18" t="s">
        <v>625</v>
      </c>
      <c r="H196" s="18" t="s">
        <v>626</v>
      </c>
      <c r="I196" s="64">
        <v>18991407093</v>
      </c>
      <c r="J196" s="18">
        <v>50</v>
      </c>
      <c r="K196" s="18">
        <v>50</v>
      </c>
      <c r="L196" s="18">
        <v>50</v>
      </c>
      <c r="M196" s="18"/>
      <c r="N196" s="18"/>
      <c r="O196" s="18"/>
      <c r="P196" s="18"/>
      <c r="Q196" s="18"/>
      <c r="R196" s="18"/>
      <c r="S196" s="18"/>
      <c r="T196" s="18"/>
      <c r="U196" s="18"/>
      <c r="V196" s="18"/>
      <c r="W196" s="18"/>
      <c r="X196" s="18" t="s">
        <v>103</v>
      </c>
      <c r="Y196" s="18" t="s">
        <v>104</v>
      </c>
      <c r="Z196" s="18" t="s">
        <v>123</v>
      </c>
      <c r="AA196" s="18" t="s">
        <v>123</v>
      </c>
      <c r="AB196" s="18" t="s">
        <v>123</v>
      </c>
      <c r="AC196" s="18" t="s">
        <v>123</v>
      </c>
      <c r="AD196" s="62">
        <v>40</v>
      </c>
      <c r="AE196" s="18">
        <f t="shared" si="18"/>
        <v>120</v>
      </c>
      <c r="AF196" s="18">
        <v>120</v>
      </c>
      <c r="AG196" s="18" t="s">
        <v>627</v>
      </c>
      <c r="AH196" s="54" t="s">
        <v>880</v>
      </c>
      <c r="AI196" s="18" t="s">
        <v>629</v>
      </c>
    </row>
    <row r="197" s="3" customFormat="1" ht="72" spans="1:35">
      <c r="A197" s="17" t="s">
        <v>845</v>
      </c>
      <c r="B197" s="18" t="s">
        <v>885</v>
      </c>
      <c r="C197" s="29" t="s">
        <v>879</v>
      </c>
      <c r="D197" s="54" t="s">
        <v>425</v>
      </c>
      <c r="E197" s="18" t="s">
        <v>426</v>
      </c>
      <c r="F197" s="18" t="s">
        <v>125</v>
      </c>
      <c r="G197" s="18" t="s">
        <v>625</v>
      </c>
      <c r="H197" s="18" t="s">
        <v>626</v>
      </c>
      <c r="I197" s="64">
        <v>18991407093</v>
      </c>
      <c r="J197" s="18">
        <v>50</v>
      </c>
      <c r="K197" s="18">
        <v>50</v>
      </c>
      <c r="L197" s="18">
        <v>50</v>
      </c>
      <c r="M197" s="18"/>
      <c r="N197" s="18"/>
      <c r="O197" s="18"/>
      <c r="P197" s="18"/>
      <c r="Q197" s="18"/>
      <c r="R197" s="18"/>
      <c r="S197" s="18"/>
      <c r="T197" s="18"/>
      <c r="U197" s="18"/>
      <c r="V197" s="18"/>
      <c r="W197" s="18"/>
      <c r="X197" s="18" t="s">
        <v>103</v>
      </c>
      <c r="Y197" s="18" t="s">
        <v>104</v>
      </c>
      <c r="Z197" s="18" t="s">
        <v>123</v>
      </c>
      <c r="AA197" s="18" t="s">
        <v>123</v>
      </c>
      <c r="AB197" s="18" t="s">
        <v>123</v>
      </c>
      <c r="AC197" s="18" t="s">
        <v>123</v>
      </c>
      <c r="AD197" s="62">
        <v>40</v>
      </c>
      <c r="AE197" s="18">
        <f t="shared" si="18"/>
        <v>120</v>
      </c>
      <c r="AF197" s="18">
        <v>120</v>
      </c>
      <c r="AG197" s="18" t="s">
        <v>627</v>
      </c>
      <c r="AH197" s="54" t="s">
        <v>880</v>
      </c>
      <c r="AI197" s="18" t="s">
        <v>629</v>
      </c>
    </row>
    <row r="198" s="3" customFormat="1" ht="72" spans="1:35">
      <c r="A198" s="17" t="s">
        <v>850</v>
      </c>
      <c r="B198" s="18" t="s">
        <v>886</v>
      </c>
      <c r="C198" s="29" t="s">
        <v>879</v>
      </c>
      <c r="D198" s="54" t="s">
        <v>425</v>
      </c>
      <c r="E198" s="18" t="s">
        <v>702</v>
      </c>
      <c r="F198" s="18" t="s">
        <v>125</v>
      </c>
      <c r="G198" s="18" t="s">
        <v>625</v>
      </c>
      <c r="H198" s="18" t="s">
        <v>626</v>
      </c>
      <c r="I198" s="64">
        <v>18991407093</v>
      </c>
      <c r="J198" s="18">
        <v>50</v>
      </c>
      <c r="K198" s="18">
        <v>50</v>
      </c>
      <c r="L198" s="18">
        <v>50</v>
      </c>
      <c r="M198" s="18"/>
      <c r="N198" s="18"/>
      <c r="O198" s="18"/>
      <c r="P198" s="18"/>
      <c r="Q198" s="18"/>
      <c r="R198" s="18"/>
      <c r="S198" s="18"/>
      <c r="T198" s="18"/>
      <c r="U198" s="18"/>
      <c r="V198" s="18"/>
      <c r="W198" s="18"/>
      <c r="X198" s="18" t="s">
        <v>103</v>
      </c>
      <c r="Y198" s="18" t="s">
        <v>104</v>
      </c>
      <c r="Z198" s="18" t="s">
        <v>123</v>
      </c>
      <c r="AA198" s="18" t="s">
        <v>123</v>
      </c>
      <c r="AB198" s="18" t="s">
        <v>123</v>
      </c>
      <c r="AC198" s="18" t="s">
        <v>123</v>
      </c>
      <c r="AD198" s="62">
        <v>40</v>
      </c>
      <c r="AE198" s="18">
        <f t="shared" si="18"/>
        <v>120</v>
      </c>
      <c r="AF198" s="18">
        <v>120</v>
      </c>
      <c r="AG198" s="18" t="s">
        <v>627</v>
      </c>
      <c r="AH198" s="54" t="s">
        <v>880</v>
      </c>
      <c r="AI198" s="18" t="s">
        <v>629</v>
      </c>
    </row>
    <row r="199" s="3" customFormat="1" ht="72" spans="1:35">
      <c r="A199" s="17" t="s">
        <v>854</v>
      </c>
      <c r="B199" s="18" t="s">
        <v>887</v>
      </c>
      <c r="C199" s="29" t="s">
        <v>879</v>
      </c>
      <c r="D199" s="54" t="s">
        <v>191</v>
      </c>
      <c r="E199" s="18" t="s">
        <v>401</v>
      </c>
      <c r="F199" s="18" t="s">
        <v>125</v>
      </c>
      <c r="G199" s="18" t="s">
        <v>625</v>
      </c>
      <c r="H199" s="18" t="s">
        <v>626</v>
      </c>
      <c r="I199" s="64">
        <v>18991407093</v>
      </c>
      <c r="J199" s="18">
        <v>50</v>
      </c>
      <c r="K199" s="18">
        <v>50</v>
      </c>
      <c r="L199" s="18">
        <v>50</v>
      </c>
      <c r="M199" s="18"/>
      <c r="N199" s="18"/>
      <c r="O199" s="18"/>
      <c r="P199" s="18"/>
      <c r="Q199" s="18"/>
      <c r="R199" s="18"/>
      <c r="S199" s="18"/>
      <c r="T199" s="18"/>
      <c r="U199" s="18"/>
      <c r="V199" s="18"/>
      <c r="W199" s="18"/>
      <c r="X199" s="18" t="s">
        <v>103</v>
      </c>
      <c r="Y199" s="18" t="s">
        <v>104</v>
      </c>
      <c r="Z199" s="18" t="s">
        <v>123</v>
      </c>
      <c r="AA199" s="18" t="s">
        <v>123</v>
      </c>
      <c r="AB199" s="18" t="s">
        <v>123</v>
      </c>
      <c r="AC199" s="18" t="s">
        <v>123</v>
      </c>
      <c r="AD199" s="62">
        <v>40</v>
      </c>
      <c r="AE199" s="18">
        <f t="shared" si="18"/>
        <v>120</v>
      </c>
      <c r="AF199" s="18">
        <v>120</v>
      </c>
      <c r="AG199" s="18" t="s">
        <v>627</v>
      </c>
      <c r="AH199" s="54" t="s">
        <v>880</v>
      </c>
      <c r="AI199" s="18" t="s">
        <v>629</v>
      </c>
    </row>
    <row r="200" s="3" customFormat="1" ht="72" spans="1:35">
      <c r="A200" s="17" t="s">
        <v>888</v>
      </c>
      <c r="B200" s="18" t="s">
        <v>889</v>
      </c>
      <c r="C200" s="29" t="s">
        <v>879</v>
      </c>
      <c r="D200" s="54" t="s">
        <v>191</v>
      </c>
      <c r="E200" s="18" t="s">
        <v>192</v>
      </c>
      <c r="F200" s="18" t="s">
        <v>125</v>
      </c>
      <c r="G200" s="18" t="s">
        <v>625</v>
      </c>
      <c r="H200" s="18" t="s">
        <v>626</v>
      </c>
      <c r="I200" s="64">
        <v>18991407093</v>
      </c>
      <c r="J200" s="18">
        <v>50</v>
      </c>
      <c r="K200" s="18">
        <v>50</v>
      </c>
      <c r="L200" s="18">
        <v>50</v>
      </c>
      <c r="M200" s="18"/>
      <c r="N200" s="18"/>
      <c r="O200" s="18"/>
      <c r="P200" s="18"/>
      <c r="Q200" s="18"/>
      <c r="R200" s="18"/>
      <c r="S200" s="18"/>
      <c r="T200" s="18"/>
      <c r="U200" s="18"/>
      <c r="V200" s="18"/>
      <c r="W200" s="18"/>
      <c r="X200" s="18" t="s">
        <v>103</v>
      </c>
      <c r="Y200" s="18" t="s">
        <v>104</v>
      </c>
      <c r="Z200" s="18" t="s">
        <v>123</v>
      </c>
      <c r="AA200" s="18" t="s">
        <v>123</v>
      </c>
      <c r="AB200" s="18" t="s">
        <v>123</v>
      </c>
      <c r="AC200" s="18" t="s">
        <v>123</v>
      </c>
      <c r="AD200" s="62">
        <v>40</v>
      </c>
      <c r="AE200" s="18">
        <f t="shared" si="18"/>
        <v>120</v>
      </c>
      <c r="AF200" s="18">
        <v>120</v>
      </c>
      <c r="AG200" s="18" t="s">
        <v>627</v>
      </c>
      <c r="AH200" s="54" t="s">
        <v>880</v>
      </c>
      <c r="AI200" s="18" t="s">
        <v>629</v>
      </c>
    </row>
    <row r="201" s="3" customFormat="1" ht="72" spans="1:35">
      <c r="A201" s="17" t="s">
        <v>890</v>
      </c>
      <c r="B201" s="18" t="s">
        <v>891</v>
      </c>
      <c r="C201" s="29" t="s">
        <v>879</v>
      </c>
      <c r="D201" s="54" t="s">
        <v>191</v>
      </c>
      <c r="E201" s="18" t="s">
        <v>225</v>
      </c>
      <c r="F201" s="18" t="s">
        <v>125</v>
      </c>
      <c r="G201" s="18" t="s">
        <v>625</v>
      </c>
      <c r="H201" s="18" t="s">
        <v>626</v>
      </c>
      <c r="I201" s="64">
        <v>18991407093</v>
      </c>
      <c r="J201" s="18">
        <v>50</v>
      </c>
      <c r="K201" s="18">
        <v>50</v>
      </c>
      <c r="L201" s="18">
        <v>50</v>
      </c>
      <c r="M201" s="18"/>
      <c r="N201" s="18"/>
      <c r="O201" s="18"/>
      <c r="P201" s="18"/>
      <c r="Q201" s="18"/>
      <c r="R201" s="18"/>
      <c r="S201" s="18"/>
      <c r="T201" s="18"/>
      <c r="U201" s="18"/>
      <c r="V201" s="18"/>
      <c r="W201" s="18"/>
      <c r="X201" s="18" t="s">
        <v>103</v>
      </c>
      <c r="Y201" s="18" t="s">
        <v>104</v>
      </c>
      <c r="Z201" s="18" t="s">
        <v>123</v>
      </c>
      <c r="AA201" s="18" t="s">
        <v>123</v>
      </c>
      <c r="AB201" s="18" t="s">
        <v>123</v>
      </c>
      <c r="AC201" s="18" t="s">
        <v>123</v>
      </c>
      <c r="AD201" s="62">
        <v>40</v>
      </c>
      <c r="AE201" s="18">
        <f t="shared" si="18"/>
        <v>120</v>
      </c>
      <c r="AF201" s="18">
        <v>120</v>
      </c>
      <c r="AG201" s="18" t="s">
        <v>627</v>
      </c>
      <c r="AH201" s="54" t="s">
        <v>880</v>
      </c>
      <c r="AI201" s="18" t="s">
        <v>629</v>
      </c>
    </row>
    <row r="202" s="3" customFormat="1" ht="72" spans="1:35">
      <c r="A202" s="17" t="s">
        <v>892</v>
      </c>
      <c r="B202" s="18" t="s">
        <v>893</v>
      </c>
      <c r="C202" s="29" t="s">
        <v>879</v>
      </c>
      <c r="D202" s="54" t="s">
        <v>191</v>
      </c>
      <c r="E202" s="18" t="s">
        <v>203</v>
      </c>
      <c r="F202" s="18" t="s">
        <v>125</v>
      </c>
      <c r="G202" s="18" t="s">
        <v>625</v>
      </c>
      <c r="H202" s="18" t="s">
        <v>626</v>
      </c>
      <c r="I202" s="64">
        <v>18991407093</v>
      </c>
      <c r="J202" s="18">
        <v>50</v>
      </c>
      <c r="K202" s="18">
        <v>50</v>
      </c>
      <c r="L202" s="18">
        <v>50</v>
      </c>
      <c r="M202" s="18"/>
      <c r="N202" s="18"/>
      <c r="O202" s="18"/>
      <c r="P202" s="18"/>
      <c r="Q202" s="18"/>
      <c r="R202" s="18"/>
      <c r="S202" s="18"/>
      <c r="T202" s="18"/>
      <c r="U202" s="18"/>
      <c r="V202" s="18"/>
      <c r="W202" s="18"/>
      <c r="X202" s="18" t="s">
        <v>103</v>
      </c>
      <c r="Y202" s="18" t="s">
        <v>104</v>
      </c>
      <c r="Z202" s="18" t="s">
        <v>123</v>
      </c>
      <c r="AA202" s="18" t="s">
        <v>123</v>
      </c>
      <c r="AB202" s="18" t="s">
        <v>123</v>
      </c>
      <c r="AC202" s="18" t="s">
        <v>123</v>
      </c>
      <c r="AD202" s="62">
        <v>40</v>
      </c>
      <c r="AE202" s="18">
        <f t="shared" si="18"/>
        <v>120</v>
      </c>
      <c r="AF202" s="18">
        <v>120</v>
      </c>
      <c r="AG202" s="18" t="s">
        <v>627</v>
      </c>
      <c r="AH202" s="54" t="s">
        <v>880</v>
      </c>
      <c r="AI202" s="18" t="s">
        <v>629</v>
      </c>
    </row>
    <row r="203" s="3" customFormat="1" ht="72" spans="1:35">
      <c r="A203" s="17" t="s">
        <v>894</v>
      </c>
      <c r="B203" s="18" t="s">
        <v>895</v>
      </c>
      <c r="C203" s="29" t="s">
        <v>879</v>
      </c>
      <c r="D203" s="54" t="s">
        <v>275</v>
      </c>
      <c r="E203" s="18" t="s">
        <v>577</v>
      </c>
      <c r="F203" s="18" t="s">
        <v>125</v>
      </c>
      <c r="G203" s="18" t="s">
        <v>625</v>
      </c>
      <c r="H203" s="18" t="s">
        <v>626</v>
      </c>
      <c r="I203" s="64">
        <v>18991407093</v>
      </c>
      <c r="J203" s="18">
        <v>50</v>
      </c>
      <c r="K203" s="18">
        <v>50</v>
      </c>
      <c r="L203" s="18">
        <v>50</v>
      </c>
      <c r="M203" s="18"/>
      <c r="N203" s="18"/>
      <c r="O203" s="18"/>
      <c r="P203" s="18"/>
      <c r="Q203" s="18"/>
      <c r="R203" s="18"/>
      <c r="S203" s="18"/>
      <c r="T203" s="18"/>
      <c r="U203" s="18"/>
      <c r="V203" s="18"/>
      <c r="W203" s="18"/>
      <c r="X203" s="18" t="s">
        <v>103</v>
      </c>
      <c r="Y203" s="18" t="s">
        <v>104</v>
      </c>
      <c r="Z203" s="18" t="s">
        <v>123</v>
      </c>
      <c r="AA203" s="18" t="s">
        <v>123</v>
      </c>
      <c r="AB203" s="18" t="s">
        <v>123</v>
      </c>
      <c r="AC203" s="18" t="s">
        <v>123</v>
      </c>
      <c r="AD203" s="62">
        <v>40</v>
      </c>
      <c r="AE203" s="18">
        <f t="shared" si="18"/>
        <v>120</v>
      </c>
      <c r="AF203" s="18">
        <v>120</v>
      </c>
      <c r="AG203" s="18" t="s">
        <v>627</v>
      </c>
      <c r="AH203" s="54" t="s">
        <v>880</v>
      </c>
      <c r="AI203" s="18" t="s">
        <v>629</v>
      </c>
    </row>
    <row r="204" s="3" customFormat="1" ht="72" spans="1:35">
      <c r="A204" s="17" t="s">
        <v>896</v>
      </c>
      <c r="B204" s="18" t="s">
        <v>897</v>
      </c>
      <c r="C204" s="29" t="s">
        <v>879</v>
      </c>
      <c r="D204" s="54" t="s">
        <v>244</v>
      </c>
      <c r="E204" s="18" t="s">
        <v>287</v>
      </c>
      <c r="F204" s="18" t="s">
        <v>125</v>
      </c>
      <c r="G204" s="18" t="s">
        <v>625</v>
      </c>
      <c r="H204" s="18" t="s">
        <v>626</v>
      </c>
      <c r="I204" s="64">
        <v>18991407093</v>
      </c>
      <c r="J204" s="18">
        <v>50</v>
      </c>
      <c r="K204" s="18">
        <v>50</v>
      </c>
      <c r="L204" s="18">
        <v>50</v>
      </c>
      <c r="M204" s="18"/>
      <c r="N204" s="18"/>
      <c r="O204" s="18"/>
      <c r="P204" s="18"/>
      <c r="Q204" s="18"/>
      <c r="R204" s="18"/>
      <c r="S204" s="18"/>
      <c r="T204" s="18"/>
      <c r="U204" s="18"/>
      <c r="V204" s="18"/>
      <c r="W204" s="18"/>
      <c r="X204" s="18" t="s">
        <v>103</v>
      </c>
      <c r="Y204" s="18" t="s">
        <v>104</v>
      </c>
      <c r="Z204" s="18" t="s">
        <v>123</v>
      </c>
      <c r="AA204" s="18" t="s">
        <v>123</v>
      </c>
      <c r="AB204" s="18" t="s">
        <v>123</v>
      </c>
      <c r="AC204" s="18" t="s">
        <v>123</v>
      </c>
      <c r="AD204" s="62">
        <v>40</v>
      </c>
      <c r="AE204" s="18">
        <f t="shared" si="18"/>
        <v>120</v>
      </c>
      <c r="AF204" s="18">
        <v>120</v>
      </c>
      <c r="AG204" s="18" t="s">
        <v>627</v>
      </c>
      <c r="AH204" s="54" t="s">
        <v>880</v>
      </c>
      <c r="AI204" s="18" t="s">
        <v>629</v>
      </c>
    </row>
    <row r="205" s="3" customFormat="1" ht="72" spans="1:35">
      <c r="A205" s="17" t="s">
        <v>898</v>
      </c>
      <c r="B205" s="18" t="s">
        <v>899</v>
      </c>
      <c r="C205" s="29" t="s">
        <v>879</v>
      </c>
      <c r="D205" s="54" t="s">
        <v>244</v>
      </c>
      <c r="E205" s="18" t="s">
        <v>900</v>
      </c>
      <c r="F205" s="18" t="s">
        <v>125</v>
      </c>
      <c r="G205" s="18" t="s">
        <v>625</v>
      </c>
      <c r="H205" s="18" t="s">
        <v>626</v>
      </c>
      <c r="I205" s="64">
        <v>18991407093</v>
      </c>
      <c r="J205" s="18">
        <v>50</v>
      </c>
      <c r="K205" s="18">
        <v>50</v>
      </c>
      <c r="L205" s="18">
        <v>50</v>
      </c>
      <c r="M205" s="18"/>
      <c r="N205" s="18"/>
      <c r="O205" s="18"/>
      <c r="P205" s="18"/>
      <c r="Q205" s="18"/>
      <c r="R205" s="18"/>
      <c r="S205" s="18"/>
      <c r="T205" s="18"/>
      <c r="U205" s="18"/>
      <c r="V205" s="18"/>
      <c r="W205" s="18"/>
      <c r="X205" s="18" t="s">
        <v>103</v>
      </c>
      <c r="Y205" s="18" t="s">
        <v>104</v>
      </c>
      <c r="Z205" s="18" t="s">
        <v>123</v>
      </c>
      <c r="AA205" s="18" t="s">
        <v>123</v>
      </c>
      <c r="AB205" s="18" t="s">
        <v>123</v>
      </c>
      <c r="AC205" s="18" t="s">
        <v>123</v>
      </c>
      <c r="AD205" s="62">
        <v>40</v>
      </c>
      <c r="AE205" s="18">
        <f t="shared" si="18"/>
        <v>120</v>
      </c>
      <c r="AF205" s="18">
        <v>120</v>
      </c>
      <c r="AG205" s="18" t="s">
        <v>627</v>
      </c>
      <c r="AH205" s="54" t="s">
        <v>880</v>
      </c>
      <c r="AI205" s="18" t="s">
        <v>629</v>
      </c>
    </row>
    <row r="206" s="3" customFormat="1" ht="12" spans="1:35">
      <c r="A206" s="18" t="s">
        <v>24</v>
      </c>
      <c r="B206" s="17"/>
      <c r="C206" s="18"/>
      <c r="D206" s="18"/>
      <c r="E206" s="18"/>
      <c r="F206" s="18"/>
      <c r="G206" s="18"/>
      <c r="H206" s="18"/>
      <c r="I206" s="18"/>
      <c r="J206" s="18">
        <f>J207+J212+J223+J225</f>
        <v>1025</v>
      </c>
      <c r="K206" s="18">
        <f t="shared" ref="K206:W206" si="19">K207+K212+K223+K225</f>
        <v>115</v>
      </c>
      <c r="L206" s="18">
        <f t="shared" si="19"/>
        <v>115</v>
      </c>
      <c r="M206" s="18">
        <f t="shared" si="19"/>
        <v>0</v>
      </c>
      <c r="N206" s="18">
        <f t="shared" si="19"/>
        <v>0</v>
      </c>
      <c r="O206" s="18">
        <f t="shared" si="19"/>
        <v>0</v>
      </c>
      <c r="P206" s="18">
        <f t="shared" si="19"/>
        <v>910</v>
      </c>
      <c r="Q206" s="18">
        <f t="shared" si="19"/>
        <v>0</v>
      </c>
      <c r="R206" s="18">
        <f t="shared" si="19"/>
        <v>0</v>
      </c>
      <c r="S206" s="18">
        <f t="shared" si="19"/>
        <v>0</v>
      </c>
      <c r="T206" s="18">
        <f t="shared" si="19"/>
        <v>0</v>
      </c>
      <c r="U206" s="18">
        <f t="shared" si="19"/>
        <v>0</v>
      </c>
      <c r="V206" s="18">
        <f t="shared" si="19"/>
        <v>0</v>
      </c>
      <c r="W206" s="18">
        <f t="shared" si="19"/>
        <v>0</v>
      </c>
      <c r="X206" s="18"/>
      <c r="Y206" s="18"/>
      <c r="Z206" s="18"/>
      <c r="AA206" s="18"/>
      <c r="AB206" s="18"/>
      <c r="AC206" s="18"/>
      <c r="AD206" s="18"/>
      <c r="AE206" s="18"/>
      <c r="AF206" s="18"/>
      <c r="AG206" s="18"/>
      <c r="AH206" s="18"/>
      <c r="AI206" s="18"/>
    </row>
    <row r="207" s="3" customFormat="1" ht="12" spans="1:35">
      <c r="A207" s="17" t="s">
        <v>25</v>
      </c>
      <c r="B207" s="17"/>
      <c r="C207" s="18"/>
      <c r="D207" s="18"/>
      <c r="E207" s="18"/>
      <c r="F207" s="18"/>
      <c r="G207" s="18"/>
      <c r="H207" s="18"/>
      <c r="I207" s="18"/>
      <c r="J207" s="18">
        <f>SUM(J208:J211)</f>
        <v>261</v>
      </c>
      <c r="K207" s="18">
        <f t="shared" ref="K207:W207" si="20">SUM(K208:K211)</f>
        <v>0</v>
      </c>
      <c r="L207" s="18">
        <f t="shared" si="20"/>
        <v>0</v>
      </c>
      <c r="M207" s="18">
        <f t="shared" si="20"/>
        <v>0</v>
      </c>
      <c r="N207" s="18">
        <f t="shared" si="20"/>
        <v>0</v>
      </c>
      <c r="O207" s="18">
        <f t="shared" si="20"/>
        <v>0</v>
      </c>
      <c r="P207" s="18">
        <f t="shared" si="20"/>
        <v>261</v>
      </c>
      <c r="Q207" s="18">
        <f t="shared" si="20"/>
        <v>0</v>
      </c>
      <c r="R207" s="18">
        <f t="shared" si="20"/>
        <v>0</v>
      </c>
      <c r="S207" s="18">
        <f t="shared" si="20"/>
        <v>0</v>
      </c>
      <c r="T207" s="18">
        <f t="shared" si="20"/>
        <v>0</v>
      </c>
      <c r="U207" s="18">
        <f t="shared" si="20"/>
        <v>0</v>
      </c>
      <c r="V207" s="18">
        <f t="shared" si="20"/>
        <v>0</v>
      </c>
      <c r="W207" s="18">
        <f t="shared" si="20"/>
        <v>0</v>
      </c>
      <c r="X207" s="18"/>
      <c r="Y207" s="18"/>
      <c r="Z207" s="18"/>
      <c r="AA207" s="18"/>
      <c r="AB207" s="18"/>
      <c r="AC207" s="18"/>
      <c r="AD207" s="18"/>
      <c r="AE207" s="18"/>
      <c r="AF207" s="18"/>
      <c r="AG207" s="18"/>
      <c r="AH207" s="18"/>
      <c r="AI207" s="18"/>
    </row>
    <row r="208" s="3" customFormat="1" ht="72" spans="1:35">
      <c r="A208" s="17" t="s">
        <v>821</v>
      </c>
      <c r="B208" s="17" t="s">
        <v>901</v>
      </c>
      <c r="C208" s="18" t="s">
        <v>902</v>
      </c>
      <c r="D208" s="18" t="s">
        <v>903</v>
      </c>
      <c r="E208" s="18" t="s">
        <v>904</v>
      </c>
      <c r="F208" s="18" t="s">
        <v>125</v>
      </c>
      <c r="G208" s="18" t="s">
        <v>905</v>
      </c>
      <c r="H208" s="18" t="s">
        <v>906</v>
      </c>
      <c r="I208" s="76" t="s">
        <v>907</v>
      </c>
      <c r="J208" s="18">
        <v>5</v>
      </c>
      <c r="K208" s="18"/>
      <c r="L208" s="18"/>
      <c r="M208" s="18"/>
      <c r="N208" s="18"/>
      <c r="O208" s="18"/>
      <c r="P208" s="18">
        <v>5</v>
      </c>
      <c r="Q208" s="18"/>
      <c r="R208" s="18"/>
      <c r="S208" s="18"/>
      <c r="T208" s="18"/>
      <c r="U208" s="18"/>
      <c r="V208" s="18"/>
      <c r="W208" s="18"/>
      <c r="X208" s="18" t="s">
        <v>103</v>
      </c>
      <c r="Y208" s="18" t="s">
        <v>104</v>
      </c>
      <c r="Z208" s="18" t="s">
        <v>123</v>
      </c>
      <c r="AA208" s="18" t="s">
        <v>123</v>
      </c>
      <c r="AB208" s="18" t="s">
        <v>123</v>
      </c>
      <c r="AC208" s="18" t="s">
        <v>123</v>
      </c>
      <c r="AD208" s="18">
        <v>100</v>
      </c>
      <c r="AE208" s="18">
        <v>100</v>
      </c>
      <c r="AF208" s="18">
        <v>250</v>
      </c>
      <c r="AG208" s="18" t="s">
        <v>908</v>
      </c>
      <c r="AH208" s="18" t="s">
        <v>909</v>
      </c>
      <c r="AI208" s="18"/>
    </row>
    <row r="209" s="3" customFormat="1" ht="72" spans="1:35">
      <c r="A209" s="17" t="s">
        <v>826</v>
      </c>
      <c r="B209" s="17" t="s">
        <v>910</v>
      </c>
      <c r="C209" s="29" t="s">
        <v>911</v>
      </c>
      <c r="D209" s="18" t="s">
        <v>903</v>
      </c>
      <c r="E209" s="18" t="s">
        <v>904</v>
      </c>
      <c r="F209" s="18" t="s">
        <v>125</v>
      </c>
      <c r="G209" s="18" t="s">
        <v>905</v>
      </c>
      <c r="H209" s="18" t="s">
        <v>906</v>
      </c>
      <c r="I209" s="76" t="s">
        <v>907</v>
      </c>
      <c r="J209" s="18">
        <v>15</v>
      </c>
      <c r="K209" s="18"/>
      <c r="L209" s="18"/>
      <c r="M209" s="18"/>
      <c r="N209" s="18"/>
      <c r="O209" s="18"/>
      <c r="P209" s="18">
        <v>15</v>
      </c>
      <c r="Q209" s="18"/>
      <c r="R209" s="18"/>
      <c r="S209" s="18"/>
      <c r="T209" s="18"/>
      <c r="U209" s="18"/>
      <c r="V209" s="18"/>
      <c r="W209" s="18"/>
      <c r="X209" s="18" t="s">
        <v>103</v>
      </c>
      <c r="Y209" s="18" t="s">
        <v>104</v>
      </c>
      <c r="Z209" s="18" t="s">
        <v>123</v>
      </c>
      <c r="AA209" s="18" t="s">
        <v>123</v>
      </c>
      <c r="AB209" s="18" t="s">
        <v>123</v>
      </c>
      <c r="AC209" s="18" t="s">
        <v>123</v>
      </c>
      <c r="AD209" s="18">
        <v>400</v>
      </c>
      <c r="AE209" s="18">
        <v>400</v>
      </c>
      <c r="AF209" s="18">
        <v>800</v>
      </c>
      <c r="AG209" s="18" t="s">
        <v>912</v>
      </c>
      <c r="AH209" s="18" t="s">
        <v>913</v>
      </c>
      <c r="AI209" s="18"/>
    </row>
    <row r="210" s="3" customFormat="1" ht="60" spans="1:35">
      <c r="A210" s="17" t="s">
        <v>831</v>
      </c>
      <c r="B210" s="17" t="s">
        <v>914</v>
      </c>
      <c r="C210" s="29" t="s">
        <v>915</v>
      </c>
      <c r="D210" s="18" t="s">
        <v>903</v>
      </c>
      <c r="E210" s="18" t="s">
        <v>904</v>
      </c>
      <c r="F210" s="18" t="s">
        <v>125</v>
      </c>
      <c r="G210" s="18" t="s">
        <v>905</v>
      </c>
      <c r="H210" s="18" t="s">
        <v>906</v>
      </c>
      <c r="I210" s="76" t="s">
        <v>907</v>
      </c>
      <c r="J210" s="18">
        <v>128</v>
      </c>
      <c r="K210" s="18"/>
      <c r="L210" s="18"/>
      <c r="M210" s="18"/>
      <c r="N210" s="18"/>
      <c r="O210" s="18"/>
      <c r="P210" s="18">
        <v>128</v>
      </c>
      <c r="Q210" s="18"/>
      <c r="R210" s="18"/>
      <c r="S210" s="18"/>
      <c r="T210" s="18"/>
      <c r="U210" s="18"/>
      <c r="V210" s="18"/>
      <c r="W210" s="18"/>
      <c r="X210" s="18" t="s">
        <v>103</v>
      </c>
      <c r="Y210" s="18" t="s">
        <v>104</v>
      </c>
      <c r="Z210" s="18" t="s">
        <v>123</v>
      </c>
      <c r="AA210" s="18" t="s">
        <v>123</v>
      </c>
      <c r="AB210" s="18" t="s">
        <v>123</v>
      </c>
      <c r="AC210" s="18" t="s">
        <v>123</v>
      </c>
      <c r="AD210" s="18">
        <v>1000</v>
      </c>
      <c r="AE210" s="18">
        <v>1348</v>
      </c>
      <c r="AF210" s="18">
        <v>3000</v>
      </c>
      <c r="AG210" s="18" t="s">
        <v>916</v>
      </c>
      <c r="AH210" s="18" t="s">
        <v>917</v>
      </c>
      <c r="AI210" s="18"/>
    </row>
    <row r="211" s="3" customFormat="1" ht="60" spans="1:35">
      <c r="A211" s="17" t="s">
        <v>837</v>
      </c>
      <c r="B211" s="17" t="s">
        <v>918</v>
      </c>
      <c r="C211" s="29" t="s">
        <v>915</v>
      </c>
      <c r="D211" s="18" t="s">
        <v>903</v>
      </c>
      <c r="E211" s="18" t="s">
        <v>904</v>
      </c>
      <c r="F211" s="18" t="s">
        <v>125</v>
      </c>
      <c r="G211" s="18" t="s">
        <v>905</v>
      </c>
      <c r="H211" s="18" t="s">
        <v>906</v>
      </c>
      <c r="I211" s="76" t="s">
        <v>907</v>
      </c>
      <c r="J211" s="18">
        <v>113</v>
      </c>
      <c r="K211" s="18"/>
      <c r="L211" s="18"/>
      <c r="M211" s="18"/>
      <c r="N211" s="18"/>
      <c r="O211" s="18"/>
      <c r="P211" s="18">
        <v>113</v>
      </c>
      <c r="Q211" s="18"/>
      <c r="R211" s="18"/>
      <c r="S211" s="18"/>
      <c r="T211" s="18"/>
      <c r="U211" s="18"/>
      <c r="V211" s="18"/>
      <c r="W211" s="18"/>
      <c r="X211" s="18" t="s">
        <v>103</v>
      </c>
      <c r="Y211" s="18" t="s">
        <v>104</v>
      </c>
      <c r="Z211" s="18" t="s">
        <v>123</v>
      </c>
      <c r="AA211" s="18" t="s">
        <v>123</v>
      </c>
      <c r="AB211" s="18" t="s">
        <v>123</v>
      </c>
      <c r="AC211" s="18" t="s">
        <v>123</v>
      </c>
      <c r="AD211" s="18">
        <v>1200</v>
      </c>
      <c r="AE211" s="18">
        <v>1475</v>
      </c>
      <c r="AF211" s="18">
        <v>3500</v>
      </c>
      <c r="AG211" s="18" t="s">
        <v>916</v>
      </c>
      <c r="AH211" s="18" t="s">
        <v>919</v>
      </c>
      <c r="AI211" s="18"/>
    </row>
    <row r="212" s="3" customFormat="1" ht="19" customHeight="1" spans="1:35">
      <c r="A212" s="17" t="s">
        <v>26</v>
      </c>
      <c r="B212" s="17"/>
      <c r="C212" s="18"/>
      <c r="D212" s="18"/>
      <c r="E212" s="18"/>
      <c r="F212" s="18"/>
      <c r="G212" s="18"/>
      <c r="H212" s="18"/>
      <c r="I212" s="18"/>
      <c r="J212" s="18">
        <f>SUM(J213:J222)</f>
        <v>584</v>
      </c>
      <c r="K212" s="18">
        <f t="shared" ref="K212:W212" si="21">SUM(K213:K222)</f>
        <v>0</v>
      </c>
      <c r="L212" s="18">
        <f t="shared" si="21"/>
        <v>0</v>
      </c>
      <c r="M212" s="18">
        <f t="shared" si="21"/>
        <v>0</v>
      </c>
      <c r="N212" s="18">
        <f t="shared" si="21"/>
        <v>0</v>
      </c>
      <c r="O212" s="18">
        <f t="shared" si="21"/>
        <v>0</v>
      </c>
      <c r="P212" s="18">
        <f t="shared" si="21"/>
        <v>584</v>
      </c>
      <c r="Q212" s="18">
        <f t="shared" si="21"/>
        <v>0</v>
      </c>
      <c r="R212" s="18">
        <f t="shared" si="21"/>
        <v>0</v>
      </c>
      <c r="S212" s="18">
        <f t="shared" si="21"/>
        <v>0</v>
      </c>
      <c r="T212" s="18">
        <f t="shared" si="21"/>
        <v>0</v>
      </c>
      <c r="U212" s="18">
        <f t="shared" si="21"/>
        <v>0</v>
      </c>
      <c r="V212" s="18">
        <f t="shared" si="21"/>
        <v>0</v>
      </c>
      <c r="W212" s="18">
        <f t="shared" si="21"/>
        <v>0</v>
      </c>
      <c r="X212" s="18"/>
      <c r="Y212" s="18"/>
      <c r="Z212" s="18"/>
      <c r="AA212" s="18"/>
      <c r="AB212" s="18"/>
      <c r="AC212" s="18"/>
      <c r="AD212" s="18"/>
      <c r="AE212" s="18"/>
      <c r="AF212" s="18"/>
      <c r="AG212" s="18"/>
      <c r="AH212" s="18"/>
      <c r="AI212" s="18"/>
    </row>
    <row r="213" s="3" customFormat="1" ht="72" spans="1:35">
      <c r="A213" s="17" t="s">
        <v>821</v>
      </c>
      <c r="B213" s="17" t="s">
        <v>920</v>
      </c>
      <c r="C213" s="18" t="s">
        <v>921</v>
      </c>
      <c r="D213" s="18" t="s">
        <v>903</v>
      </c>
      <c r="E213" s="18" t="s">
        <v>904</v>
      </c>
      <c r="F213" s="18" t="s">
        <v>125</v>
      </c>
      <c r="G213" s="18" t="s">
        <v>905</v>
      </c>
      <c r="H213" s="18" t="s">
        <v>906</v>
      </c>
      <c r="I213" s="76" t="s">
        <v>907</v>
      </c>
      <c r="J213" s="18">
        <v>12</v>
      </c>
      <c r="K213" s="18"/>
      <c r="L213" s="18"/>
      <c r="M213" s="18"/>
      <c r="N213" s="18"/>
      <c r="O213" s="18"/>
      <c r="P213" s="18">
        <v>12</v>
      </c>
      <c r="Q213" s="18"/>
      <c r="R213" s="18"/>
      <c r="S213" s="18"/>
      <c r="T213" s="18"/>
      <c r="U213" s="18"/>
      <c r="V213" s="18"/>
      <c r="W213" s="18"/>
      <c r="X213" s="18" t="s">
        <v>103</v>
      </c>
      <c r="Y213" s="18" t="s">
        <v>104</v>
      </c>
      <c r="Z213" s="18" t="s">
        <v>123</v>
      </c>
      <c r="AA213" s="18" t="s">
        <v>123</v>
      </c>
      <c r="AB213" s="18" t="s">
        <v>123</v>
      </c>
      <c r="AC213" s="18" t="s">
        <v>123</v>
      </c>
      <c r="AD213" s="18">
        <v>40</v>
      </c>
      <c r="AE213" s="18">
        <v>40</v>
      </c>
      <c r="AF213" s="18">
        <v>80</v>
      </c>
      <c r="AG213" s="18" t="s">
        <v>922</v>
      </c>
      <c r="AH213" s="18" t="s">
        <v>923</v>
      </c>
      <c r="AI213" s="18"/>
    </row>
    <row r="214" s="3" customFormat="1" ht="120" spans="1:35">
      <c r="A214" s="17" t="s">
        <v>826</v>
      </c>
      <c r="B214" s="17" t="s">
        <v>924</v>
      </c>
      <c r="C214" s="18" t="s">
        <v>925</v>
      </c>
      <c r="D214" s="18" t="s">
        <v>903</v>
      </c>
      <c r="E214" s="18" t="s">
        <v>904</v>
      </c>
      <c r="F214" s="18" t="s">
        <v>125</v>
      </c>
      <c r="G214" s="18" t="s">
        <v>905</v>
      </c>
      <c r="H214" s="18" t="s">
        <v>906</v>
      </c>
      <c r="I214" s="76" t="s">
        <v>907</v>
      </c>
      <c r="J214" s="18">
        <v>5</v>
      </c>
      <c r="K214" s="18"/>
      <c r="L214" s="18"/>
      <c r="M214" s="18"/>
      <c r="N214" s="18"/>
      <c r="O214" s="18"/>
      <c r="P214" s="18">
        <v>5</v>
      </c>
      <c r="Q214" s="18"/>
      <c r="R214" s="18"/>
      <c r="S214" s="18"/>
      <c r="T214" s="18"/>
      <c r="U214" s="18"/>
      <c r="V214" s="18"/>
      <c r="W214" s="18"/>
      <c r="X214" s="18" t="s">
        <v>103</v>
      </c>
      <c r="Y214" s="18" t="s">
        <v>104</v>
      </c>
      <c r="Z214" s="18" t="s">
        <v>123</v>
      </c>
      <c r="AA214" s="18" t="s">
        <v>123</v>
      </c>
      <c r="AB214" s="18" t="s">
        <v>123</v>
      </c>
      <c r="AC214" s="18" t="s">
        <v>123</v>
      </c>
      <c r="AD214" s="18">
        <v>15</v>
      </c>
      <c r="AE214" s="18">
        <v>15</v>
      </c>
      <c r="AF214" s="18">
        <v>30</v>
      </c>
      <c r="AG214" s="18" t="s">
        <v>926</v>
      </c>
      <c r="AH214" s="18" t="s">
        <v>927</v>
      </c>
      <c r="AI214" s="18"/>
    </row>
    <row r="215" s="3" customFormat="1" ht="96" spans="1:35">
      <c r="A215" s="17" t="s">
        <v>831</v>
      </c>
      <c r="B215" s="17" t="s">
        <v>928</v>
      </c>
      <c r="C215" s="29" t="s">
        <v>929</v>
      </c>
      <c r="D215" s="18" t="s">
        <v>903</v>
      </c>
      <c r="E215" s="18" t="s">
        <v>904</v>
      </c>
      <c r="F215" s="18" t="s">
        <v>125</v>
      </c>
      <c r="G215" s="18" t="s">
        <v>905</v>
      </c>
      <c r="H215" s="18" t="s">
        <v>906</v>
      </c>
      <c r="I215" s="76" t="s">
        <v>907</v>
      </c>
      <c r="J215" s="18">
        <v>1</v>
      </c>
      <c r="K215" s="18"/>
      <c r="L215" s="18"/>
      <c r="M215" s="18"/>
      <c r="N215" s="18"/>
      <c r="O215" s="18"/>
      <c r="P215" s="18">
        <v>1</v>
      </c>
      <c r="Q215" s="18"/>
      <c r="R215" s="18"/>
      <c r="S215" s="18"/>
      <c r="T215" s="18"/>
      <c r="U215" s="18"/>
      <c r="V215" s="18"/>
      <c r="W215" s="18"/>
      <c r="X215" s="18" t="s">
        <v>103</v>
      </c>
      <c r="Y215" s="18" t="s">
        <v>104</v>
      </c>
      <c r="Z215" s="18" t="s">
        <v>123</v>
      </c>
      <c r="AA215" s="18" t="s">
        <v>123</v>
      </c>
      <c r="AB215" s="18" t="s">
        <v>123</v>
      </c>
      <c r="AC215" s="18" t="s">
        <v>123</v>
      </c>
      <c r="AD215" s="18">
        <v>20</v>
      </c>
      <c r="AE215" s="18">
        <v>20</v>
      </c>
      <c r="AF215" s="18">
        <v>40</v>
      </c>
      <c r="AG215" s="18" t="s">
        <v>930</v>
      </c>
      <c r="AH215" s="18" t="s">
        <v>931</v>
      </c>
      <c r="AI215" s="18"/>
    </row>
    <row r="216" s="3" customFormat="1" ht="96" spans="1:35">
      <c r="A216" s="17" t="s">
        <v>837</v>
      </c>
      <c r="B216" s="17" t="s">
        <v>932</v>
      </c>
      <c r="C216" s="29" t="s">
        <v>933</v>
      </c>
      <c r="D216" s="18" t="s">
        <v>903</v>
      </c>
      <c r="E216" s="18" t="s">
        <v>904</v>
      </c>
      <c r="F216" s="18" t="s">
        <v>125</v>
      </c>
      <c r="G216" s="18" t="s">
        <v>905</v>
      </c>
      <c r="H216" s="18" t="s">
        <v>906</v>
      </c>
      <c r="I216" s="76" t="s">
        <v>907</v>
      </c>
      <c r="J216" s="18">
        <v>17</v>
      </c>
      <c r="K216" s="18"/>
      <c r="L216" s="18"/>
      <c r="M216" s="18"/>
      <c r="N216" s="18"/>
      <c r="O216" s="18"/>
      <c r="P216" s="18">
        <v>17</v>
      </c>
      <c r="Q216" s="18"/>
      <c r="R216" s="18"/>
      <c r="S216" s="18"/>
      <c r="T216" s="18"/>
      <c r="U216" s="18"/>
      <c r="V216" s="18"/>
      <c r="W216" s="18"/>
      <c r="X216" s="18" t="s">
        <v>103</v>
      </c>
      <c r="Y216" s="18" t="s">
        <v>104</v>
      </c>
      <c r="Z216" s="18" t="s">
        <v>123</v>
      </c>
      <c r="AA216" s="18" t="s">
        <v>123</v>
      </c>
      <c r="AB216" s="18" t="s">
        <v>123</v>
      </c>
      <c r="AC216" s="18" t="s">
        <v>123</v>
      </c>
      <c r="AD216" s="18">
        <v>100</v>
      </c>
      <c r="AE216" s="18">
        <v>200</v>
      </c>
      <c r="AF216" s="18">
        <v>200</v>
      </c>
      <c r="AG216" s="18" t="s">
        <v>930</v>
      </c>
      <c r="AH216" s="18" t="s">
        <v>934</v>
      </c>
      <c r="AI216" s="18"/>
    </row>
    <row r="217" s="3" customFormat="1" ht="48" spans="1:35">
      <c r="A217" s="17" t="s">
        <v>842</v>
      </c>
      <c r="B217" s="17" t="s">
        <v>935</v>
      </c>
      <c r="C217" s="29" t="s">
        <v>936</v>
      </c>
      <c r="D217" s="18" t="s">
        <v>903</v>
      </c>
      <c r="E217" s="18" t="s">
        <v>904</v>
      </c>
      <c r="F217" s="18" t="s">
        <v>125</v>
      </c>
      <c r="G217" s="18" t="s">
        <v>905</v>
      </c>
      <c r="H217" s="18" t="s">
        <v>906</v>
      </c>
      <c r="I217" s="76" t="s">
        <v>907</v>
      </c>
      <c r="J217" s="18">
        <v>500</v>
      </c>
      <c r="K217" s="18"/>
      <c r="L217" s="18"/>
      <c r="M217" s="18"/>
      <c r="N217" s="18"/>
      <c r="O217" s="18"/>
      <c r="P217" s="18">
        <v>500</v>
      </c>
      <c r="Q217" s="18"/>
      <c r="R217" s="18"/>
      <c r="S217" s="18"/>
      <c r="T217" s="18"/>
      <c r="U217" s="18"/>
      <c r="V217" s="18"/>
      <c r="W217" s="18"/>
      <c r="X217" s="18" t="s">
        <v>103</v>
      </c>
      <c r="Y217" s="18" t="s">
        <v>104</v>
      </c>
      <c r="Z217" s="18" t="s">
        <v>123</v>
      </c>
      <c r="AA217" s="18" t="s">
        <v>123</v>
      </c>
      <c r="AB217" s="18" t="s">
        <v>123</v>
      </c>
      <c r="AC217" s="18" t="s">
        <v>123</v>
      </c>
      <c r="AD217" s="18">
        <v>500</v>
      </c>
      <c r="AE217" s="18">
        <v>1000</v>
      </c>
      <c r="AF217" s="18">
        <v>500</v>
      </c>
      <c r="AG217" s="18" t="s">
        <v>930</v>
      </c>
      <c r="AH217" s="18"/>
      <c r="AI217" s="18"/>
    </row>
    <row r="218" s="3" customFormat="1" ht="120" spans="1:35">
      <c r="A218" s="17" t="s">
        <v>845</v>
      </c>
      <c r="B218" s="17" t="s">
        <v>937</v>
      </c>
      <c r="C218" s="18" t="s">
        <v>938</v>
      </c>
      <c r="D218" s="18" t="s">
        <v>903</v>
      </c>
      <c r="E218" s="18" t="s">
        <v>904</v>
      </c>
      <c r="F218" s="18" t="s">
        <v>125</v>
      </c>
      <c r="G218" s="18" t="s">
        <v>905</v>
      </c>
      <c r="H218" s="18" t="s">
        <v>906</v>
      </c>
      <c r="I218" s="76" t="s">
        <v>907</v>
      </c>
      <c r="J218" s="18">
        <v>4</v>
      </c>
      <c r="K218" s="18"/>
      <c r="L218" s="18"/>
      <c r="M218" s="18"/>
      <c r="N218" s="18"/>
      <c r="O218" s="18"/>
      <c r="P218" s="18">
        <v>4</v>
      </c>
      <c r="Q218" s="18"/>
      <c r="R218" s="18"/>
      <c r="S218" s="18"/>
      <c r="T218" s="18"/>
      <c r="U218" s="18"/>
      <c r="V218" s="18"/>
      <c r="W218" s="18"/>
      <c r="X218" s="18" t="s">
        <v>103</v>
      </c>
      <c r="Y218" s="18" t="s">
        <v>104</v>
      </c>
      <c r="Z218" s="18" t="s">
        <v>123</v>
      </c>
      <c r="AA218" s="18" t="s">
        <v>123</v>
      </c>
      <c r="AB218" s="18" t="s">
        <v>123</v>
      </c>
      <c r="AC218" s="18" t="s">
        <v>123</v>
      </c>
      <c r="AD218" s="18">
        <v>30</v>
      </c>
      <c r="AE218" s="18">
        <v>30</v>
      </c>
      <c r="AF218" s="18">
        <v>60</v>
      </c>
      <c r="AG218" s="18" t="s">
        <v>939</v>
      </c>
      <c r="AH218" s="18" t="s">
        <v>940</v>
      </c>
      <c r="AI218" s="18"/>
    </row>
    <row r="219" s="3" customFormat="1" ht="120" spans="1:35">
      <c r="A219" s="17" t="s">
        <v>850</v>
      </c>
      <c r="B219" s="17" t="s">
        <v>941</v>
      </c>
      <c r="C219" s="18" t="s">
        <v>942</v>
      </c>
      <c r="D219" s="18" t="s">
        <v>903</v>
      </c>
      <c r="E219" s="18" t="s">
        <v>904</v>
      </c>
      <c r="F219" s="18" t="s">
        <v>125</v>
      </c>
      <c r="G219" s="18" t="s">
        <v>905</v>
      </c>
      <c r="H219" s="18" t="s">
        <v>906</v>
      </c>
      <c r="I219" s="76" t="s">
        <v>907</v>
      </c>
      <c r="J219" s="18">
        <v>5</v>
      </c>
      <c r="K219" s="18"/>
      <c r="L219" s="18"/>
      <c r="M219" s="18"/>
      <c r="N219" s="18"/>
      <c r="O219" s="18"/>
      <c r="P219" s="18">
        <v>5</v>
      </c>
      <c r="Q219" s="18"/>
      <c r="R219" s="18"/>
      <c r="S219" s="18"/>
      <c r="T219" s="18"/>
      <c r="U219" s="18"/>
      <c r="V219" s="18"/>
      <c r="W219" s="18"/>
      <c r="X219" s="18" t="s">
        <v>103</v>
      </c>
      <c r="Y219" s="18" t="s">
        <v>104</v>
      </c>
      <c r="Z219" s="18" t="s">
        <v>123</v>
      </c>
      <c r="AA219" s="18" t="s">
        <v>123</v>
      </c>
      <c r="AB219" s="18" t="s">
        <v>123</v>
      </c>
      <c r="AC219" s="18" t="s">
        <v>123</v>
      </c>
      <c r="AD219" s="18">
        <v>30</v>
      </c>
      <c r="AE219" s="18">
        <v>30</v>
      </c>
      <c r="AF219" s="18">
        <v>60</v>
      </c>
      <c r="AG219" s="18" t="s">
        <v>939</v>
      </c>
      <c r="AH219" s="18" t="s">
        <v>940</v>
      </c>
      <c r="AI219" s="18"/>
    </row>
    <row r="220" s="3" customFormat="1" ht="192" spans="1:35">
      <c r="A220" s="17" t="s">
        <v>854</v>
      </c>
      <c r="B220" s="17" t="s">
        <v>943</v>
      </c>
      <c r="C220" s="18" t="s">
        <v>944</v>
      </c>
      <c r="D220" s="18" t="s">
        <v>903</v>
      </c>
      <c r="E220" s="18" t="s">
        <v>904</v>
      </c>
      <c r="F220" s="18" t="s">
        <v>125</v>
      </c>
      <c r="G220" s="18" t="s">
        <v>905</v>
      </c>
      <c r="H220" s="18" t="s">
        <v>906</v>
      </c>
      <c r="I220" s="76" t="s">
        <v>907</v>
      </c>
      <c r="J220" s="18">
        <v>5</v>
      </c>
      <c r="K220" s="18"/>
      <c r="L220" s="18"/>
      <c r="M220" s="18"/>
      <c r="N220" s="18"/>
      <c r="O220" s="18"/>
      <c r="P220" s="18">
        <v>5</v>
      </c>
      <c r="Q220" s="18"/>
      <c r="R220" s="18"/>
      <c r="S220" s="18"/>
      <c r="T220" s="18"/>
      <c r="U220" s="18"/>
      <c r="V220" s="18"/>
      <c r="W220" s="18"/>
      <c r="X220" s="18" t="s">
        <v>103</v>
      </c>
      <c r="Y220" s="18" t="s">
        <v>104</v>
      </c>
      <c r="Z220" s="18"/>
      <c r="AA220" s="18"/>
      <c r="AB220" s="18"/>
      <c r="AC220" s="18"/>
      <c r="AD220" s="18">
        <v>20</v>
      </c>
      <c r="AE220" s="18">
        <v>20</v>
      </c>
      <c r="AF220" s="18">
        <v>40</v>
      </c>
      <c r="AG220" s="18" t="s">
        <v>945</v>
      </c>
      <c r="AH220" s="18" t="s">
        <v>946</v>
      </c>
      <c r="AI220" s="18"/>
    </row>
    <row r="221" s="3" customFormat="1" ht="132" spans="1:35">
      <c r="A221" s="17" t="s">
        <v>888</v>
      </c>
      <c r="B221" s="17" t="s">
        <v>947</v>
      </c>
      <c r="C221" s="18" t="s">
        <v>948</v>
      </c>
      <c r="D221" s="18" t="s">
        <v>903</v>
      </c>
      <c r="E221" s="18" t="s">
        <v>904</v>
      </c>
      <c r="F221" s="18" t="s">
        <v>121</v>
      </c>
      <c r="G221" s="18" t="s">
        <v>905</v>
      </c>
      <c r="H221" s="18" t="s">
        <v>906</v>
      </c>
      <c r="I221" s="76" t="s">
        <v>907</v>
      </c>
      <c r="J221" s="18">
        <v>15</v>
      </c>
      <c r="K221" s="18"/>
      <c r="L221" s="18"/>
      <c r="M221" s="18"/>
      <c r="N221" s="18"/>
      <c r="O221" s="18"/>
      <c r="P221" s="18">
        <v>15</v>
      </c>
      <c r="Q221" s="18"/>
      <c r="R221" s="18"/>
      <c r="S221" s="18"/>
      <c r="T221" s="18"/>
      <c r="U221" s="18"/>
      <c r="V221" s="18"/>
      <c r="W221" s="18"/>
      <c r="X221" s="18" t="s">
        <v>103</v>
      </c>
      <c r="Y221" s="18" t="s">
        <v>104</v>
      </c>
      <c r="Z221" s="18" t="s">
        <v>123</v>
      </c>
      <c r="AA221" s="18" t="s">
        <v>123</v>
      </c>
      <c r="AB221" s="18" t="s">
        <v>123</v>
      </c>
      <c r="AC221" s="18" t="s">
        <v>123</v>
      </c>
      <c r="AD221" s="18">
        <v>15</v>
      </c>
      <c r="AE221" s="18">
        <v>15</v>
      </c>
      <c r="AF221" s="18">
        <v>30</v>
      </c>
      <c r="AG221" s="18" t="s">
        <v>949</v>
      </c>
      <c r="AH221" s="18" t="s">
        <v>950</v>
      </c>
      <c r="AI221" s="18"/>
    </row>
    <row r="222" s="3" customFormat="1" ht="36" spans="1:35">
      <c r="A222" s="17" t="s">
        <v>890</v>
      </c>
      <c r="B222" s="17" t="s">
        <v>951</v>
      </c>
      <c r="C222" s="18" t="s">
        <v>952</v>
      </c>
      <c r="D222" s="18"/>
      <c r="E222" s="18" t="s">
        <v>904</v>
      </c>
      <c r="F222" s="18" t="s">
        <v>125</v>
      </c>
      <c r="G222" s="18" t="s">
        <v>905</v>
      </c>
      <c r="H222" s="18" t="s">
        <v>906</v>
      </c>
      <c r="I222" s="76" t="s">
        <v>907</v>
      </c>
      <c r="J222" s="18">
        <v>20</v>
      </c>
      <c r="K222" s="18"/>
      <c r="L222" s="18"/>
      <c r="M222" s="18"/>
      <c r="N222" s="18"/>
      <c r="O222" s="18"/>
      <c r="P222" s="18">
        <v>20</v>
      </c>
      <c r="Q222" s="18"/>
      <c r="R222" s="18"/>
      <c r="S222" s="18"/>
      <c r="T222" s="18"/>
      <c r="U222" s="18"/>
      <c r="V222" s="18"/>
      <c r="W222" s="18"/>
      <c r="X222" s="18" t="s">
        <v>103</v>
      </c>
      <c r="Y222" s="18" t="s">
        <v>104</v>
      </c>
      <c r="Z222" s="18" t="s">
        <v>123</v>
      </c>
      <c r="AA222" s="18" t="s">
        <v>123</v>
      </c>
      <c r="AB222" s="18" t="s">
        <v>123</v>
      </c>
      <c r="AC222" s="18" t="s">
        <v>123</v>
      </c>
      <c r="AD222" s="18">
        <v>100</v>
      </c>
      <c r="AE222" s="18">
        <v>200</v>
      </c>
      <c r="AF222" s="18">
        <v>100</v>
      </c>
      <c r="AG222" s="18" t="s">
        <v>952</v>
      </c>
      <c r="AH222" s="69"/>
      <c r="AI222" s="18"/>
    </row>
    <row r="223" s="3" customFormat="1" ht="12" spans="1:35">
      <c r="A223" s="17" t="s">
        <v>27</v>
      </c>
      <c r="B223" s="17"/>
      <c r="C223" s="18"/>
      <c r="D223" s="18"/>
      <c r="E223" s="18"/>
      <c r="F223" s="18"/>
      <c r="G223" s="18"/>
      <c r="H223" s="18"/>
      <c r="I223" s="18"/>
      <c r="J223" s="18">
        <f>J224</f>
        <v>5</v>
      </c>
      <c r="K223" s="18">
        <f t="shared" ref="K223:W223" si="22">K224</f>
        <v>0</v>
      </c>
      <c r="L223" s="18">
        <f t="shared" si="22"/>
        <v>0</v>
      </c>
      <c r="M223" s="18">
        <f t="shared" si="22"/>
        <v>0</v>
      </c>
      <c r="N223" s="18">
        <f t="shared" si="22"/>
        <v>0</v>
      </c>
      <c r="O223" s="18">
        <f t="shared" si="22"/>
        <v>0</v>
      </c>
      <c r="P223" s="18">
        <f t="shared" si="22"/>
        <v>5</v>
      </c>
      <c r="Q223" s="18">
        <f t="shared" si="22"/>
        <v>0</v>
      </c>
      <c r="R223" s="18">
        <f t="shared" si="22"/>
        <v>0</v>
      </c>
      <c r="S223" s="18">
        <f t="shared" si="22"/>
        <v>0</v>
      </c>
      <c r="T223" s="18">
        <f t="shared" si="22"/>
        <v>0</v>
      </c>
      <c r="U223" s="18">
        <f t="shared" si="22"/>
        <v>0</v>
      </c>
      <c r="V223" s="18">
        <f t="shared" si="22"/>
        <v>0</v>
      </c>
      <c r="W223" s="18">
        <f t="shared" si="22"/>
        <v>0</v>
      </c>
      <c r="X223" s="18"/>
      <c r="Y223" s="18"/>
      <c r="Z223" s="18"/>
      <c r="AA223" s="18"/>
      <c r="AB223" s="18"/>
      <c r="AC223" s="18"/>
      <c r="AD223" s="18"/>
      <c r="AE223" s="18"/>
      <c r="AF223" s="18"/>
      <c r="AG223" s="18"/>
      <c r="AH223" s="18"/>
      <c r="AI223" s="18"/>
    </row>
    <row r="224" s="3" customFormat="1" ht="204" spans="1:35">
      <c r="A224" s="17" t="s">
        <v>821</v>
      </c>
      <c r="B224" s="17" t="s">
        <v>953</v>
      </c>
      <c r="C224" s="71" t="s">
        <v>954</v>
      </c>
      <c r="D224" s="18" t="s">
        <v>819</v>
      </c>
      <c r="E224" s="18" t="s">
        <v>130</v>
      </c>
      <c r="F224" s="18" t="s">
        <v>125</v>
      </c>
      <c r="G224" s="18" t="s">
        <v>905</v>
      </c>
      <c r="H224" s="18" t="s">
        <v>906</v>
      </c>
      <c r="I224" s="18" t="s">
        <v>907</v>
      </c>
      <c r="J224" s="18">
        <v>5</v>
      </c>
      <c r="K224" s="18"/>
      <c r="L224" s="18"/>
      <c r="M224" s="18"/>
      <c r="N224" s="18"/>
      <c r="O224" s="18"/>
      <c r="P224" s="18">
        <v>5</v>
      </c>
      <c r="Q224" s="18"/>
      <c r="R224" s="18"/>
      <c r="S224" s="18"/>
      <c r="T224" s="18"/>
      <c r="U224" s="18"/>
      <c r="V224" s="18"/>
      <c r="W224" s="18"/>
      <c r="X224" s="18" t="s">
        <v>103</v>
      </c>
      <c r="Y224" s="18" t="s">
        <v>104</v>
      </c>
      <c r="Z224" s="18" t="s">
        <v>123</v>
      </c>
      <c r="AA224" s="18" t="s">
        <v>123</v>
      </c>
      <c r="AB224" s="18" t="s">
        <v>123</v>
      </c>
      <c r="AC224" s="18" t="s">
        <v>123</v>
      </c>
      <c r="AD224" s="18">
        <v>50</v>
      </c>
      <c r="AE224" s="18">
        <v>50</v>
      </c>
      <c r="AF224" s="18">
        <v>100</v>
      </c>
      <c r="AG224" s="18" t="s">
        <v>955</v>
      </c>
      <c r="AH224" s="69" t="s">
        <v>956</v>
      </c>
      <c r="AI224" s="18"/>
    </row>
    <row r="225" s="3" customFormat="1" ht="12" spans="1:35">
      <c r="A225" s="17" t="s">
        <v>28</v>
      </c>
      <c r="B225" s="17"/>
      <c r="C225" s="18"/>
      <c r="D225" s="18"/>
      <c r="E225" s="18"/>
      <c r="F225" s="18"/>
      <c r="G225" s="18"/>
      <c r="H225" s="18"/>
      <c r="I225" s="18"/>
      <c r="J225" s="18">
        <f>SUM(J226:J227)</f>
        <v>175</v>
      </c>
      <c r="K225" s="18">
        <v>115</v>
      </c>
      <c r="L225" s="18">
        <v>115</v>
      </c>
      <c r="M225" s="18">
        <f t="shared" ref="K225:W225" si="23">SUM(M226:M227)</f>
        <v>0</v>
      </c>
      <c r="N225" s="18">
        <f t="shared" si="23"/>
        <v>0</v>
      </c>
      <c r="O225" s="18">
        <f t="shared" si="23"/>
        <v>0</v>
      </c>
      <c r="P225" s="18">
        <f t="shared" si="23"/>
        <v>60</v>
      </c>
      <c r="Q225" s="18">
        <f t="shared" si="23"/>
        <v>0</v>
      </c>
      <c r="R225" s="18">
        <f t="shared" si="23"/>
        <v>0</v>
      </c>
      <c r="S225" s="18">
        <f t="shared" si="23"/>
        <v>0</v>
      </c>
      <c r="T225" s="18">
        <f t="shared" si="23"/>
        <v>0</v>
      </c>
      <c r="U225" s="18">
        <f t="shared" si="23"/>
        <v>0</v>
      </c>
      <c r="V225" s="18">
        <f t="shared" si="23"/>
        <v>0</v>
      </c>
      <c r="W225" s="18">
        <f t="shared" si="23"/>
        <v>0</v>
      </c>
      <c r="X225" s="18"/>
      <c r="Y225" s="18"/>
      <c r="Z225" s="18"/>
      <c r="AA225" s="18"/>
      <c r="AB225" s="18"/>
      <c r="AC225" s="18"/>
      <c r="AD225" s="18"/>
      <c r="AE225" s="18"/>
      <c r="AF225" s="18"/>
      <c r="AG225" s="18"/>
      <c r="AH225" s="18"/>
      <c r="AI225" s="18"/>
    </row>
    <row r="226" s="3" customFormat="1" ht="216" spans="1:35">
      <c r="A226" s="17" t="s">
        <v>821</v>
      </c>
      <c r="B226" s="17" t="s">
        <v>957</v>
      </c>
      <c r="C226" s="71" t="s">
        <v>958</v>
      </c>
      <c r="D226" s="18" t="s">
        <v>819</v>
      </c>
      <c r="E226" s="18" t="s">
        <v>130</v>
      </c>
      <c r="F226" s="18" t="s">
        <v>125</v>
      </c>
      <c r="G226" s="18" t="s">
        <v>905</v>
      </c>
      <c r="H226" s="18" t="s">
        <v>906</v>
      </c>
      <c r="I226" s="18" t="s">
        <v>907</v>
      </c>
      <c r="J226" s="18">
        <v>60</v>
      </c>
      <c r="K226" s="18"/>
      <c r="L226" s="18"/>
      <c r="M226" s="18"/>
      <c r="N226" s="18"/>
      <c r="O226" s="18"/>
      <c r="P226" s="18">
        <v>60</v>
      </c>
      <c r="Q226" s="18"/>
      <c r="R226" s="18"/>
      <c r="S226" s="18"/>
      <c r="T226" s="18"/>
      <c r="U226" s="18"/>
      <c r="V226" s="18"/>
      <c r="W226" s="18"/>
      <c r="X226" s="18" t="s">
        <v>103</v>
      </c>
      <c r="Y226" s="18" t="s">
        <v>104</v>
      </c>
      <c r="Z226" s="18" t="s">
        <v>123</v>
      </c>
      <c r="AA226" s="18" t="s">
        <v>123</v>
      </c>
      <c r="AB226" s="18" t="s">
        <v>123</v>
      </c>
      <c r="AC226" s="18" t="s">
        <v>123</v>
      </c>
      <c r="AD226" s="18">
        <v>600</v>
      </c>
      <c r="AE226" s="18">
        <v>600</v>
      </c>
      <c r="AF226" s="18">
        <v>1200</v>
      </c>
      <c r="AG226" s="18" t="s">
        <v>959</v>
      </c>
      <c r="AH226" s="69" t="s">
        <v>960</v>
      </c>
      <c r="AI226" s="18"/>
    </row>
    <row r="227" s="3" customFormat="1" ht="24" spans="1:35">
      <c r="A227" s="17" t="s">
        <v>826</v>
      </c>
      <c r="B227" s="62" t="s">
        <v>961</v>
      </c>
      <c r="C227" s="54" t="s">
        <v>962</v>
      </c>
      <c r="D227" s="18" t="s">
        <v>819</v>
      </c>
      <c r="E227" s="18" t="s">
        <v>130</v>
      </c>
      <c r="F227" s="18" t="s">
        <v>125</v>
      </c>
      <c r="G227" s="18" t="s">
        <v>625</v>
      </c>
      <c r="H227" s="18" t="s">
        <v>626</v>
      </c>
      <c r="I227" s="18">
        <v>6373520</v>
      </c>
      <c r="J227" s="18">
        <v>115</v>
      </c>
      <c r="K227" s="18">
        <v>115</v>
      </c>
      <c r="L227" s="18">
        <v>115</v>
      </c>
      <c r="M227" s="18"/>
      <c r="N227" s="18"/>
      <c r="O227" s="18"/>
      <c r="P227" s="18"/>
      <c r="Q227" s="18"/>
      <c r="R227" s="18"/>
      <c r="S227" s="18"/>
      <c r="T227" s="18"/>
      <c r="U227" s="18"/>
      <c r="V227" s="18"/>
      <c r="W227" s="18"/>
      <c r="X227" s="18" t="s">
        <v>103</v>
      </c>
      <c r="Y227" s="18" t="s">
        <v>104</v>
      </c>
      <c r="Z227" s="18" t="s">
        <v>123</v>
      </c>
      <c r="AA227" s="18" t="s">
        <v>123</v>
      </c>
      <c r="AB227" s="18" t="s">
        <v>123</v>
      </c>
      <c r="AC227" s="18" t="s">
        <v>123</v>
      </c>
      <c r="AD227" s="18">
        <v>300</v>
      </c>
      <c r="AE227" s="18">
        <v>1100</v>
      </c>
      <c r="AF227" s="18">
        <v>1100</v>
      </c>
      <c r="AG227" s="18" t="s">
        <v>961</v>
      </c>
      <c r="AH227" s="18" t="s">
        <v>963</v>
      </c>
      <c r="AI227" s="18"/>
    </row>
    <row r="228" s="3" customFormat="1" ht="12" spans="1:35">
      <c r="A228" s="18" t="s">
        <v>29</v>
      </c>
      <c r="B228" s="17"/>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row>
    <row r="229" s="3" customFormat="1" ht="12" spans="1:35">
      <c r="A229" s="17" t="s">
        <v>30</v>
      </c>
      <c r="B229" s="17"/>
      <c r="C229" s="18"/>
      <c r="D229" s="18"/>
      <c r="E229" s="18"/>
      <c r="F229" s="18"/>
      <c r="G229" s="18"/>
      <c r="H229" s="18"/>
      <c r="I229" s="18"/>
      <c r="J229" s="18"/>
      <c r="K229" s="18"/>
      <c r="L229" s="18"/>
      <c r="M229" s="18"/>
      <c r="N229" s="18"/>
      <c r="O229" s="18"/>
      <c r="P229" s="18" t="s">
        <v>964</v>
      </c>
      <c r="Q229" s="18"/>
      <c r="R229" s="18"/>
      <c r="S229" s="18"/>
      <c r="T229" s="18"/>
      <c r="U229" s="18"/>
      <c r="V229" s="18"/>
      <c r="W229" s="18"/>
      <c r="X229" s="18"/>
      <c r="Y229" s="18"/>
      <c r="Z229" s="18"/>
      <c r="AA229" s="18"/>
      <c r="AB229" s="18"/>
      <c r="AC229" s="18"/>
      <c r="AD229" s="18"/>
      <c r="AE229" s="18"/>
      <c r="AF229" s="18"/>
      <c r="AG229" s="18"/>
      <c r="AH229" s="18"/>
      <c r="AI229" s="18"/>
    </row>
    <row r="230" s="3" customFormat="1" ht="12" spans="1:35">
      <c r="A230" s="17" t="s">
        <v>31</v>
      </c>
      <c r="B230" s="17"/>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row>
    <row r="231" s="3" customFormat="1" ht="12" spans="1:35">
      <c r="A231" s="18" t="s">
        <v>32</v>
      </c>
      <c r="B231" s="17"/>
      <c r="C231" s="18"/>
      <c r="D231" s="18"/>
      <c r="E231" s="18"/>
      <c r="F231" s="18"/>
      <c r="G231" s="18"/>
      <c r="H231" s="18"/>
      <c r="I231" s="18"/>
      <c r="J231" s="18">
        <f>J232+J236+J241</f>
        <v>1959.5</v>
      </c>
      <c r="K231" s="18">
        <f t="shared" ref="K231:W231" si="24">K232+K234+K235+K236+K241</f>
        <v>0</v>
      </c>
      <c r="L231" s="18">
        <f t="shared" si="24"/>
        <v>0</v>
      </c>
      <c r="M231" s="18">
        <f t="shared" si="24"/>
        <v>0</v>
      </c>
      <c r="N231" s="18">
        <f t="shared" si="24"/>
        <v>0</v>
      </c>
      <c r="O231" s="18">
        <f t="shared" si="24"/>
        <v>0</v>
      </c>
      <c r="P231" s="18">
        <f t="shared" si="24"/>
        <v>1959.5</v>
      </c>
      <c r="Q231" s="18">
        <f t="shared" si="24"/>
        <v>0</v>
      </c>
      <c r="R231" s="18">
        <f t="shared" si="24"/>
        <v>0</v>
      </c>
      <c r="S231" s="18">
        <f t="shared" si="24"/>
        <v>0</v>
      </c>
      <c r="T231" s="18">
        <f t="shared" si="24"/>
        <v>0</v>
      </c>
      <c r="U231" s="18">
        <f t="shared" si="24"/>
        <v>0</v>
      </c>
      <c r="V231" s="18">
        <f t="shared" si="24"/>
        <v>0</v>
      </c>
      <c r="W231" s="18">
        <f t="shared" si="24"/>
        <v>0</v>
      </c>
      <c r="X231" s="18"/>
      <c r="Y231" s="18"/>
      <c r="Z231" s="18"/>
      <c r="AA231" s="18"/>
      <c r="AB231" s="18"/>
      <c r="AC231" s="18"/>
      <c r="AD231" s="18"/>
      <c r="AE231" s="18"/>
      <c r="AF231" s="18"/>
      <c r="AG231" s="18"/>
      <c r="AH231" s="18"/>
      <c r="AI231" s="18"/>
    </row>
    <row r="232" s="3" customFormat="1" ht="12" spans="1:35">
      <c r="A232" s="17" t="s">
        <v>965</v>
      </c>
      <c r="B232" s="17"/>
      <c r="C232" s="18"/>
      <c r="D232" s="18"/>
      <c r="E232" s="18"/>
      <c r="F232" s="18"/>
      <c r="G232" s="18"/>
      <c r="H232" s="18"/>
      <c r="I232" s="18"/>
      <c r="J232" s="18">
        <f>J233</f>
        <v>915</v>
      </c>
      <c r="K232" s="18">
        <f t="shared" ref="K232:W232" si="25">K233</f>
        <v>0</v>
      </c>
      <c r="L232" s="18">
        <f t="shared" si="25"/>
        <v>0</v>
      </c>
      <c r="M232" s="18">
        <f t="shared" si="25"/>
        <v>0</v>
      </c>
      <c r="N232" s="18">
        <f t="shared" si="25"/>
        <v>0</v>
      </c>
      <c r="O232" s="18">
        <f t="shared" si="25"/>
        <v>0</v>
      </c>
      <c r="P232" s="18">
        <f t="shared" si="25"/>
        <v>915</v>
      </c>
      <c r="Q232" s="18">
        <f t="shared" si="25"/>
        <v>0</v>
      </c>
      <c r="R232" s="18">
        <f t="shared" si="25"/>
        <v>0</v>
      </c>
      <c r="S232" s="18">
        <f t="shared" si="25"/>
        <v>0</v>
      </c>
      <c r="T232" s="18">
        <f t="shared" si="25"/>
        <v>0</v>
      </c>
      <c r="U232" s="18">
        <f t="shared" si="25"/>
        <v>0</v>
      </c>
      <c r="V232" s="18">
        <f t="shared" si="25"/>
        <v>0</v>
      </c>
      <c r="W232" s="18">
        <f t="shared" si="25"/>
        <v>0</v>
      </c>
      <c r="X232" s="18"/>
      <c r="Y232" s="18"/>
      <c r="Z232" s="18"/>
      <c r="AA232" s="18"/>
      <c r="AB232" s="18"/>
      <c r="AC232" s="18"/>
      <c r="AD232" s="18"/>
      <c r="AE232" s="18"/>
      <c r="AF232" s="18"/>
      <c r="AG232" s="18"/>
      <c r="AH232" s="18"/>
      <c r="AI232" s="18"/>
    </row>
    <row r="233" s="4" customFormat="1" ht="72" spans="1:35">
      <c r="A233" s="17" t="s">
        <v>821</v>
      </c>
      <c r="B233" s="18" t="s">
        <v>966</v>
      </c>
      <c r="C233" s="29" t="s">
        <v>967</v>
      </c>
      <c r="D233" s="18" t="s">
        <v>819</v>
      </c>
      <c r="E233" s="18" t="s">
        <v>130</v>
      </c>
      <c r="F233" s="18" t="s">
        <v>125</v>
      </c>
      <c r="G233" s="18" t="s">
        <v>531</v>
      </c>
      <c r="H233" s="18" t="s">
        <v>532</v>
      </c>
      <c r="I233" s="18">
        <v>13299147654</v>
      </c>
      <c r="J233" s="18">
        <v>915</v>
      </c>
      <c r="K233" s="18"/>
      <c r="L233" s="18"/>
      <c r="M233" s="18"/>
      <c r="N233" s="18"/>
      <c r="O233" s="18"/>
      <c r="P233" s="18">
        <v>915</v>
      </c>
      <c r="Q233" s="18"/>
      <c r="R233" s="17"/>
      <c r="S233" s="17"/>
      <c r="T233" s="17"/>
      <c r="U233" s="17"/>
      <c r="V233" s="17"/>
      <c r="W233" s="17"/>
      <c r="X233" s="18" t="s">
        <v>103</v>
      </c>
      <c r="Y233" s="18" t="s">
        <v>104</v>
      </c>
      <c r="Z233" s="18" t="s">
        <v>123</v>
      </c>
      <c r="AA233" s="18" t="s">
        <v>123</v>
      </c>
      <c r="AB233" s="18" t="s">
        <v>123</v>
      </c>
      <c r="AC233" s="18" t="s">
        <v>123</v>
      </c>
      <c r="AD233" s="18">
        <v>1435</v>
      </c>
      <c r="AE233" s="18">
        <v>1435</v>
      </c>
      <c r="AF233" s="18" t="s">
        <v>968</v>
      </c>
      <c r="AG233" s="18" t="s">
        <v>969</v>
      </c>
      <c r="AH233" s="18" t="s">
        <v>970</v>
      </c>
      <c r="AI233" s="18"/>
    </row>
    <row r="234" s="3" customFormat="1" ht="12" spans="1:35">
      <c r="A234" s="17" t="s">
        <v>971</v>
      </c>
      <c r="B234" s="17"/>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row>
    <row r="235" s="3" customFormat="1" ht="12" spans="1:35">
      <c r="A235" s="17" t="s">
        <v>972</v>
      </c>
      <c r="B235" s="17"/>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row>
    <row r="236" s="3" customFormat="1" ht="12" spans="1:35">
      <c r="A236" s="17" t="s">
        <v>973</v>
      </c>
      <c r="B236" s="17"/>
      <c r="C236" s="18"/>
      <c r="D236" s="18"/>
      <c r="E236" s="18"/>
      <c r="F236" s="18"/>
      <c r="G236" s="18"/>
      <c r="H236" s="18"/>
      <c r="I236" s="18"/>
      <c r="J236" s="18">
        <f>SUM(J237:J240)</f>
        <v>873.4</v>
      </c>
      <c r="K236" s="18">
        <f t="shared" ref="K236:W236" si="26">SUM(K237:K240)</f>
        <v>0</v>
      </c>
      <c r="L236" s="18">
        <f t="shared" si="26"/>
        <v>0</v>
      </c>
      <c r="M236" s="18">
        <f t="shared" si="26"/>
        <v>0</v>
      </c>
      <c r="N236" s="18">
        <f t="shared" si="26"/>
        <v>0</v>
      </c>
      <c r="O236" s="18">
        <f t="shared" si="26"/>
        <v>0</v>
      </c>
      <c r="P236" s="18">
        <f t="shared" si="26"/>
        <v>873.4</v>
      </c>
      <c r="Q236" s="18">
        <f t="shared" si="26"/>
        <v>0</v>
      </c>
      <c r="R236" s="18">
        <f t="shared" si="26"/>
        <v>0</v>
      </c>
      <c r="S236" s="18">
        <f t="shared" si="26"/>
        <v>0</v>
      </c>
      <c r="T236" s="18">
        <f t="shared" si="26"/>
        <v>0</v>
      </c>
      <c r="U236" s="18">
        <f t="shared" si="26"/>
        <v>0</v>
      </c>
      <c r="V236" s="18">
        <f t="shared" si="26"/>
        <v>0</v>
      </c>
      <c r="W236" s="18">
        <f t="shared" si="26"/>
        <v>0</v>
      </c>
      <c r="X236" s="18"/>
      <c r="Y236" s="18"/>
      <c r="Z236" s="18"/>
      <c r="AA236" s="18"/>
      <c r="AB236" s="18"/>
      <c r="AC236" s="18"/>
      <c r="AD236" s="18"/>
      <c r="AE236" s="18"/>
      <c r="AF236" s="18"/>
      <c r="AG236" s="18"/>
      <c r="AH236" s="18"/>
      <c r="AI236" s="18"/>
    </row>
    <row r="237" s="4" customFormat="1" ht="84" spans="1:35">
      <c r="A237" s="21">
        <v>1</v>
      </c>
      <c r="B237" s="17" t="s">
        <v>974</v>
      </c>
      <c r="C237" s="69" t="s">
        <v>975</v>
      </c>
      <c r="D237" s="18" t="s">
        <v>903</v>
      </c>
      <c r="E237" s="18" t="s">
        <v>130</v>
      </c>
      <c r="F237" s="18" t="s">
        <v>125</v>
      </c>
      <c r="G237" s="18" t="s">
        <v>905</v>
      </c>
      <c r="H237" s="18" t="s">
        <v>906</v>
      </c>
      <c r="I237" s="76" t="s">
        <v>907</v>
      </c>
      <c r="J237" s="18">
        <v>217</v>
      </c>
      <c r="K237" s="18"/>
      <c r="L237" s="18"/>
      <c r="M237" s="18"/>
      <c r="N237" s="18"/>
      <c r="O237" s="18"/>
      <c r="P237" s="18">
        <v>217</v>
      </c>
      <c r="Q237" s="18"/>
      <c r="R237" s="18"/>
      <c r="S237" s="18"/>
      <c r="T237" s="18"/>
      <c r="U237" s="18"/>
      <c r="V237" s="18"/>
      <c r="W237" s="18"/>
      <c r="X237" s="18" t="s">
        <v>103</v>
      </c>
      <c r="Y237" s="18" t="s">
        <v>104</v>
      </c>
      <c r="Z237" s="18" t="s">
        <v>123</v>
      </c>
      <c r="AA237" s="18" t="s">
        <v>123</v>
      </c>
      <c r="AB237" s="18" t="s">
        <v>123</v>
      </c>
      <c r="AC237" s="18" t="s">
        <v>123</v>
      </c>
      <c r="AD237" s="18">
        <v>1000</v>
      </c>
      <c r="AE237" s="18">
        <v>1000</v>
      </c>
      <c r="AF237" s="18">
        <v>3000</v>
      </c>
      <c r="AG237" s="69" t="s">
        <v>976</v>
      </c>
      <c r="AH237" s="18" t="s">
        <v>977</v>
      </c>
      <c r="AI237" s="18"/>
    </row>
    <row r="238" customFormat="1" ht="127" customHeight="1" spans="1:35">
      <c r="A238" s="21">
        <v>2</v>
      </c>
      <c r="B238" s="72" t="s">
        <v>978</v>
      </c>
      <c r="C238" s="73" t="s">
        <v>975</v>
      </c>
      <c r="D238" s="18" t="s">
        <v>903</v>
      </c>
      <c r="E238" s="18" t="s">
        <v>130</v>
      </c>
      <c r="F238" s="74" t="s">
        <v>125</v>
      </c>
      <c r="G238" s="74" t="s">
        <v>905</v>
      </c>
      <c r="H238" s="74" t="s">
        <v>906</v>
      </c>
      <c r="I238" s="77" t="s">
        <v>907</v>
      </c>
      <c r="J238" s="74">
        <v>230.4</v>
      </c>
      <c r="K238" s="74"/>
      <c r="L238" s="74"/>
      <c r="M238" s="74"/>
      <c r="N238" s="74"/>
      <c r="O238" s="74"/>
      <c r="P238" s="74">
        <v>230.4</v>
      </c>
      <c r="Q238" s="74"/>
      <c r="R238" s="74"/>
      <c r="S238" s="74"/>
      <c r="T238" s="74"/>
      <c r="U238" s="74"/>
      <c r="V238" s="74"/>
      <c r="W238" s="74"/>
      <c r="X238" s="74" t="s">
        <v>103</v>
      </c>
      <c r="Y238" s="74" t="s">
        <v>104</v>
      </c>
      <c r="Z238" s="74" t="s">
        <v>123</v>
      </c>
      <c r="AA238" s="74" t="s">
        <v>123</v>
      </c>
      <c r="AB238" s="74" t="s">
        <v>123</v>
      </c>
      <c r="AC238" s="74" t="s">
        <v>123</v>
      </c>
      <c r="AD238" s="74">
        <v>1312</v>
      </c>
      <c r="AE238" s="74">
        <v>1312</v>
      </c>
      <c r="AF238" s="74">
        <v>2600</v>
      </c>
      <c r="AG238" s="73" t="s">
        <v>976</v>
      </c>
      <c r="AH238" s="74" t="s">
        <v>979</v>
      </c>
      <c r="AI238" s="78" t="s">
        <v>980</v>
      </c>
    </row>
    <row r="239" customFormat="1" ht="117" customHeight="1" spans="1:35">
      <c r="A239" s="21">
        <v>3</v>
      </c>
      <c r="B239" s="72" t="s">
        <v>981</v>
      </c>
      <c r="C239" s="73" t="s">
        <v>975</v>
      </c>
      <c r="D239" s="18" t="s">
        <v>903</v>
      </c>
      <c r="E239" s="18" t="s">
        <v>130</v>
      </c>
      <c r="F239" s="74" t="s">
        <v>125</v>
      </c>
      <c r="G239" s="74" t="s">
        <v>905</v>
      </c>
      <c r="H239" s="74" t="s">
        <v>906</v>
      </c>
      <c r="I239" s="77" t="s">
        <v>907</v>
      </c>
      <c r="J239" s="74">
        <v>200</v>
      </c>
      <c r="K239" s="74"/>
      <c r="L239" s="74"/>
      <c r="M239" s="74"/>
      <c r="N239" s="74"/>
      <c r="O239" s="74"/>
      <c r="P239" s="74">
        <v>200</v>
      </c>
      <c r="Q239" s="74"/>
      <c r="R239" s="74"/>
      <c r="S239" s="74"/>
      <c r="T239" s="74"/>
      <c r="U239" s="74"/>
      <c r="V239" s="74"/>
      <c r="W239" s="74"/>
      <c r="X239" s="74" t="s">
        <v>103</v>
      </c>
      <c r="Y239" s="74" t="s">
        <v>104</v>
      </c>
      <c r="Z239" s="74" t="s">
        <v>123</v>
      </c>
      <c r="AA239" s="74" t="s">
        <v>123</v>
      </c>
      <c r="AB239" s="74" t="s">
        <v>123</v>
      </c>
      <c r="AC239" s="74" t="s">
        <v>123</v>
      </c>
      <c r="AD239" s="74">
        <v>1200</v>
      </c>
      <c r="AE239" s="74">
        <v>1200</v>
      </c>
      <c r="AF239" s="74">
        <v>2600</v>
      </c>
      <c r="AG239" s="73" t="s">
        <v>976</v>
      </c>
      <c r="AH239" s="74" t="s">
        <v>982</v>
      </c>
      <c r="AI239" s="78" t="s">
        <v>980</v>
      </c>
    </row>
    <row r="240" s="4" customFormat="1" ht="84" spans="1:35">
      <c r="A240" s="21">
        <v>4</v>
      </c>
      <c r="B240" s="17" t="s">
        <v>983</v>
      </c>
      <c r="C240" s="69" t="s">
        <v>975</v>
      </c>
      <c r="D240" s="18" t="s">
        <v>903</v>
      </c>
      <c r="E240" s="18" t="s">
        <v>130</v>
      </c>
      <c r="F240" s="18" t="s">
        <v>125</v>
      </c>
      <c r="G240" s="18" t="s">
        <v>905</v>
      </c>
      <c r="H240" s="18" t="s">
        <v>906</v>
      </c>
      <c r="I240" s="76" t="s">
        <v>907</v>
      </c>
      <c r="J240" s="18">
        <v>226</v>
      </c>
      <c r="K240" s="18"/>
      <c r="L240" s="18"/>
      <c r="M240" s="18"/>
      <c r="N240" s="18"/>
      <c r="O240" s="18"/>
      <c r="P240" s="18">
        <v>226</v>
      </c>
      <c r="Q240" s="18"/>
      <c r="R240" s="18"/>
      <c r="S240" s="18"/>
      <c r="T240" s="18"/>
      <c r="U240" s="18"/>
      <c r="V240" s="18"/>
      <c r="W240" s="18"/>
      <c r="X240" s="18" t="s">
        <v>103</v>
      </c>
      <c r="Y240" s="18" t="s">
        <v>104</v>
      </c>
      <c r="Z240" s="18" t="s">
        <v>123</v>
      </c>
      <c r="AA240" s="18" t="s">
        <v>123</v>
      </c>
      <c r="AB240" s="18" t="s">
        <v>123</v>
      </c>
      <c r="AC240" s="18" t="s">
        <v>123</v>
      </c>
      <c r="AD240" s="18">
        <v>1000</v>
      </c>
      <c r="AE240" s="18">
        <v>1000</v>
      </c>
      <c r="AF240" s="18">
        <v>3000</v>
      </c>
      <c r="AG240" s="69" t="s">
        <v>976</v>
      </c>
      <c r="AH240" s="18" t="s">
        <v>977</v>
      </c>
      <c r="AI240" s="18"/>
    </row>
    <row r="241" s="3" customFormat="1" ht="24" spans="1:35">
      <c r="A241" s="17" t="s">
        <v>984</v>
      </c>
      <c r="B241" s="17"/>
      <c r="C241" s="18"/>
      <c r="D241" s="18"/>
      <c r="E241" s="18"/>
      <c r="F241" s="18"/>
      <c r="G241" s="18"/>
      <c r="H241" s="18"/>
      <c r="I241" s="18"/>
      <c r="J241" s="18">
        <f>SUM(J242:J250)</f>
        <v>171.1</v>
      </c>
      <c r="K241" s="18">
        <f t="shared" ref="K241:W241" si="27">SUM(K242:K250)</f>
        <v>0</v>
      </c>
      <c r="L241" s="18">
        <f t="shared" si="27"/>
        <v>0</v>
      </c>
      <c r="M241" s="18">
        <f t="shared" si="27"/>
        <v>0</v>
      </c>
      <c r="N241" s="18">
        <f t="shared" si="27"/>
        <v>0</v>
      </c>
      <c r="O241" s="18">
        <f t="shared" si="27"/>
        <v>0</v>
      </c>
      <c r="P241" s="18">
        <f t="shared" si="27"/>
        <v>171.1</v>
      </c>
      <c r="Q241" s="18">
        <f t="shared" si="27"/>
        <v>0</v>
      </c>
      <c r="R241" s="18">
        <f t="shared" si="27"/>
        <v>0</v>
      </c>
      <c r="S241" s="18">
        <f t="shared" si="27"/>
        <v>0</v>
      </c>
      <c r="T241" s="18">
        <f t="shared" si="27"/>
        <v>0</v>
      </c>
      <c r="U241" s="18">
        <f t="shared" si="27"/>
        <v>0</v>
      </c>
      <c r="V241" s="18">
        <f t="shared" si="27"/>
        <v>0</v>
      </c>
      <c r="W241" s="18">
        <f t="shared" si="27"/>
        <v>0</v>
      </c>
      <c r="X241" s="18"/>
      <c r="Y241" s="18"/>
      <c r="Z241" s="18"/>
      <c r="AA241" s="18"/>
      <c r="AB241" s="18"/>
      <c r="AC241" s="18"/>
      <c r="AD241" s="18"/>
      <c r="AE241" s="18"/>
      <c r="AF241" s="18"/>
      <c r="AG241" s="18"/>
      <c r="AH241" s="18"/>
      <c r="AI241" s="18"/>
    </row>
    <row r="242" s="4" customFormat="1" ht="60" spans="1:35">
      <c r="A242" s="21">
        <v>1</v>
      </c>
      <c r="B242" s="17" t="s">
        <v>985</v>
      </c>
      <c r="C242" s="69" t="s">
        <v>986</v>
      </c>
      <c r="D242" s="18" t="s">
        <v>987</v>
      </c>
      <c r="E242" s="18" t="s">
        <v>130</v>
      </c>
      <c r="F242" s="18" t="s">
        <v>125</v>
      </c>
      <c r="G242" s="18" t="s">
        <v>905</v>
      </c>
      <c r="H242" s="18" t="s">
        <v>906</v>
      </c>
      <c r="I242" s="76" t="s">
        <v>907</v>
      </c>
      <c r="J242" s="18">
        <v>7.5</v>
      </c>
      <c r="K242" s="18"/>
      <c r="L242" s="18"/>
      <c r="M242" s="18"/>
      <c r="N242" s="18"/>
      <c r="O242" s="18"/>
      <c r="P242" s="18">
        <v>7.5</v>
      </c>
      <c r="Q242" s="18"/>
      <c r="R242" s="18"/>
      <c r="S242" s="18"/>
      <c r="T242" s="18"/>
      <c r="U242" s="18"/>
      <c r="V242" s="18"/>
      <c r="W242" s="18"/>
      <c r="X242" s="18" t="s">
        <v>103</v>
      </c>
      <c r="Y242" s="18" t="s">
        <v>104</v>
      </c>
      <c r="Z242" s="18" t="s">
        <v>123</v>
      </c>
      <c r="AA242" s="18" t="s">
        <v>123</v>
      </c>
      <c r="AB242" s="18" t="s">
        <v>123</v>
      </c>
      <c r="AC242" s="18" t="s">
        <v>123</v>
      </c>
      <c r="AD242" s="18">
        <v>30</v>
      </c>
      <c r="AE242" s="18">
        <v>30</v>
      </c>
      <c r="AF242" s="18">
        <v>40</v>
      </c>
      <c r="AG242" s="69" t="s">
        <v>988</v>
      </c>
      <c r="AH242" s="18" t="s">
        <v>988</v>
      </c>
      <c r="AI242" s="18"/>
    </row>
    <row r="243" s="4" customFormat="1" ht="60" spans="1:35">
      <c r="A243" s="21">
        <v>2</v>
      </c>
      <c r="B243" s="17" t="s">
        <v>989</v>
      </c>
      <c r="C243" s="69" t="s">
        <v>986</v>
      </c>
      <c r="D243" s="18" t="s">
        <v>987</v>
      </c>
      <c r="E243" s="18" t="s">
        <v>130</v>
      </c>
      <c r="F243" s="18" t="s">
        <v>125</v>
      </c>
      <c r="G243" s="18" t="s">
        <v>905</v>
      </c>
      <c r="H243" s="18" t="s">
        <v>906</v>
      </c>
      <c r="I243" s="76" t="s">
        <v>907</v>
      </c>
      <c r="J243" s="18">
        <v>9</v>
      </c>
      <c r="K243" s="18"/>
      <c r="L243" s="18"/>
      <c r="M243" s="18"/>
      <c r="N243" s="18"/>
      <c r="O243" s="18"/>
      <c r="P243" s="18">
        <v>9</v>
      </c>
      <c r="Q243" s="18"/>
      <c r="R243" s="18"/>
      <c r="S243" s="18"/>
      <c r="T243" s="18"/>
      <c r="U243" s="18"/>
      <c r="V243" s="18"/>
      <c r="W243" s="18"/>
      <c r="X243" s="18" t="s">
        <v>103</v>
      </c>
      <c r="Y243" s="18" t="s">
        <v>104</v>
      </c>
      <c r="Z243" s="18" t="s">
        <v>123</v>
      </c>
      <c r="AA243" s="18" t="s">
        <v>123</v>
      </c>
      <c r="AB243" s="18" t="s">
        <v>123</v>
      </c>
      <c r="AC243" s="18" t="s">
        <v>123</v>
      </c>
      <c r="AD243" s="18">
        <v>40</v>
      </c>
      <c r="AE243" s="18">
        <v>40</v>
      </c>
      <c r="AF243" s="18">
        <v>50</v>
      </c>
      <c r="AG243" s="69" t="s">
        <v>988</v>
      </c>
      <c r="AH243" s="18" t="s">
        <v>988</v>
      </c>
      <c r="AI243" s="18"/>
    </row>
    <row r="244" customFormat="1" ht="143" customHeight="1" spans="1:35">
      <c r="A244" s="21">
        <v>3</v>
      </c>
      <c r="B244" s="72" t="s">
        <v>990</v>
      </c>
      <c r="C244" s="73" t="s">
        <v>991</v>
      </c>
      <c r="D244" s="18" t="s">
        <v>903</v>
      </c>
      <c r="E244" s="18" t="s">
        <v>130</v>
      </c>
      <c r="F244" s="74" t="s">
        <v>125</v>
      </c>
      <c r="G244" s="74" t="s">
        <v>905</v>
      </c>
      <c r="H244" s="74" t="s">
        <v>906</v>
      </c>
      <c r="I244" s="77" t="s">
        <v>907</v>
      </c>
      <c r="J244" s="74">
        <v>23.76</v>
      </c>
      <c r="K244" s="74"/>
      <c r="L244" s="74"/>
      <c r="M244" s="74"/>
      <c r="N244" s="74"/>
      <c r="O244" s="74"/>
      <c r="P244" s="74">
        <v>23.76</v>
      </c>
      <c r="Q244" s="74"/>
      <c r="R244" s="74"/>
      <c r="S244" s="74"/>
      <c r="T244" s="74"/>
      <c r="U244" s="74"/>
      <c r="V244" s="74"/>
      <c r="W244" s="74"/>
      <c r="X244" s="74" t="s">
        <v>103</v>
      </c>
      <c r="Y244" s="74" t="s">
        <v>104</v>
      </c>
      <c r="Z244" s="74" t="s">
        <v>123</v>
      </c>
      <c r="AA244" s="74" t="s">
        <v>123</v>
      </c>
      <c r="AB244" s="74" t="s">
        <v>123</v>
      </c>
      <c r="AC244" s="74" t="s">
        <v>123</v>
      </c>
      <c r="AD244" s="74">
        <v>138</v>
      </c>
      <c r="AE244" s="74">
        <v>138</v>
      </c>
      <c r="AF244" s="74">
        <v>270</v>
      </c>
      <c r="AG244" s="73" t="s">
        <v>992</v>
      </c>
      <c r="AH244" s="74" t="s">
        <v>993</v>
      </c>
      <c r="AI244" s="78" t="s">
        <v>980</v>
      </c>
    </row>
    <row r="245" customFormat="1" ht="133" customHeight="1" spans="1:35">
      <c r="A245" s="21">
        <v>4</v>
      </c>
      <c r="B245" s="72" t="s">
        <v>994</v>
      </c>
      <c r="C245" s="73" t="s">
        <v>991</v>
      </c>
      <c r="D245" s="18" t="s">
        <v>903</v>
      </c>
      <c r="E245" s="18" t="s">
        <v>130</v>
      </c>
      <c r="F245" s="74" t="s">
        <v>125</v>
      </c>
      <c r="G245" s="74" t="s">
        <v>905</v>
      </c>
      <c r="H245" s="74" t="s">
        <v>906</v>
      </c>
      <c r="I245" s="77" t="s">
        <v>907</v>
      </c>
      <c r="J245" s="74">
        <v>9.84</v>
      </c>
      <c r="K245" s="74"/>
      <c r="L245" s="74"/>
      <c r="M245" s="74"/>
      <c r="N245" s="74"/>
      <c r="O245" s="74"/>
      <c r="P245" s="74">
        <v>9.84</v>
      </c>
      <c r="Q245" s="74"/>
      <c r="R245" s="74"/>
      <c r="S245" s="74"/>
      <c r="T245" s="74"/>
      <c r="U245" s="74"/>
      <c r="V245" s="74"/>
      <c r="W245" s="74"/>
      <c r="X245" s="74" t="s">
        <v>103</v>
      </c>
      <c r="Y245" s="74" t="s">
        <v>104</v>
      </c>
      <c r="Z245" s="74" t="s">
        <v>123</v>
      </c>
      <c r="AA245" s="74" t="s">
        <v>123</v>
      </c>
      <c r="AB245" s="74" t="s">
        <v>123</v>
      </c>
      <c r="AC245" s="74" t="s">
        <v>123</v>
      </c>
      <c r="AD245" s="74">
        <v>55</v>
      </c>
      <c r="AE245" s="74">
        <v>55</v>
      </c>
      <c r="AF245" s="74">
        <v>110</v>
      </c>
      <c r="AG245" s="73" t="s">
        <v>992</v>
      </c>
      <c r="AH245" s="74" t="s">
        <v>995</v>
      </c>
      <c r="AI245" s="78" t="s">
        <v>980</v>
      </c>
    </row>
    <row r="246" customFormat="1" ht="142" customHeight="1" spans="1:35">
      <c r="A246" s="21">
        <v>5</v>
      </c>
      <c r="B246" s="72" t="s">
        <v>996</v>
      </c>
      <c r="C246" s="73" t="s">
        <v>991</v>
      </c>
      <c r="D246" s="18" t="s">
        <v>903</v>
      </c>
      <c r="E246" s="18" t="s">
        <v>130</v>
      </c>
      <c r="F246" s="74" t="s">
        <v>125</v>
      </c>
      <c r="G246" s="74" t="s">
        <v>905</v>
      </c>
      <c r="H246" s="74" t="s">
        <v>906</v>
      </c>
      <c r="I246" s="77" t="s">
        <v>907</v>
      </c>
      <c r="J246" s="74">
        <v>10</v>
      </c>
      <c r="K246" s="74"/>
      <c r="L246" s="74"/>
      <c r="M246" s="74"/>
      <c r="N246" s="74"/>
      <c r="O246" s="74"/>
      <c r="P246" s="74">
        <v>10</v>
      </c>
      <c r="Q246" s="74"/>
      <c r="R246" s="74"/>
      <c r="S246" s="74"/>
      <c r="T246" s="74"/>
      <c r="U246" s="74"/>
      <c r="V246" s="74"/>
      <c r="W246" s="74"/>
      <c r="X246" s="74" t="s">
        <v>103</v>
      </c>
      <c r="Y246" s="74" t="s">
        <v>104</v>
      </c>
      <c r="Z246" s="74" t="s">
        <v>123</v>
      </c>
      <c r="AA246" s="74" t="s">
        <v>123</v>
      </c>
      <c r="AB246" s="74" t="s">
        <v>123</v>
      </c>
      <c r="AC246" s="74" t="s">
        <v>123</v>
      </c>
      <c r="AD246" s="74">
        <v>55</v>
      </c>
      <c r="AE246" s="74">
        <v>55</v>
      </c>
      <c r="AF246" s="74">
        <v>110</v>
      </c>
      <c r="AG246" s="73" t="s">
        <v>992</v>
      </c>
      <c r="AH246" s="74" t="s">
        <v>995</v>
      </c>
      <c r="AI246" s="78" t="s">
        <v>980</v>
      </c>
    </row>
    <row r="247" customFormat="1" ht="140" customHeight="1" spans="1:35">
      <c r="A247" s="21">
        <v>6</v>
      </c>
      <c r="B247" s="72" t="s">
        <v>997</v>
      </c>
      <c r="C247" s="73" t="s">
        <v>991</v>
      </c>
      <c r="D247" s="18" t="s">
        <v>903</v>
      </c>
      <c r="E247" s="18" t="s">
        <v>130</v>
      </c>
      <c r="F247" s="74" t="s">
        <v>125</v>
      </c>
      <c r="G247" s="74" t="s">
        <v>905</v>
      </c>
      <c r="H247" s="74" t="s">
        <v>906</v>
      </c>
      <c r="I247" s="77" t="s">
        <v>907</v>
      </c>
      <c r="J247" s="74">
        <v>25</v>
      </c>
      <c r="K247" s="74"/>
      <c r="L247" s="74"/>
      <c r="M247" s="74"/>
      <c r="N247" s="74"/>
      <c r="O247" s="74"/>
      <c r="P247" s="74">
        <v>25</v>
      </c>
      <c r="Q247" s="74"/>
      <c r="R247" s="74"/>
      <c r="S247" s="74"/>
      <c r="T247" s="74"/>
      <c r="U247" s="74"/>
      <c r="V247" s="74"/>
      <c r="W247" s="74"/>
      <c r="X247" s="74" t="s">
        <v>103</v>
      </c>
      <c r="Y247" s="74" t="s">
        <v>104</v>
      </c>
      <c r="Z247" s="74" t="s">
        <v>123</v>
      </c>
      <c r="AA247" s="74" t="s">
        <v>123</v>
      </c>
      <c r="AB247" s="74" t="s">
        <v>123</v>
      </c>
      <c r="AC247" s="74" t="s">
        <v>123</v>
      </c>
      <c r="AD247" s="74">
        <v>130</v>
      </c>
      <c r="AE247" s="74">
        <v>130</v>
      </c>
      <c r="AF247" s="74">
        <v>270</v>
      </c>
      <c r="AG247" s="73" t="s">
        <v>992</v>
      </c>
      <c r="AH247" s="74" t="s">
        <v>998</v>
      </c>
      <c r="AI247" s="78" t="s">
        <v>980</v>
      </c>
    </row>
    <row r="248" s="4" customFormat="1" ht="48" spans="1:35">
      <c r="A248" s="21">
        <v>7</v>
      </c>
      <c r="B248" s="17" t="s">
        <v>999</v>
      </c>
      <c r="C248" s="69" t="s">
        <v>1000</v>
      </c>
      <c r="D248" s="18" t="s">
        <v>903</v>
      </c>
      <c r="E248" s="18" t="s">
        <v>130</v>
      </c>
      <c r="F248" s="18" t="s">
        <v>125</v>
      </c>
      <c r="G248" s="18" t="s">
        <v>905</v>
      </c>
      <c r="H248" s="18" t="s">
        <v>906</v>
      </c>
      <c r="I248" s="76" t="s">
        <v>907</v>
      </c>
      <c r="J248" s="18">
        <v>36</v>
      </c>
      <c r="K248" s="18"/>
      <c r="L248" s="18"/>
      <c r="M248" s="18"/>
      <c r="N248" s="18"/>
      <c r="O248" s="18"/>
      <c r="P248" s="18">
        <v>36</v>
      </c>
      <c r="Q248" s="18"/>
      <c r="R248" s="18"/>
      <c r="S248" s="18"/>
      <c r="T248" s="18"/>
      <c r="U248" s="18"/>
      <c r="V248" s="18"/>
      <c r="W248" s="18"/>
      <c r="X248" s="18" t="s">
        <v>103</v>
      </c>
      <c r="Y248" s="18" t="s">
        <v>104</v>
      </c>
      <c r="Z248" s="18" t="s">
        <v>123</v>
      </c>
      <c r="AA248" s="18" t="s">
        <v>123</v>
      </c>
      <c r="AB248" s="18" t="s">
        <v>123</v>
      </c>
      <c r="AC248" s="18" t="s">
        <v>123</v>
      </c>
      <c r="AD248" s="18">
        <v>50</v>
      </c>
      <c r="AE248" s="18">
        <v>50</v>
      </c>
      <c r="AF248" s="18">
        <v>100</v>
      </c>
      <c r="AG248" s="69" t="s">
        <v>1001</v>
      </c>
      <c r="AH248" s="18" t="s">
        <v>1002</v>
      </c>
      <c r="AI248" s="18"/>
    </row>
    <row r="249" s="4" customFormat="1" ht="96" spans="1:35">
      <c r="A249" s="21">
        <v>8</v>
      </c>
      <c r="B249" s="17" t="s">
        <v>1003</v>
      </c>
      <c r="C249" s="69" t="s">
        <v>991</v>
      </c>
      <c r="D249" s="18" t="s">
        <v>903</v>
      </c>
      <c r="E249" s="18" t="s">
        <v>130</v>
      </c>
      <c r="F249" s="18" t="s">
        <v>125</v>
      </c>
      <c r="G249" s="18" t="s">
        <v>905</v>
      </c>
      <c r="H249" s="18" t="s">
        <v>906</v>
      </c>
      <c r="I249" s="76" t="s">
        <v>907</v>
      </c>
      <c r="J249" s="18">
        <v>25</v>
      </c>
      <c r="K249" s="18"/>
      <c r="L249" s="18"/>
      <c r="M249" s="18"/>
      <c r="N249" s="18"/>
      <c r="O249" s="18"/>
      <c r="P249" s="18">
        <v>25</v>
      </c>
      <c r="Q249" s="18"/>
      <c r="R249" s="18"/>
      <c r="S249" s="18"/>
      <c r="T249" s="18"/>
      <c r="U249" s="18"/>
      <c r="V249" s="18"/>
      <c r="W249" s="18"/>
      <c r="X249" s="18" t="s">
        <v>103</v>
      </c>
      <c r="Y249" s="18" t="s">
        <v>104</v>
      </c>
      <c r="Z249" s="18" t="s">
        <v>123</v>
      </c>
      <c r="AA249" s="18" t="s">
        <v>123</v>
      </c>
      <c r="AB249" s="18" t="s">
        <v>123</v>
      </c>
      <c r="AC249" s="18" t="s">
        <v>123</v>
      </c>
      <c r="AD249" s="18">
        <v>140</v>
      </c>
      <c r="AE249" s="18">
        <v>140</v>
      </c>
      <c r="AF249" s="18">
        <v>280</v>
      </c>
      <c r="AG249" s="69" t="s">
        <v>992</v>
      </c>
      <c r="AH249" s="18" t="s">
        <v>1004</v>
      </c>
      <c r="AI249" s="18"/>
    </row>
    <row r="250" s="4" customFormat="1" ht="96" spans="1:35">
      <c r="A250" s="21">
        <v>9</v>
      </c>
      <c r="B250" s="17" t="s">
        <v>989</v>
      </c>
      <c r="C250" s="69" t="s">
        <v>991</v>
      </c>
      <c r="D250" s="18" t="s">
        <v>903</v>
      </c>
      <c r="E250" s="18" t="s">
        <v>130</v>
      </c>
      <c r="F250" s="18" t="s">
        <v>125</v>
      </c>
      <c r="G250" s="18" t="s">
        <v>905</v>
      </c>
      <c r="H250" s="18" t="s">
        <v>906</v>
      </c>
      <c r="I250" s="76" t="s">
        <v>907</v>
      </c>
      <c r="J250" s="18">
        <v>25</v>
      </c>
      <c r="K250" s="18"/>
      <c r="L250" s="18"/>
      <c r="M250" s="18"/>
      <c r="N250" s="18"/>
      <c r="O250" s="18"/>
      <c r="P250" s="18">
        <v>25</v>
      </c>
      <c r="Q250" s="18"/>
      <c r="R250" s="18"/>
      <c r="S250" s="18"/>
      <c r="T250" s="18"/>
      <c r="U250" s="18"/>
      <c r="V250" s="18"/>
      <c r="W250" s="18"/>
      <c r="X250" s="18" t="s">
        <v>103</v>
      </c>
      <c r="Y250" s="18" t="s">
        <v>104</v>
      </c>
      <c r="Z250" s="18" t="s">
        <v>123</v>
      </c>
      <c r="AA250" s="18" t="s">
        <v>123</v>
      </c>
      <c r="AB250" s="18" t="s">
        <v>123</v>
      </c>
      <c r="AC250" s="18" t="s">
        <v>123</v>
      </c>
      <c r="AD250" s="18">
        <v>140</v>
      </c>
      <c r="AE250" s="18">
        <v>140</v>
      </c>
      <c r="AF250" s="18">
        <v>280</v>
      </c>
      <c r="AG250" s="69" t="s">
        <v>992</v>
      </c>
      <c r="AH250" s="18" t="s">
        <v>1004</v>
      </c>
      <c r="AI250" s="18"/>
    </row>
    <row r="251" s="3" customFormat="1" ht="12" spans="1:35">
      <c r="A251" s="18" t="s">
        <v>34</v>
      </c>
      <c r="B251" s="17"/>
      <c r="C251" s="18"/>
      <c r="D251" s="18"/>
      <c r="E251" s="18"/>
      <c r="F251" s="18"/>
      <c r="G251" s="18"/>
      <c r="H251" s="18"/>
      <c r="I251" s="18"/>
      <c r="J251" s="18">
        <f>J252+J254+J255</f>
        <v>3451.812</v>
      </c>
      <c r="K251" s="18">
        <f t="shared" ref="K251:W251" si="28">K252+K254+K255</f>
        <v>9</v>
      </c>
      <c r="L251" s="18">
        <f t="shared" si="28"/>
        <v>9</v>
      </c>
      <c r="M251" s="18">
        <f t="shared" si="28"/>
        <v>0</v>
      </c>
      <c r="N251" s="18">
        <f t="shared" si="28"/>
        <v>0</v>
      </c>
      <c r="O251" s="18">
        <f t="shared" si="28"/>
        <v>0</v>
      </c>
      <c r="P251" s="18">
        <f t="shared" si="28"/>
        <v>3442.812</v>
      </c>
      <c r="Q251" s="18">
        <f t="shared" si="28"/>
        <v>0</v>
      </c>
      <c r="R251" s="18">
        <f t="shared" si="28"/>
        <v>0</v>
      </c>
      <c r="S251" s="18">
        <f t="shared" si="28"/>
        <v>0</v>
      </c>
      <c r="T251" s="18">
        <f t="shared" si="28"/>
        <v>0</v>
      </c>
      <c r="U251" s="18">
        <f t="shared" si="28"/>
        <v>0</v>
      </c>
      <c r="V251" s="18">
        <f t="shared" si="28"/>
        <v>0</v>
      </c>
      <c r="W251" s="18">
        <f t="shared" si="28"/>
        <v>0</v>
      </c>
      <c r="X251" s="18"/>
      <c r="Y251" s="18"/>
      <c r="Z251" s="18"/>
      <c r="AA251" s="18"/>
      <c r="AB251" s="18"/>
      <c r="AC251" s="18"/>
      <c r="AD251" s="18"/>
      <c r="AE251" s="18"/>
      <c r="AF251" s="18"/>
      <c r="AG251" s="18"/>
      <c r="AH251" s="18"/>
      <c r="AI251" s="18"/>
    </row>
    <row r="252" s="3" customFormat="1" ht="24" spans="1:35">
      <c r="A252" s="17" t="s">
        <v>35</v>
      </c>
      <c r="B252" s="17"/>
      <c r="C252" s="18"/>
      <c r="D252" s="18"/>
      <c r="E252" s="18"/>
      <c r="F252" s="18"/>
      <c r="G252" s="18"/>
      <c r="H252" s="18"/>
      <c r="I252" s="18"/>
      <c r="J252" s="18">
        <f>J253</f>
        <v>9</v>
      </c>
      <c r="K252" s="18">
        <f t="shared" ref="K252:W252" si="29">K253</f>
        <v>9</v>
      </c>
      <c r="L252" s="18">
        <f t="shared" si="29"/>
        <v>9</v>
      </c>
      <c r="M252" s="18">
        <f t="shared" si="29"/>
        <v>0</v>
      </c>
      <c r="N252" s="18">
        <f t="shared" si="29"/>
        <v>0</v>
      </c>
      <c r="O252" s="18">
        <f t="shared" si="29"/>
        <v>0</v>
      </c>
      <c r="P252" s="18">
        <f t="shared" si="29"/>
        <v>0</v>
      </c>
      <c r="Q252" s="18">
        <f t="shared" si="29"/>
        <v>0</v>
      </c>
      <c r="R252" s="18">
        <f t="shared" si="29"/>
        <v>0</v>
      </c>
      <c r="S252" s="18">
        <f t="shared" si="29"/>
        <v>0</v>
      </c>
      <c r="T252" s="18">
        <f t="shared" si="29"/>
        <v>0</v>
      </c>
      <c r="U252" s="18">
        <f t="shared" si="29"/>
        <v>0</v>
      </c>
      <c r="V252" s="18">
        <f t="shared" si="29"/>
        <v>0</v>
      </c>
      <c r="W252" s="18">
        <f t="shared" si="29"/>
        <v>0</v>
      </c>
      <c r="X252" s="18"/>
      <c r="Y252" s="18"/>
      <c r="Z252" s="18"/>
      <c r="AA252" s="18"/>
      <c r="AB252" s="18"/>
      <c r="AC252" s="18"/>
      <c r="AD252" s="18"/>
      <c r="AE252" s="18"/>
      <c r="AF252" s="18"/>
      <c r="AG252" s="18"/>
      <c r="AH252" s="18"/>
      <c r="AI252" s="18"/>
    </row>
    <row r="253" s="3" customFormat="1" ht="24" spans="1:35">
      <c r="A253" s="17" t="s">
        <v>821</v>
      </c>
      <c r="B253" s="18" t="s">
        <v>1005</v>
      </c>
      <c r="C253" s="18" t="s">
        <v>1006</v>
      </c>
      <c r="D253" s="18" t="s">
        <v>819</v>
      </c>
      <c r="E253" s="18" t="s">
        <v>130</v>
      </c>
      <c r="F253" s="18" t="s">
        <v>125</v>
      </c>
      <c r="G253" s="18" t="s">
        <v>625</v>
      </c>
      <c r="H253" s="18" t="s">
        <v>626</v>
      </c>
      <c r="I253" s="18">
        <v>6373520</v>
      </c>
      <c r="J253" s="18">
        <v>9</v>
      </c>
      <c r="K253" s="18">
        <v>9</v>
      </c>
      <c r="L253" s="18">
        <v>9</v>
      </c>
      <c r="M253" s="18"/>
      <c r="N253" s="18"/>
      <c r="O253" s="18"/>
      <c r="P253" s="18"/>
      <c r="Q253" s="18"/>
      <c r="R253" s="18"/>
      <c r="S253" s="18"/>
      <c r="T253" s="18"/>
      <c r="U253" s="18"/>
      <c r="V253" s="18"/>
      <c r="W253" s="18"/>
      <c r="X253" s="18" t="s">
        <v>103</v>
      </c>
      <c r="Y253" s="18" t="s">
        <v>104</v>
      </c>
      <c r="Z253" s="18" t="s">
        <v>123</v>
      </c>
      <c r="AA253" s="18" t="s">
        <v>123</v>
      </c>
      <c r="AB253" s="18" t="s">
        <v>123</v>
      </c>
      <c r="AC253" s="18" t="s">
        <v>123</v>
      </c>
      <c r="AD253" s="18">
        <v>30</v>
      </c>
      <c r="AE253" s="18">
        <v>90</v>
      </c>
      <c r="AF253" s="18">
        <v>90</v>
      </c>
      <c r="AG253" s="18" t="s">
        <v>1007</v>
      </c>
      <c r="AH253" s="18" t="s">
        <v>1008</v>
      </c>
      <c r="AI253" s="18"/>
    </row>
    <row r="254" s="3" customFormat="1" ht="24" spans="1:35">
      <c r="A254" s="17" t="s">
        <v>36</v>
      </c>
      <c r="B254" s="17"/>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row>
    <row r="255" s="3" customFormat="1" ht="23" customHeight="1" spans="1:35">
      <c r="A255" s="18" t="s">
        <v>37</v>
      </c>
      <c r="B255" s="18"/>
      <c r="C255" s="18"/>
      <c r="D255" s="18"/>
      <c r="E255" s="18"/>
      <c r="F255" s="18"/>
      <c r="G255" s="18"/>
      <c r="H255" s="18"/>
      <c r="I255" s="18"/>
      <c r="J255" s="18">
        <f>SUM(J256:J262)</f>
        <v>3442.812</v>
      </c>
      <c r="K255" s="18">
        <f t="shared" ref="K255:W255" si="30">SUM(K256:K262)</f>
        <v>0</v>
      </c>
      <c r="L255" s="18">
        <f t="shared" si="30"/>
        <v>0</v>
      </c>
      <c r="M255" s="18">
        <f t="shared" si="30"/>
        <v>0</v>
      </c>
      <c r="N255" s="18">
        <f t="shared" si="30"/>
        <v>0</v>
      </c>
      <c r="O255" s="18">
        <f t="shared" si="30"/>
        <v>0</v>
      </c>
      <c r="P255" s="18">
        <f t="shared" si="30"/>
        <v>3442.812</v>
      </c>
      <c r="Q255" s="18">
        <f t="shared" si="30"/>
        <v>0</v>
      </c>
      <c r="R255" s="18">
        <f t="shared" si="30"/>
        <v>0</v>
      </c>
      <c r="S255" s="18">
        <f t="shared" si="30"/>
        <v>0</v>
      </c>
      <c r="T255" s="18">
        <f t="shared" si="30"/>
        <v>0</v>
      </c>
      <c r="U255" s="18">
        <f t="shared" si="30"/>
        <v>0</v>
      </c>
      <c r="V255" s="18">
        <f t="shared" si="30"/>
        <v>0</v>
      </c>
      <c r="W255" s="18">
        <f t="shared" si="30"/>
        <v>0</v>
      </c>
      <c r="X255" s="18"/>
      <c r="Y255" s="18"/>
      <c r="Z255" s="18"/>
      <c r="AA255" s="18"/>
      <c r="AB255" s="18"/>
      <c r="AC255" s="18"/>
      <c r="AD255" s="18"/>
      <c r="AE255" s="18"/>
      <c r="AF255" s="18"/>
      <c r="AG255" s="18"/>
      <c r="AH255" s="18"/>
      <c r="AI255" s="18"/>
    </row>
    <row r="256" s="5" customFormat="1" ht="48" spans="1:41">
      <c r="A256" s="75">
        <v>1</v>
      </c>
      <c r="B256" s="18" t="s">
        <v>1009</v>
      </c>
      <c r="C256" s="17" t="s">
        <v>1010</v>
      </c>
      <c r="D256" s="18" t="s">
        <v>819</v>
      </c>
      <c r="E256" s="18" t="s">
        <v>130</v>
      </c>
      <c r="F256" s="18">
        <v>2020</v>
      </c>
      <c r="G256" s="18" t="s">
        <v>1011</v>
      </c>
      <c r="H256" s="18" t="s">
        <v>1012</v>
      </c>
      <c r="I256" s="17" t="s">
        <v>1013</v>
      </c>
      <c r="J256" s="18">
        <v>181.35</v>
      </c>
      <c r="K256" s="17"/>
      <c r="L256" s="18"/>
      <c r="M256" s="18"/>
      <c r="N256" s="17"/>
      <c r="O256" s="17"/>
      <c r="P256" s="18">
        <v>181.35</v>
      </c>
      <c r="Q256" s="17"/>
      <c r="R256" s="18"/>
      <c r="S256" s="17"/>
      <c r="T256" s="18"/>
      <c r="U256" s="17"/>
      <c r="V256" s="18"/>
      <c r="W256" s="17"/>
      <c r="X256" s="18" t="s">
        <v>103</v>
      </c>
      <c r="Y256" s="18" t="s">
        <v>104</v>
      </c>
      <c r="Z256" s="18" t="s">
        <v>123</v>
      </c>
      <c r="AA256" s="18" t="s">
        <v>123</v>
      </c>
      <c r="AB256" s="18" t="s">
        <v>123</v>
      </c>
      <c r="AC256" s="18" t="s">
        <v>123</v>
      </c>
      <c r="AD256" s="18">
        <v>2350</v>
      </c>
      <c r="AE256" s="17" t="s">
        <v>1014</v>
      </c>
      <c r="AF256" s="18">
        <v>7356</v>
      </c>
      <c r="AG256" s="18" t="s">
        <v>1015</v>
      </c>
      <c r="AH256" s="17" t="s">
        <v>1016</v>
      </c>
      <c r="AI256" s="18"/>
      <c r="AJ256" s="79"/>
      <c r="AK256" s="79"/>
      <c r="AL256" s="79"/>
      <c r="AM256" s="79"/>
      <c r="AN256" s="79"/>
      <c r="AO256" s="79"/>
    </row>
    <row r="257" s="5" customFormat="1" ht="60" spans="1:41">
      <c r="A257" s="75">
        <v>2</v>
      </c>
      <c r="B257" s="17" t="s">
        <v>1017</v>
      </c>
      <c r="C257" s="17" t="s">
        <v>1018</v>
      </c>
      <c r="D257" s="18" t="s">
        <v>819</v>
      </c>
      <c r="E257" s="18" t="s">
        <v>130</v>
      </c>
      <c r="F257" s="18">
        <v>2020</v>
      </c>
      <c r="G257" s="18" t="s">
        <v>1011</v>
      </c>
      <c r="H257" s="18" t="s">
        <v>1012</v>
      </c>
      <c r="I257" s="17" t="s">
        <v>1013</v>
      </c>
      <c r="J257" s="18">
        <v>401.75</v>
      </c>
      <c r="K257" s="17"/>
      <c r="L257" s="18"/>
      <c r="M257" s="17"/>
      <c r="N257" s="18"/>
      <c r="O257" s="18"/>
      <c r="P257" s="18">
        <v>401.75</v>
      </c>
      <c r="Q257" s="17"/>
      <c r="R257" s="18"/>
      <c r="S257" s="17"/>
      <c r="T257" s="18"/>
      <c r="U257" s="17"/>
      <c r="V257" s="18"/>
      <c r="W257" s="17"/>
      <c r="X257" s="18" t="s">
        <v>103</v>
      </c>
      <c r="Y257" s="18" t="s">
        <v>104</v>
      </c>
      <c r="Z257" s="18" t="s">
        <v>123</v>
      </c>
      <c r="AA257" s="18" t="s">
        <v>123</v>
      </c>
      <c r="AB257" s="18" t="s">
        <v>123</v>
      </c>
      <c r="AC257" s="18" t="s">
        <v>123</v>
      </c>
      <c r="AD257" s="18">
        <v>4957</v>
      </c>
      <c r="AE257" s="17" t="s">
        <v>1019</v>
      </c>
      <c r="AF257" s="18">
        <v>18327</v>
      </c>
      <c r="AG257" s="17" t="s">
        <v>1020</v>
      </c>
      <c r="AH257" s="61" t="s">
        <v>1021</v>
      </c>
      <c r="AI257" s="18"/>
      <c r="AJ257" s="79"/>
      <c r="AK257" s="79"/>
      <c r="AL257" s="79"/>
      <c r="AM257" s="79"/>
      <c r="AN257" s="79"/>
      <c r="AO257" s="79"/>
    </row>
    <row r="258" s="5" customFormat="1" ht="48" spans="1:41">
      <c r="A258" s="75">
        <v>3</v>
      </c>
      <c r="B258" s="17" t="s">
        <v>1022</v>
      </c>
      <c r="C258" s="18" t="s">
        <v>1023</v>
      </c>
      <c r="D258" s="18" t="s">
        <v>819</v>
      </c>
      <c r="E258" s="18" t="s">
        <v>130</v>
      </c>
      <c r="F258" s="18">
        <v>2020</v>
      </c>
      <c r="G258" s="18" t="s">
        <v>1011</v>
      </c>
      <c r="H258" s="18" t="s">
        <v>1012</v>
      </c>
      <c r="I258" s="17" t="s">
        <v>1013</v>
      </c>
      <c r="J258" s="18">
        <v>366</v>
      </c>
      <c r="K258" s="17"/>
      <c r="L258" s="18"/>
      <c r="M258" s="17"/>
      <c r="N258" s="18"/>
      <c r="O258" s="17"/>
      <c r="P258" s="18">
        <v>366</v>
      </c>
      <c r="Q258" s="17"/>
      <c r="R258" s="18"/>
      <c r="S258" s="17"/>
      <c r="T258" s="18"/>
      <c r="U258" s="17"/>
      <c r="V258" s="18"/>
      <c r="W258" s="17"/>
      <c r="X258" s="18" t="s">
        <v>103</v>
      </c>
      <c r="Y258" s="18" t="s">
        <v>104</v>
      </c>
      <c r="Z258" s="18" t="s">
        <v>123</v>
      </c>
      <c r="AA258" s="18" t="s">
        <v>123</v>
      </c>
      <c r="AB258" s="18" t="s">
        <v>123</v>
      </c>
      <c r="AC258" s="18" t="s">
        <v>123</v>
      </c>
      <c r="AD258" s="18">
        <v>1596</v>
      </c>
      <c r="AE258" s="17" t="s">
        <v>1024</v>
      </c>
      <c r="AF258" s="18">
        <v>5125</v>
      </c>
      <c r="AG258" s="17" t="s">
        <v>1025</v>
      </c>
      <c r="AH258" s="29" t="s">
        <v>1026</v>
      </c>
      <c r="AI258" s="18"/>
      <c r="AJ258" s="79"/>
      <c r="AK258" s="79"/>
      <c r="AL258" s="79"/>
      <c r="AM258" s="79"/>
      <c r="AN258" s="79"/>
      <c r="AO258" s="79"/>
    </row>
    <row r="259" s="5" customFormat="1" ht="36" spans="1:41">
      <c r="A259" s="75">
        <v>4</v>
      </c>
      <c r="B259" s="18" t="s">
        <v>1027</v>
      </c>
      <c r="C259" s="17" t="s">
        <v>1028</v>
      </c>
      <c r="D259" s="18" t="s">
        <v>819</v>
      </c>
      <c r="E259" s="18" t="s">
        <v>130</v>
      </c>
      <c r="F259" s="18">
        <v>2020</v>
      </c>
      <c r="G259" s="18" t="s">
        <v>1011</v>
      </c>
      <c r="H259" s="18" t="s">
        <v>1012</v>
      </c>
      <c r="I259" s="17" t="s">
        <v>1013</v>
      </c>
      <c r="J259" s="18">
        <v>731.36</v>
      </c>
      <c r="K259" s="17"/>
      <c r="L259" s="18"/>
      <c r="M259" s="17"/>
      <c r="N259" s="18"/>
      <c r="O259" s="17"/>
      <c r="P259" s="18">
        <v>731.36</v>
      </c>
      <c r="Q259" s="17"/>
      <c r="R259" s="18"/>
      <c r="S259" s="17"/>
      <c r="T259" s="18"/>
      <c r="U259" s="17"/>
      <c r="V259" s="18"/>
      <c r="W259" s="17"/>
      <c r="X259" s="18" t="s">
        <v>103</v>
      </c>
      <c r="Y259" s="18" t="s">
        <v>104</v>
      </c>
      <c r="Z259" s="18" t="s">
        <v>123</v>
      </c>
      <c r="AA259" s="18" t="s">
        <v>123</v>
      </c>
      <c r="AB259" s="18" t="s">
        <v>123</v>
      </c>
      <c r="AC259" s="18" t="s">
        <v>123</v>
      </c>
      <c r="AD259" s="18">
        <v>1033</v>
      </c>
      <c r="AE259" s="17" t="s">
        <v>1029</v>
      </c>
      <c r="AF259" s="18">
        <v>4096</v>
      </c>
      <c r="AG259" s="18" t="s">
        <v>1030</v>
      </c>
      <c r="AH259" s="61" t="s">
        <v>1028</v>
      </c>
      <c r="AI259" s="18"/>
      <c r="AJ259" s="79"/>
      <c r="AK259" s="79"/>
      <c r="AL259" s="79"/>
      <c r="AM259" s="79"/>
      <c r="AN259" s="79"/>
      <c r="AO259" s="79"/>
    </row>
    <row r="260" s="5" customFormat="1" ht="48" spans="1:41">
      <c r="A260" s="75">
        <v>5</v>
      </c>
      <c r="B260" s="17" t="s">
        <v>1031</v>
      </c>
      <c r="C260" s="18" t="s">
        <v>1032</v>
      </c>
      <c r="D260" s="18" t="s">
        <v>819</v>
      </c>
      <c r="E260" s="18" t="s">
        <v>130</v>
      </c>
      <c r="F260" s="18">
        <v>2020</v>
      </c>
      <c r="G260" s="18" t="s">
        <v>1011</v>
      </c>
      <c r="H260" s="18" t="s">
        <v>1012</v>
      </c>
      <c r="I260" s="17" t="s">
        <v>1013</v>
      </c>
      <c r="J260" s="18">
        <v>137.8</v>
      </c>
      <c r="K260" s="17"/>
      <c r="L260" s="18"/>
      <c r="M260" s="17"/>
      <c r="N260" s="18"/>
      <c r="O260" s="17"/>
      <c r="P260" s="18">
        <v>137.8</v>
      </c>
      <c r="Q260" s="17"/>
      <c r="R260" s="18"/>
      <c r="S260" s="17"/>
      <c r="T260" s="18"/>
      <c r="U260" s="17"/>
      <c r="V260" s="18"/>
      <c r="W260" s="17"/>
      <c r="X260" s="18" t="s">
        <v>103</v>
      </c>
      <c r="Y260" s="18" t="s">
        <v>104</v>
      </c>
      <c r="Z260" s="18" t="s">
        <v>123</v>
      </c>
      <c r="AA260" s="18" t="s">
        <v>123</v>
      </c>
      <c r="AB260" s="18" t="s">
        <v>123</v>
      </c>
      <c r="AC260" s="18" t="s">
        <v>123</v>
      </c>
      <c r="AD260" s="18">
        <v>681</v>
      </c>
      <c r="AE260" s="17" t="s">
        <v>1033</v>
      </c>
      <c r="AF260" s="18">
        <v>2361</v>
      </c>
      <c r="AG260" s="17" t="s">
        <v>1034</v>
      </c>
      <c r="AH260" s="29" t="s">
        <v>1035</v>
      </c>
      <c r="AI260" s="18"/>
      <c r="AJ260" s="79"/>
      <c r="AK260" s="79"/>
      <c r="AL260" s="79"/>
      <c r="AM260" s="79"/>
      <c r="AN260" s="79"/>
      <c r="AO260" s="79"/>
    </row>
    <row r="261" s="5" customFormat="1" ht="72" spans="1:41">
      <c r="A261" s="75">
        <v>6</v>
      </c>
      <c r="B261" s="17" t="s">
        <v>1036</v>
      </c>
      <c r="C261" s="18" t="s">
        <v>1037</v>
      </c>
      <c r="D261" s="18" t="s">
        <v>819</v>
      </c>
      <c r="E261" s="18" t="s">
        <v>130</v>
      </c>
      <c r="F261" s="18">
        <v>2020</v>
      </c>
      <c r="G261" s="18" t="s">
        <v>1011</v>
      </c>
      <c r="H261" s="18" t="s">
        <v>1012</v>
      </c>
      <c r="I261" s="17" t="s">
        <v>1013</v>
      </c>
      <c r="J261" s="18">
        <v>149.2</v>
      </c>
      <c r="K261" s="17"/>
      <c r="L261" s="18"/>
      <c r="M261" s="17"/>
      <c r="N261" s="18"/>
      <c r="O261" s="17"/>
      <c r="P261" s="18">
        <v>149.2</v>
      </c>
      <c r="Q261" s="17"/>
      <c r="R261" s="18"/>
      <c r="S261" s="17"/>
      <c r="T261" s="18"/>
      <c r="U261" s="17"/>
      <c r="V261" s="18"/>
      <c r="W261" s="17"/>
      <c r="X261" s="18" t="s">
        <v>103</v>
      </c>
      <c r="Y261" s="18" t="s">
        <v>104</v>
      </c>
      <c r="Z261" s="18" t="s">
        <v>123</v>
      </c>
      <c r="AA261" s="18" t="s">
        <v>123</v>
      </c>
      <c r="AB261" s="18" t="s">
        <v>123</v>
      </c>
      <c r="AC261" s="18" t="s">
        <v>123</v>
      </c>
      <c r="AD261" s="18">
        <v>739</v>
      </c>
      <c r="AE261" s="17" t="s">
        <v>1038</v>
      </c>
      <c r="AF261" s="18">
        <v>2383</v>
      </c>
      <c r="AG261" s="17" t="s">
        <v>1039</v>
      </c>
      <c r="AH261" s="29" t="s">
        <v>1040</v>
      </c>
      <c r="AI261" s="18"/>
      <c r="AJ261" s="79"/>
      <c r="AK261" s="79"/>
      <c r="AL261" s="79"/>
      <c r="AM261" s="79"/>
      <c r="AN261" s="79"/>
      <c r="AO261" s="79"/>
    </row>
    <row r="262" s="5" customFormat="1" ht="72" spans="1:41">
      <c r="A262" s="75">
        <v>7</v>
      </c>
      <c r="B262" s="17" t="s">
        <v>1041</v>
      </c>
      <c r="C262" s="18" t="s">
        <v>1042</v>
      </c>
      <c r="D262" s="18" t="s">
        <v>819</v>
      </c>
      <c r="E262" s="18" t="s">
        <v>130</v>
      </c>
      <c r="F262" s="18">
        <v>2020</v>
      </c>
      <c r="G262" s="18" t="s">
        <v>1011</v>
      </c>
      <c r="H262" s="18" t="s">
        <v>1012</v>
      </c>
      <c r="I262" s="17" t="s">
        <v>1013</v>
      </c>
      <c r="J262" s="18">
        <v>1475.352</v>
      </c>
      <c r="K262" s="17"/>
      <c r="L262" s="18"/>
      <c r="M262" s="17"/>
      <c r="N262" s="18"/>
      <c r="O262" s="17"/>
      <c r="P262" s="18">
        <v>1475.352</v>
      </c>
      <c r="Q262" s="17"/>
      <c r="R262" s="18"/>
      <c r="S262" s="17"/>
      <c r="T262" s="18"/>
      <c r="U262" s="17"/>
      <c r="V262" s="18"/>
      <c r="W262" s="17"/>
      <c r="X262" s="18" t="s">
        <v>103</v>
      </c>
      <c r="Y262" s="18" t="s">
        <v>104</v>
      </c>
      <c r="Z262" s="18" t="s">
        <v>123</v>
      </c>
      <c r="AA262" s="18" t="s">
        <v>123</v>
      </c>
      <c r="AB262" s="18" t="s">
        <v>123</v>
      </c>
      <c r="AC262" s="18" t="s">
        <v>123</v>
      </c>
      <c r="AD262" s="18">
        <v>5640</v>
      </c>
      <c r="AE262" s="18">
        <v>6051</v>
      </c>
      <c r="AF262" s="18">
        <v>19807</v>
      </c>
      <c r="AG262" s="18" t="s">
        <v>1043</v>
      </c>
      <c r="AH262" s="29" t="s">
        <v>1044</v>
      </c>
      <c r="AI262" s="18"/>
      <c r="AJ262" s="79"/>
      <c r="AK262" s="79"/>
      <c r="AL262" s="79"/>
      <c r="AM262" s="79"/>
      <c r="AN262" s="79"/>
      <c r="AO262" s="79"/>
    </row>
    <row r="263" s="3" customFormat="1" ht="25" customHeight="1" spans="1:35">
      <c r="A263" s="18" t="s">
        <v>38</v>
      </c>
      <c r="B263" s="18"/>
      <c r="C263" s="18"/>
      <c r="D263" s="18"/>
      <c r="E263" s="18"/>
      <c r="F263" s="18"/>
      <c r="G263" s="18"/>
      <c r="H263" s="18"/>
      <c r="I263" s="18"/>
      <c r="J263" s="18">
        <f>J264+J266+J268+J270+J271+J272</f>
        <v>20297.0625</v>
      </c>
      <c r="K263" s="18">
        <f t="shared" ref="K263:W263" si="31">K264+K266+K268+K270+K271+K272</f>
        <v>0</v>
      </c>
      <c r="L263" s="18">
        <f t="shared" si="31"/>
        <v>0</v>
      </c>
      <c r="M263" s="18">
        <f t="shared" si="31"/>
        <v>0</v>
      </c>
      <c r="N263" s="18">
        <f t="shared" si="31"/>
        <v>0</v>
      </c>
      <c r="O263" s="18">
        <f t="shared" si="31"/>
        <v>0</v>
      </c>
      <c r="P263" s="18">
        <f t="shared" si="31"/>
        <v>15433.2625</v>
      </c>
      <c r="Q263" s="18">
        <f t="shared" si="31"/>
        <v>0</v>
      </c>
      <c r="R263" s="18">
        <f t="shared" si="31"/>
        <v>0</v>
      </c>
      <c r="S263" s="18">
        <f t="shared" si="31"/>
        <v>0</v>
      </c>
      <c r="T263" s="18">
        <f t="shared" si="31"/>
        <v>0</v>
      </c>
      <c r="U263" s="18">
        <f t="shared" si="31"/>
        <v>0</v>
      </c>
      <c r="V263" s="18">
        <f t="shared" si="31"/>
        <v>0</v>
      </c>
      <c r="W263" s="18">
        <f t="shared" si="31"/>
        <v>4863.8</v>
      </c>
      <c r="X263" s="18"/>
      <c r="Y263" s="18"/>
      <c r="Z263" s="18"/>
      <c r="AA263" s="18"/>
      <c r="AB263" s="18"/>
      <c r="AC263" s="18"/>
      <c r="AD263" s="18"/>
      <c r="AE263" s="18"/>
      <c r="AF263" s="18"/>
      <c r="AG263" s="18"/>
      <c r="AH263" s="18"/>
      <c r="AI263" s="18"/>
    </row>
    <row r="264" s="3" customFormat="1" ht="24" spans="1:35">
      <c r="A264" s="17" t="s">
        <v>39</v>
      </c>
      <c r="B264" s="17"/>
      <c r="C264" s="18"/>
      <c r="D264" s="18"/>
      <c r="E264" s="18"/>
      <c r="F264" s="18"/>
      <c r="G264" s="18"/>
      <c r="H264" s="18"/>
      <c r="I264" s="18"/>
      <c r="J264" s="18">
        <f>J265</f>
        <v>17417.2</v>
      </c>
      <c r="K264" s="18">
        <f t="shared" ref="K264:W264" si="32">K265</f>
        <v>0</v>
      </c>
      <c r="L264" s="18">
        <f t="shared" si="32"/>
        <v>0</v>
      </c>
      <c r="M264" s="18">
        <f t="shared" si="32"/>
        <v>0</v>
      </c>
      <c r="N264" s="18">
        <f t="shared" si="32"/>
        <v>0</v>
      </c>
      <c r="O264" s="18">
        <f t="shared" si="32"/>
        <v>0</v>
      </c>
      <c r="P264" s="18">
        <f t="shared" si="32"/>
        <v>12553.4</v>
      </c>
      <c r="Q264" s="18">
        <f t="shared" si="32"/>
        <v>0</v>
      </c>
      <c r="R264" s="18">
        <f t="shared" si="32"/>
        <v>0</v>
      </c>
      <c r="S264" s="18">
        <f t="shared" si="32"/>
        <v>0</v>
      </c>
      <c r="T264" s="18">
        <f t="shared" si="32"/>
        <v>0</v>
      </c>
      <c r="U264" s="18">
        <f t="shared" si="32"/>
        <v>0</v>
      </c>
      <c r="V264" s="18">
        <f t="shared" si="32"/>
        <v>0</v>
      </c>
      <c r="W264" s="18">
        <f t="shared" si="32"/>
        <v>4863.8</v>
      </c>
      <c r="X264" s="18"/>
      <c r="Y264" s="18"/>
      <c r="Z264" s="18"/>
      <c r="AA264" s="18"/>
      <c r="AB264" s="18"/>
      <c r="AC264" s="18"/>
      <c r="AD264" s="18"/>
      <c r="AE264" s="18"/>
      <c r="AF264" s="18"/>
      <c r="AG264" s="18"/>
      <c r="AH264" s="18"/>
      <c r="AI264" s="18"/>
    </row>
    <row r="265" s="6" customFormat="1" ht="101" customHeight="1" spans="1:35">
      <c r="A265" s="21">
        <v>1</v>
      </c>
      <c r="B265" s="18" t="s">
        <v>1045</v>
      </c>
      <c r="C265" s="29" t="s">
        <v>1046</v>
      </c>
      <c r="D265" s="18" t="s">
        <v>351</v>
      </c>
      <c r="E265" s="18" t="s">
        <v>1047</v>
      </c>
      <c r="F265" s="18" t="s">
        <v>125</v>
      </c>
      <c r="G265" s="18" t="s">
        <v>1048</v>
      </c>
      <c r="H265" s="18" t="s">
        <v>1049</v>
      </c>
      <c r="I265" s="17" t="s">
        <v>1050</v>
      </c>
      <c r="J265" s="18">
        <v>17417.2</v>
      </c>
      <c r="K265" s="18">
        <v>0</v>
      </c>
      <c r="L265" s="18"/>
      <c r="M265" s="18"/>
      <c r="N265" s="18"/>
      <c r="O265" s="18"/>
      <c r="P265" s="18">
        <v>12553.4</v>
      </c>
      <c r="Q265" s="18"/>
      <c r="R265" s="18"/>
      <c r="S265" s="18"/>
      <c r="T265" s="18"/>
      <c r="U265" s="18"/>
      <c r="V265" s="18"/>
      <c r="W265" s="18">
        <v>4863.8</v>
      </c>
      <c r="X265" s="18" t="s">
        <v>103</v>
      </c>
      <c r="Y265" s="18" t="s">
        <v>104</v>
      </c>
      <c r="Z265" s="18" t="s">
        <v>123</v>
      </c>
      <c r="AA265" s="18" t="s">
        <v>123</v>
      </c>
      <c r="AB265" s="18" t="s">
        <v>123</v>
      </c>
      <c r="AC265" s="18" t="s">
        <v>123</v>
      </c>
      <c r="AD265" s="18">
        <v>17337</v>
      </c>
      <c r="AE265" s="18">
        <v>57037</v>
      </c>
      <c r="AF265" s="18">
        <v>205000</v>
      </c>
      <c r="AG265" s="18" t="s">
        <v>1051</v>
      </c>
      <c r="AH265" s="18" t="s">
        <v>1052</v>
      </c>
      <c r="AI265" s="18" t="s">
        <v>1053</v>
      </c>
    </row>
    <row r="266" s="3" customFormat="1" ht="32" customHeight="1" spans="1:35">
      <c r="A266" s="17" t="s">
        <v>40</v>
      </c>
      <c r="B266" s="17"/>
      <c r="C266" s="18"/>
      <c r="D266" s="18"/>
      <c r="E266" s="18"/>
      <c r="F266" s="18"/>
      <c r="G266" s="18"/>
      <c r="H266" s="18"/>
      <c r="I266" s="18"/>
      <c r="J266" s="18">
        <f>J267</f>
        <v>1632.8625</v>
      </c>
      <c r="K266" s="18">
        <f t="shared" ref="K266:W266" si="33">K267</f>
        <v>0</v>
      </c>
      <c r="L266" s="18">
        <f t="shared" si="33"/>
        <v>0</v>
      </c>
      <c r="M266" s="18">
        <f t="shared" si="33"/>
        <v>0</v>
      </c>
      <c r="N266" s="18">
        <f t="shared" si="33"/>
        <v>0</v>
      </c>
      <c r="O266" s="18">
        <f t="shared" si="33"/>
        <v>0</v>
      </c>
      <c r="P266" s="18">
        <f t="shared" si="33"/>
        <v>1632.8625</v>
      </c>
      <c r="Q266" s="18">
        <f t="shared" si="33"/>
        <v>0</v>
      </c>
      <c r="R266" s="18">
        <f t="shared" si="33"/>
        <v>0</v>
      </c>
      <c r="S266" s="18">
        <f t="shared" si="33"/>
        <v>0</v>
      </c>
      <c r="T266" s="18">
        <f t="shared" si="33"/>
        <v>0</v>
      </c>
      <c r="U266" s="18">
        <f t="shared" si="33"/>
        <v>0</v>
      </c>
      <c r="V266" s="18">
        <f t="shared" si="33"/>
        <v>0</v>
      </c>
      <c r="W266" s="18">
        <f t="shared" si="33"/>
        <v>0</v>
      </c>
      <c r="X266" s="18"/>
      <c r="Y266" s="18"/>
      <c r="Z266" s="18"/>
      <c r="AA266" s="18"/>
      <c r="AB266" s="18"/>
      <c r="AC266" s="18"/>
      <c r="AD266" s="18"/>
      <c r="AE266" s="18"/>
      <c r="AF266" s="18"/>
      <c r="AG266" s="18"/>
      <c r="AH266" s="18"/>
      <c r="AI266" s="18"/>
    </row>
    <row r="267" s="6" customFormat="1" ht="144" spans="1:35">
      <c r="A267" s="21">
        <v>1</v>
      </c>
      <c r="B267" s="18" t="s">
        <v>1054</v>
      </c>
      <c r="C267" s="29" t="s">
        <v>1055</v>
      </c>
      <c r="D267" s="18" t="s">
        <v>351</v>
      </c>
      <c r="E267" s="18" t="s">
        <v>1047</v>
      </c>
      <c r="F267" s="18" t="s">
        <v>125</v>
      </c>
      <c r="G267" s="18" t="s">
        <v>1048</v>
      </c>
      <c r="H267" s="18" t="s">
        <v>1049</v>
      </c>
      <c r="I267" s="17" t="s">
        <v>1050</v>
      </c>
      <c r="J267" s="62">
        <v>1632.8625</v>
      </c>
      <c r="K267" s="18">
        <v>0</v>
      </c>
      <c r="L267" s="18"/>
      <c r="M267" s="18"/>
      <c r="N267" s="18"/>
      <c r="O267" s="18"/>
      <c r="P267" s="62">
        <v>1632.8625</v>
      </c>
      <c r="Q267" s="18"/>
      <c r="R267" s="18"/>
      <c r="S267" s="18"/>
      <c r="T267" s="18"/>
      <c r="U267" s="18"/>
      <c r="V267" s="18"/>
      <c r="W267" s="18"/>
      <c r="X267" s="18" t="s">
        <v>103</v>
      </c>
      <c r="Y267" s="18" t="s">
        <v>104</v>
      </c>
      <c r="Z267" s="18" t="s">
        <v>123</v>
      </c>
      <c r="AA267" s="18" t="s">
        <v>123</v>
      </c>
      <c r="AB267" s="18" t="s">
        <v>123</v>
      </c>
      <c r="AC267" s="18" t="s">
        <v>123</v>
      </c>
      <c r="AD267" s="18">
        <v>17337</v>
      </c>
      <c r="AE267" s="18">
        <v>57037</v>
      </c>
      <c r="AF267" s="18">
        <v>205000</v>
      </c>
      <c r="AG267" s="18" t="s">
        <v>1056</v>
      </c>
      <c r="AH267" s="18" t="s">
        <v>1057</v>
      </c>
      <c r="AI267" s="18" t="s">
        <v>1053</v>
      </c>
    </row>
    <row r="268" s="3" customFormat="1" ht="21" customHeight="1" spans="1:35">
      <c r="A268" s="18" t="s">
        <v>41</v>
      </c>
      <c r="B268" s="18"/>
      <c r="C268" s="18"/>
      <c r="D268" s="18"/>
      <c r="E268" s="18"/>
      <c r="F268" s="18"/>
      <c r="G268" s="18"/>
      <c r="H268" s="18"/>
      <c r="I268" s="18"/>
      <c r="J268" s="18">
        <f>J269</f>
        <v>1247</v>
      </c>
      <c r="K268" s="18">
        <f t="shared" ref="K268:W268" si="34">K269</f>
        <v>0</v>
      </c>
      <c r="L268" s="18">
        <f t="shared" si="34"/>
        <v>0</v>
      </c>
      <c r="M268" s="18">
        <f t="shared" si="34"/>
        <v>0</v>
      </c>
      <c r="N268" s="18">
        <f t="shared" si="34"/>
        <v>0</v>
      </c>
      <c r="O268" s="18">
        <f t="shared" si="34"/>
        <v>0</v>
      </c>
      <c r="P268" s="18">
        <f t="shared" si="34"/>
        <v>1247</v>
      </c>
      <c r="Q268" s="18">
        <f t="shared" si="34"/>
        <v>0</v>
      </c>
      <c r="R268" s="18">
        <f t="shared" si="34"/>
        <v>0</v>
      </c>
      <c r="S268" s="18">
        <f t="shared" si="34"/>
        <v>0</v>
      </c>
      <c r="T268" s="18">
        <f t="shared" si="34"/>
        <v>0</v>
      </c>
      <c r="U268" s="18">
        <f t="shared" si="34"/>
        <v>0</v>
      </c>
      <c r="V268" s="18">
        <f t="shared" si="34"/>
        <v>0</v>
      </c>
      <c r="W268" s="18">
        <f t="shared" si="34"/>
        <v>0</v>
      </c>
      <c r="X268" s="18"/>
      <c r="Y268" s="18"/>
      <c r="Z268" s="18"/>
      <c r="AA268" s="18"/>
      <c r="AB268" s="18"/>
      <c r="AC268" s="18"/>
      <c r="AD268" s="18"/>
      <c r="AE268" s="18"/>
      <c r="AF268" s="18"/>
      <c r="AG268" s="18"/>
      <c r="AH268" s="18"/>
      <c r="AI268" s="18"/>
    </row>
    <row r="269" s="6" customFormat="1" ht="108" spans="1:35">
      <c r="A269" s="21" t="s">
        <v>1058</v>
      </c>
      <c r="B269" s="18" t="s">
        <v>1059</v>
      </c>
      <c r="C269" s="29" t="s">
        <v>1060</v>
      </c>
      <c r="D269" s="18" t="s">
        <v>351</v>
      </c>
      <c r="E269" s="18" t="s">
        <v>1047</v>
      </c>
      <c r="F269" s="18" t="s">
        <v>125</v>
      </c>
      <c r="G269" s="18" t="s">
        <v>1048</v>
      </c>
      <c r="H269" s="18" t="s">
        <v>1049</v>
      </c>
      <c r="I269" s="17" t="s">
        <v>1050</v>
      </c>
      <c r="J269" s="18">
        <v>1247</v>
      </c>
      <c r="K269" s="18">
        <v>0</v>
      </c>
      <c r="L269" s="18"/>
      <c r="M269" s="18"/>
      <c r="N269" s="18"/>
      <c r="O269" s="18"/>
      <c r="P269" s="18">
        <v>1247</v>
      </c>
      <c r="Q269" s="18"/>
      <c r="R269" s="18"/>
      <c r="S269" s="18"/>
      <c r="T269" s="18"/>
      <c r="U269" s="18"/>
      <c r="V269" s="18"/>
      <c r="W269" s="18"/>
      <c r="X269" s="18" t="s">
        <v>103</v>
      </c>
      <c r="Y269" s="18" t="s">
        <v>104</v>
      </c>
      <c r="Z269" s="18" t="s">
        <v>123</v>
      </c>
      <c r="AA269" s="18" t="s">
        <v>123</v>
      </c>
      <c r="AB269" s="18" t="s">
        <v>123</v>
      </c>
      <c r="AC269" s="18" t="s">
        <v>123</v>
      </c>
      <c r="AD269" s="18">
        <v>17337</v>
      </c>
      <c r="AE269" s="18">
        <v>57037</v>
      </c>
      <c r="AF269" s="18">
        <v>205000</v>
      </c>
      <c r="AG269" s="18" t="s">
        <v>1061</v>
      </c>
      <c r="AH269" s="18" t="s">
        <v>1062</v>
      </c>
      <c r="AI269" s="18" t="s">
        <v>1053</v>
      </c>
    </row>
    <row r="270" s="3" customFormat="1" ht="24" spans="1:35">
      <c r="A270" s="18" t="s">
        <v>42</v>
      </c>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row>
    <row r="271" s="3" customFormat="1" ht="12" spans="1:35">
      <c r="A271" s="18" t="s">
        <v>43</v>
      </c>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row>
    <row r="272" s="3" customFormat="1" ht="24" spans="1:35">
      <c r="A272" s="18" t="s">
        <v>44</v>
      </c>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row>
    <row r="273" s="3" customFormat="1" ht="12" spans="1:35">
      <c r="A273" s="18" t="s">
        <v>45</v>
      </c>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row>
    <row r="274" s="3" customFormat="1" ht="12" spans="1:35">
      <c r="A274" s="18" t="s">
        <v>46</v>
      </c>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row>
    <row r="275" s="3" customFormat="1" ht="12" spans="1:35">
      <c r="A275" s="18" t="s">
        <v>47</v>
      </c>
      <c r="B275" s="18"/>
      <c r="C275" s="18"/>
      <c r="D275" s="18"/>
      <c r="E275" s="18"/>
      <c r="F275" s="18"/>
      <c r="G275" s="18"/>
      <c r="H275" s="18"/>
      <c r="I275" s="18"/>
      <c r="J275" s="18">
        <f>J276+J277+J278+J279+J280</f>
        <v>2885</v>
      </c>
      <c r="K275" s="18">
        <f t="shared" ref="K275:W275" si="35">K276+K277+K278+K279+K280</f>
        <v>2885</v>
      </c>
      <c r="L275" s="18">
        <f t="shared" si="35"/>
        <v>1996</v>
      </c>
      <c r="M275" s="18">
        <f t="shared" si="35"/>
        <v>889</v>
      </c>
      <c r="N275" s="18">
        <f t="shared" si="35"/>
        <v>0</v>
      </c>
      <c r="O275" s="18">
        <f t="shared" si="35"/>
        <v>0</v>
      </c>
      <c r="P275" s="18">
        <f t="shared" si="35"/>
        <v>0</v>
      </c>
      <c r="Q275" s="18">
        <f t="shared" si="35"/>
        <v>0</v>
      </c>
      <c r="R275" s="18">
        <f t="shared" si="35"/>
        <v>0</v>
      </c>
      <c r="S275" s="18">
        <f t="shared" si="35"/>
        <v>0</v>
      </c>
      <c r="T275" s="18">
        <f t="shared" si="35"/>
        <v>0</v>
      </c>
      <c r="U275" s="18">
        <f t="shared" si="35"/>
        <v>0</v>
      </c>
      <c r="V275" s="18">
        <f t="shared" si="35"/>
        <v>0</v>
      </c>
      <c r="W275" s="18">
        <f t="shared" si="35"/>
        <v>0</v>
      </c>
      <c r="X275" s="18"/>
      <c r="Y275" s="18"/>
      <c r="Z275" s="18"/>
      <c r="AA275" s="18"/>
      <c r="AB275" s="18"/>
      <c r="AC275" s="18"/>
      <c r="AD275" s="18"/>
      <c r="AE275" s="18"/>
      <c r="AF275" s="18"/>
      <c r="AG275" s="18"/>
      <c r="AH275" s="18"/>
      <c r="AI275" s="18"/>
    </row>
    <row r="276" s="3" customFormat="1" ht="36" spans="1:35">
      <c r="A276" s="18" t="s">
        <v>48</v>
      </c>
      <c r="B276" s="18" t="s">
        <v>1063</v>
      </c>
      <c r="C276" s="18" t="s">
        <v>1064</v>
      </c>
      <c r="D276" s="18" t="s">
        <v>351</v>
      </c>
      <c r="E276" s="18"/>
      <c r="F276" s="18" t="s">
        <v>125</v>
      </c>
      <c r="G276" s="18" t="s">
        <v>625</v>
      </c>
      <c r="H276" s="18" t="s">
        <v>1065</v>
      </c>
      <c r="I276" s="64">
        <v>6373521</v>
      </c>
      <c r="J276" s="18">
        <v>1000</v>
      </c>
      <c r="K276" s="18">
        <v>1000</v>
      </c>
      <c r="L276" s="18">
        <v>111</v>
      </c>
      <c r="M276" s="18">
        <v>889</v>
      </c>
      <c r="N276" s="18"/>
      <c r="O276" s="18"/>
      <c r="P276" s="18"/>
      <c r="Q276" s="18"/>
      <c r="R276" s="18"/>
      <c r="S276" s="18"/>
      <c r="T276" s="18"/>
      <c r="U276" s="18"/>
      <c r="V276" s="18"/>
      <c r="W276" s="18"/>
      <c r="X276" s="18" t="s">
        <v>103</v>
      </c>
      <c r="Y276" s="18" t="s">
        <v>104</v>
      </c>
      <c r="Z276" s="18" t="s">
        <v>123</v>
      </c>
      <c r="AA276" s="18" t="s">
        <v>123</v>
      </c>
      <c r="AB276" s="18" t="s">
        <v>123</v>
      </c>
      <c r="AC276" s="18" t="s">
        <v>123</v>
      </c>
      <c r="AD276" s="18">
        <v>5000</v>
      </c>
      <c r="AE276" s="18">
        <v>15000</v>
      </c>
      <c r="AF276" s="18">
        <v>15000</v>
      </c>
      <c r="AG276" s="18" t="s">
        <v>1066</v>
      </c>
      <c r="AH276" s="18" t="s">
        <v>1067</v>
      </c>
      <c r="AI276" s="18" t="s">
        <v>629</v>
      </c>
    </row>
    <row r="277" s="3" customFormat="1" ht="24" spans="1:35">
      <c r="A277" s="18" t="s">
        <v>49</v>
      </c>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row>
    <row r="278" s="3" customFormat="1" ht="12" spans="1:35">
      <c r="A278" s="17" t="s">
        <v>50</v>
      </c>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row>
    <row r="279" s="3" customFormat="1" ht="24" spans="1:35">
      <c r="A279" s="17" t="s">
        <v>51</v>
      </c>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row>
    <row r="280" s="3" customFormat="1" ht="12" spans="1:35">
      <c r="A280" s="17" t="s">
        <v>23</v>
      </c>
      <c r="B280" s="18"/>
      <c r="C280" s="18"/>
      <c r="D280" s="18"/>
      <c r="E280" s="18"/>
      <c r="F280" s="18"/>
      <c r="G280" s="18"/>
      <c r="H280" s="18"/>
      <c r="I280" s="18"/>
      <c r="J280" s="18">
        <f>SUM(J281:J351)</f>
        <v>1885</v>
      </c>
      <c r="K280" s="18">
        <f t="shared" ref="K280:W280" si="36">SUM(K281:K351)</f>
        <v>1885</v>
      </c>
      <c r="L280" s="18">
        <f t="shared" si="36"/>
        <v>1885</v>
      </c>
      <c r="M280" s="18">
        <f t="shared" si="36"/>
        <v>0</v>
      </c>
      <c r="N280" s="18">
        <f t="shared" si="36"/>
        <v>0</v>
      </c>
      <c r="O280" s="18">
        <f t="shared" si="36"/>
        <v>0</v>
      </c>
      <c r="P280" s="18">
        <f t="shared" si="36"/>
        <v>0</v>
      </c>
      <c r="Q280" s="18">
        <f t="shared" si="36"/>
        <v>0</v>
      </c>
      <c r="R280" s="18">
        <f t="shared" si="36"/>
        <v>0</v>
      </c>
      <c r="S280" s="18">
        <f t="shared" si="36"/>
        <v>0</v>
      </c>
      <c r="T280" s="18">
        <f t="shared" si="36"/>
        <v>0</v>
      </c>
      <c r="U280" s="18">
        <f t="shared" si="36"/>
        <v>0</v>
      </c>
      <c r="V280" s="18">
        <f t="shared" si="36"/>
        <v>0</v>
      </c>
      <c r="W280" s="18">
        <f t="shared" si="36"/>
        <v>0</v>
      </c>
      <c r="X280" s="18"/>
      <c r="Y280" s="18"/>
      <c r="Z280" s="18"/>
      <c r="AA280" s="18"/>
      <c r="AB280" s="18"/>
      <c r="AC280" s="18"/>
      <c r="AD280" s="18"/>
      <c r="AE280" s="18"/>
      <c r="AF280" s="18"/>
      <c r="AG280" s="18"/>
      <c r="AH280" s="18"/>
      <c r="AI280" s="18"/>
    </row>
    <row r="281" s="3" customFormat="1" ht="36" spans="1:35">
      <c r="A281" s="17" t="s">
        <v>821</v>
      </c>
      <c r="B281" s="54" t="s">
        <v>1068</v>
      </c>
      <c r="C281" s="21" t="s">
        <v>1069</v>
      </c>
      <c r="D281" s="18" t="s">
        <v>505</v>
      </c>
      <c r="E281" s="18" t="s">
        <v>883</v>
      </c>
      <c r="F281" s="18" t="s">
        <v>125</v>
      </c>
      <c r="G281" s="18" t="s">
        <v>625</v>
      </c>
      <c r="H281" s="18" t="s">
        <v>1070</v>
      </c>
      <c r="I281" s="64">
        <v>18694437586</v>
      </c>
      <c r="J281" s="18">
        <v>50</v>
      </c>
      <c r="K281" s="18">
        <v>50</v>
      </c>
      <c r="L281" s="18">
        <v>50</v>
      </c>
      <c r="M281" s="18"/>
      <c r="N281" s="18"/>
      <c r="O281" s="18"/>
      <c r="P281" s="18"/>
      <c r="Q281" s="18"/>
      <c r="R281" s="18"/>
      <c r="S281" s="18"/>
      <c r="T281" s="18"/>
      <c r="U281" s="18"/>
      <c r="V281" s="18"/>
      <c r="W281" s="18"/>
      <c r="X281" s="18" t="s">
        <v>103</v>
      </c>
      <c r="Y281" s="18" t="s">
        <v>104</v>
      </c>
      <c r="Z281" s="18" t="s">
        <v>123</v>
      </c>
      <c r="AA281" s="18" t="s">
        <v>123</v>
      </c>
      <c r="AB281" s="18" t="s">
        <v>123</v>
      </c>
      <c r="AC281" s="18" t="s">
        <v>123</v>
      </c>
      <c r="AD281" s="18">
        <v>50</v>
      </c>
      <c r="AE281" s="18">
        <f t="shared" ref="AE281:AE344" si="37">AD281*3</f>
        <v>150</v>
      </c>
      <c r="AF281" s="18">
        <v>150</v>
      </c>
      <c r="AG281" s="18" t="s">
        <v>1071</v>
      </c>
      <c r="AH281" s="18" t="s">
        <v>1072</v>
      </c>
      <c r="AI281" s="18" t="s">
        <v>629</v>
      </c>
    </row>
    <row r="282" s="3" customFormat="1" ht="36" spans="1:35">
      <c r="A282" s="17" t="s">
        <v>826</v>
      </c>
      <c r="B282" s="54" t="s">
        <v>1068</v>
      </c>
      <c r="C282" s="21" t="s">
        <v>1073</v>
      </c>
      <c r="D282" s="18" t="s">
        <v>505</v>
      </c>
      <c r="E282" s="18" t="s">
        <v>1074</v>
      </c>
      <c r="F282" s="18" t="s">
        <v>125</v>
      </c>
      <c r="G282" s="18" t="s">
        <v>625</v>
      </c>
      <c r="H282" s="18" t="s">
        <v>1070</v>
      </c>
      <c r="I282" s="64">
        <v>18694437586</v>
      </c>
      <c r="J282" s="18">
        <v>20</v>
      </c>
      <c r="K282" s="18">
        <v>20</v>
      </c>
      <c r="L282" s="18">
        <v>20</v>
      </c>
      <c r="M282" s="18"/>
      <c r="N282" s="18"/>
      <c r="O282" s="18"/>
      <c r="P282" s="18"/>
      <c r="Q282" s="18"/>
      <c r="R282" s="18"/>
      <c r="S282" s="18"/>
      <c r="T282" s="18"/>
      <c r="U282" s="18"/>
      <c r="V282" s="18"/>
      <c r="W282" s="18"/>
      <c r="X282" s="18" t="s">
        <v>103</v>
      </c>
      <c r="Y282" s="18" t="s">
        <v>104</v>
      </c>
      <c r="Z282" s="18" t="s">
        <v>123</v>
      </c>
      <c r="AA282" s="18" t="s">
        <v>123</v>
      </c>
      <c r="AB282" s="18" t="s">
        <v>123</v>
      </c>
      <c r="AC282" s="18" t="s">
        <v>123</v>
      </c>
      <c r="AD282" s="18">
        <v>20</v>
      </c>
      <c r="AE282" s="18">
        <f t="shared" si="37"/>
        <v>60</v>
      </c>
      <c r="AF282" s="18">
        <v>60</v>
      </c>
      <c r="AG282" s="18" t="s">
        <v>1071</v>
      </c>
      <c r="AH282" s="18" t="s">
        <v>1072</v>
      </c>
      <c r="AI282" s="18" t="s">
        <v>629</v>
      </c>
    </row>
    <row r="283" s="3" customFormat="1" ht="36" spans="1:35">
      <c r="A283" s="17" t="s">
        <v>831</v>
      </c>
      <c r="B283" s="54" t="s">
        <v>1068</v>
      </c>
      <c r="C283" s="18" t="s">
        <v>1075</v>
      </c>
      <c r="D283" s="18" t="s">
        <v>138</v>
      </c>
      <c r="E283" s="18" t="s">
        <v>334</v>
      </c>
      <c r="F283" s="18" t="s">
        <v>125</v>
      </c>
      <c r="G283" s="18" t="s">
        <v>625</v>
      </c>
      <c r="H283" s="18" t="s">
        <v>1070</v>
      </c>
      <c r="I283" s="64">
        <v>18694437586</v>
      </c>
      <c r="J283" s="62">
        <v>20</v>
      </c>
      <c r="K283" s="62">
        <v>20</v>
      </c>
      <c r="L283" s="62">
        <v>20</v>
      </c>
      <c r="M283" s="18"/>
      <c r="N283" s="18"/>
      <c r="O283" s="18"/>
      <c r="P283" s="18"/>
      <c r="Q283" s="18"/>
      <c r="R283" s="18"/>
      <c r="S283" s="18"/>
      <c r="T283" s="18"/>
      <c r="U283" s="18"/>
      <c r="V283" s="18"/>
      <c r="W283" s="18"/>
      <c r="X283" s="18" t="s">
        <v>103</v>
      </c>
      <c r="Y283" s="18" t="s">
        <v>104</v>
      </c>
      <c r="Z283" s="18" t="s">
        <v>123</v>
      </c>
      <c r="AA283" s="18" t="s">
        <v>123</v>
      </c>
      <c r="AB283" s="18" t="s">
        <v>123</v>
      </c>
      <c r="AC283" s="18" t="s">
        <v>123</v>
      </c>
      <c r="AD283" s="62">
        <v>20</v>
      </c>
      <c r="AE283" s="18">
        <f t="shared" si="37"/>
        <v>60</v>
      </c>
      <c r="AF283" s="18">
        <v>60</v>
      </c>
      <c r="AG283" s="18" t="s">
        <v>1071</v>
      </c>
      <c r="AH283" s="18" t="s">
        <v>1072</v>
      </c>
      <c r="AI283" s="18" t="s">
        <v>629</v>
      </c>
    </row>
    <row r="284" s="3" customFormat="1" ht="36" spans="1:35">
      <c r="A284" s="17" t="s">
        <v>837</v>
      </c>
      <c r="B284" s="54" t="s">
        <v>1068</v>
      </c>
      <c r="C284" s="18" t="s">
        <v>1076</v>
      </c>
      <c r="D284" s="18" t="s">
        <v>138</v>
      </c>
      <c r="E284" s="18" t="s">
        <v>298</v>
      </c>
      <c r="F284" s="18" t="s">
        <v>125</v>
      </c>
      <c r="G284" s="18" t="s">
        <v>625</v>
      </c>
      <c r="H284" s="18" t="s">
        <v>1070</v>
      </c>
      <c r="I284" s="64">
        <v>18694437586</v>
      </c>
      <c r="J284" s="62">
        <v>50</v>
      </c>
      <c r="K284" s="62">
        <v>50</v>
      </c>
      <c r="L284" s="62">
        <v>50</v>
      </c>
      <c r="M284" s="18"/>
      <c r="N284" s="18"/>
      <c r="O284" s="18"/>
      <c r="P284" s="18"/>
      <c r="Q284" s="18"/>
      <c r="R284" s="18"/>
      <c r="S284" s="18"/>
      <c r="T284" s="18"/>
      <c r="U284" s="18"/>
      <c r="V284" s="18"/>
      <c r="W284" s="18"/>
      <c r="X284" s="18" t="s">
        <v>103</v>
      </c>
      <c r="Y284" s="18" t="s">
        <v>104</v>
      </c>
      <c r="Z284" s="18" t="s">
        <v>123</v>
      </c>
      <c r="AA284" s="18" t="s">
        <v>123</v>
      </c>
      <c r="AB284" s="18" t="s">
        <v>123</v>
      </c>
      <c r="AC284" s="18" t="s">
        <v>123</v>
      </c>
      <c r="AD284" s="62">
        <v>50</v>
      </c>
      <c r="AE284" s="18">
        <f t="shared" si="37"/>
        <v>150</v>
      </c>
      <c r="AF284" s="18">
        <v>150</v>
      </c>
      <c r="AG284" s="18" t="s">
        <v>1071</v>
      </c>
      <c r="AH284" s="18" t="s">
        <v>1072</v>
      </c>
      <c r="AI284" s="18" t="s">
        <v>629</v>
      </c>
    </row>
    <row r="285" s="3" customFormat="1" ht="36" spans="1:35">
      <c r="A285" s="17" t="s">
        <v>842</v>
      </c>
      <c r="B285" s="54" t="s">
        <v>1068</v>
      </c>
      <c r="C285" s="18" t="s">
        <v>1077</v>
      </c>
      <c r="D285" s="18" t="s">
        <v>138</v>
      </c>
      <c r="E285" s="18" t="s">
        <v>139</v>
      </c>
      <c r="F285" s="18" t="s">
        <v>125</v>
      </c>
      <c r="G285" s="18" t="s">
        <v>625</v>
      </c>
      <c r="H285" s="18" t="s">
        <v>1070</v>
      </c>
      <c r="I285" s="64">
        <v>18694437586</v>
      </c>
      <c r="J285" s="62">
        <v>50</v>
      </c>
      <c r="K285" s="62">
        <v>50</v>
      </c>
      <c r="L285" s="62">
        <v>50</v>
      </c>
      <c r="M285" s="18"/>
      <c r="N285" s="18"/>
      <c r="O285" s="18"/>
      <c r="P285" s="18"/>
      <c r="Q285" s="18"/>
      <c r="R285" s="18"/>
      <c r="S285" s="18"/>
      <c r="T285" s="18"/>
      <c r="U285" s="18"/>
      <c r="V285" s="18"/>
      <c r="W285" s="18"/>
      <c r="X285" s="18" t="s">
        <v>103</v>
      </c>
      <c r="Y285" s="18" t="s">
        <v>104</v>
      </c>
      <c r="Z285" s="18" t="s">
        <v>123</v>
      </c>
      <c r="AA285" s="18" t="s">
        <v>123</v>
      </c>
      <c r="AB285" s="18" t="s">
        <v>123</v>
      </c>
      <c r="AC285" s="18" t="s">
        <v>123</v>
      </c>
      <c r="AD285" s="62">
        <v>50</v>
      </c>
      <c r="AE285" s="18">
        <f t="shared" si="37"/>
        <v>150</v>
      </c>
      <c r="AF285" s="18">
        <v>150</v>
      </c>
      <c r="AG285" s="18" t="s">
        <v>1071</v>
      </c>
      <c r="AH285" s="18" t="s">
        <v>1072</v>
      </c>
      <c r="AI285" s="18" t="s">
        <v>629</v>
      </c>
    </row>
    <row r="286" s="3" customFormat="1" ht="36" spans="1:35">
      <c r="A286" s="17" t="s">
        <v>845</v>
      </c>
      <c r="B286" s="54" t="s">
        <v>1068</v>
      </c>
      <c r="C286" s="54" t="s">
        <v>1078</v>
      </c>
      <c r="D286" s="18" t="s">
        <v>191</v>
      </c>
      <c r="E286" s="18" t="s">
        <v>203</v>
      </c>
      <c r="F286" s="18" t="s">
        <v>125</v>
      </c>
      <c r="G286" s="18" t="s">
        <v>625</v>
      </c>
      <c r="H286" s="18" t="s">
        <v>1070</v>
      </c>
      <c r="I286" s="64">
        <v>18694437586</v>
      </c>
      <c r="J286" s="62">
        <v>50</v>
      </c>
      <c r="K286" s="62">
        <v>50</v>
      </c>
      <c r="L286" s="62">
        <v>50</v>
      </c>
      <c r="M286" s="18"/>
      <c r="N286" s="18"/>
      <c r="O286" s="18"/>
      <c r="P286" s="18"/>
      <c r="Q286" s="18"/>
      <c r="R286" s="18"/>
      <c r="S286" s="18"/>
      <c r="T286" s="18"/>
      <c r="U286" s="18"/>
      <c r="V286" s="18"/>
      <c r="W286" s="18"/>
      <c r="X286" s="18" t="s">
        <v>103</v>
      </c>
      <c r="Y286" s="18" t="s">
        <v>104</v>
      </c>
      <c r="Z286" s="18" t="s">
        <v>123</v>
      </c>
      <c r="AA286" s="18" t="s">
        <v>123</v>
      </c>
      <c r="AB286" s="18" t="s">
        <v>123</v>
      </c>
      <c r="AC286" s="18" t="s">
        <v>123</v>
      </c>
      <c r="AD286" s="62">
        <v>50</v>
      </c>
      <c r="AE286" s="18">
        <f t="shared" si="37"/>
        <v>150</v>
      </c>
      <c r="AF286" s="18">
        <v>150</v>
      </c>
      <c r="AG286" s="18" t="s">
        <v>1071</v>
      </c>
      <c r="AH286" s="18" t="s">
        <v>1072</v>
      </c>
      <c r="AI286" s="18" t="s">
        <v>629</v>
      </c>
    </row>
    <row r="287" s="3" customFormat="1" ht="36" spans="1:35">
      <c r="A287" s="17" t="s">
        <v>850</v>
      </c>
      <c r="B287" s="54" t="s">
        <v>1068</v>
      </c>
      <c r="C287" s="54" t="s">
        <v>1079</v>
      </c>
      <c r="D287" s="18" t="s">
        <v>191</v>
      </c>
      <c r="E287" s="18" t="s">
        <v>225</v>
      </c>
      <c r="F287" s="18" t="s">
        <v>125</v>
      </c>
      <c r="G287" s="18" t="s">
        <v>625</v>
      </c>
      <c r="H287" s="18" t="s">
        <v>1070</v>
      </c>
      <c r="I287" s="64">
        <v>18694437586</v>
      </c>
      <c r="J287" s="62">
        <v>50</v>
      </c>
      <c r="K287" s="62">
        <v>50</v>
      </c>
      <c r="L287" s="62">
        <v>50</v>
      </c>
      <c r="M287" s="18"/>
      <c r="N287" s="18"/>
      <c r="O287" s="18"/>
      <c r="P287" s="18"/>
      <c r="Q287" s="18"/>
      <c r="R287" s="18"/>
      <c r="S287" s="18"/>
      <c r="T287" s="18"/>
      <c r="U287" s="18"/>
      <c r="V287" s="18"/>
      <c r="W287" s="18"/>
      <c r="X287" s="18" t="s">
        <v>103</v>
      </c>
      <c r="Y287" s="18" t="s">
        <v>104</v>
      </c>
      <c r="Z287" s="18" t="s">
        <v>123</v>
      </c>
      <c r="AA287" s="18" t="s">
        <v>123</v>
      </c>
      <c r="AB287" s="18" t="s">
        <v>123</v>
      </c>
      <c r="AC287" s="18" t="s">
        <v>123</v>
      </c>
      <c r="AD287" s="62">
        <v>50</v>
      </c>
      <c r="AE287" s="18">
        <f t="shared" si="37"/>
        <v>150</v>
      </c>
      <c r="AF287" s="18">
        <v>150</v>
      </c>
      <c r="AG287" s="18" t="s">
        <v>1071</v>
      </c>
      <c r="AH287" s="18" t="s">
        <v>1072</v>
      </c>
      <c r="AI287" s="18" t="s">
        <v>629</v>
      </c>
    </row>
    <row r="288" s="3" customFormat="1" ht="36" spans="1:35">
      <c r="A288" s="17" t="s">
        <v>854</v>
      </c>
      <c r="B288" s="54" t="s">
        <v>1068</v>
      </c>
      <c r="C288" s="54" t="s">
        <v>1080</v>
      </c>
      <c r="D288" s="18" t="s">
        <v>191</v>
      </c>
      <c r="E288" s="18" t="s">
        <v>192</v>
      </c>
      <c r="F288" s="18" t="s">
        <v>125</v>
      </c>
      <c r="G288" s="18" t="s">
        <v>625</v>
      </c>
      <c r="H288" s="18" t="s">
        <v>1070</v>
      </c>
      <c r="I288" s="64">
        <v>18694437586</v>
      </c>
      <c r="J288" s="62">
        <v>50</v>
      </c>
      <c r="K288" s="62">
        <v>50</v>
      </c>
      <c r="L288" s="62">
        <v>50</v>
      </c>
      <c r="M288" s="18"/>
      <c r="N288" s="18"/>
      <c r="O288" s="18"/>
      <c r="P288" s="18"/>
      <c r="Q288" s="18"/>
      <c r="R288" s="18"/>
      <c r="S288" s="18"/>
      <c r="T288" s="18"/>
      <c r="U288" s="18"/>
      <c r="V288" s="18"/>
      <c r="W288" s="18"/>
      <c r="X288" s="18" t="s">
        <v>103</v>
      </c>
      <c r="Y288" s="18" t="s">
        <v>104</v>
      </c>
      <c r="Z288" s="18" t="s">
        <v>123</v>
      </c>
      <c r="AA288" s="18" t="s">
        <v>123</v>
      </c>
      <c r="AB288" s="18" t="s">
        <v>123</v>
      </c>
      <c r="AC288" s="18" t="s">
        <v>123</v>
      </c>
      <c r="AD288" s="62">
        <v>50</v>
      </c>
      <c r="AE288" s="18">
        <f t="shared" si="37"/>
        <v>150</v>
      </c>
      <c r="AF288" s="18">
        <v>150</v>
      </c>
      <c r="AG288" s="18" t="s">
        <v>1071</v>
      </c>
      <c r="AH288" s="18" t="s">
        <v>1072</v>
      </c>
      <c r="AI288" s="18" t="s">
        <v>629</v>
      </c>
    </row>
    <row r="289" s="3" customFormat="1" ht="36" spans="1:35">
      <c r="A289" s="17" t="s">
        <v>888</v>
      </c>
      <c r="B289" s="54" t="s">
        <v>1068</v>
      </c>
      <c r="C289" s="54" t="s">
        <v>1081</v>
      </c>
      <c r="D289" s="18" t="s">
        <v>191</v>
      </c>
      <c r="E289" s="18" t="s">
        <v>401</v>
      </c>
      <c r="F289" s="18" t="s">
        <v>125</v>
      </c>
      <c r="G289" s="18" t="s">
        <v>625</v>
      </c>
      <c r="H289" s="18" t="s">
        <v>1070</v>
      </c>
      <c r="I289" s="64">
        <v>18694437586</v>
      </c>
      <c r="J289" s="62">
        <v>50</v>
      </c>
      <c r="K289" s="62">
        <v>50</v>
      </c>
      <c r="L289" s="62">
        <v>50</v>
      </c>
      <c r="M289" s="18"/>
      <c r="N289" s="18"/>
      <c r="O289" s="18"/>
      <c r="P289" s="18"/>
      <c r="Q289" s="18"/>
      <c r="R289" s="18"/>
      <c r="S289" s="18"/>
      <c r="T289" s="18"/>
      <c r="U289" s="18"/>
      <c r="V289" s="18"/>
      <c r="W289" s="18"/>
      <c r="X289" s="18" t="s">
        <v>103</v>
      </c>
      <c r="Y289" s="18" t="s">
        <v>104</v>
      </c>
      <c r="Z289" s="18" t="s">
        <v>123</v>
      </c>
      <c r="AA289" s="18" t="s">
        <v>123</v>
      </c>
      <c r="AB289" s="18" t="s">
        <v>123</v>
      </c>
      <c r="AC289" s="18" t="s">
        <v>123</v>
      </c>
      <c r="AD289" s="62">
        <v>50</v>
      </c>
      <c r="AE289" s="18">
        <f t="shared" si="37"/>
        <v>150</v>
      </c>
      <c r="AF289" s="18">
        <v>150</v>
      </c>
      <c r="AG289" s="18" t="s">
        <v>1071</v>
      </c>
      <c r="AH289" s="18" t="s">
        <v>1072</v>
      </c>
      <c r="AI289" s="18" t="s">
        <v>629</v>
      </c>
    </row>
    <row r="290" s="3" customFormat="1" ht="36" spans="1:35">
      <c r="A290" s="17" t="s">
        <v>890</v>
      </c>
      <c r="B290" s="54" t="s">
        <v>1068</v>
      </c>
      <c r="C290" s="54" t="s">
        <v>1082</v>
      </c>
      <c r="D290" s="18" t="s">
        <v>191</v>
      </c>
      <c r="E290" s="18" t="s">
        <v>197</v>
      </c>
      <c r="F290" s="18" t="s">
        <v>125</v>
      </c>
      <c r="G290" s="18" t="s">
        <v>625</v>
      </c>
      <c r="H290" s="18" t="s">
        <v>1070</v>
      </c>
      <c r="I290" s="64">
        <v>18694437586</v>
      </c>
      <c r="J290" s="62">
        <v>20</v>
      </c>
      <c r="K290" s="62">
        <v>20</v>
      </c>
      <c r="L290" s="62">
        <v>20</v>
      </c>
      <c r="M290" s="18"/>
      <c r="N290" s="18"/>
      <c r="O290" s="18"/>
      <c r="P290" s="18"/>
      <c r="Q290" s="18"/>
      <c r="R290" s="18"/>
      <c r="S290" s="18"/>
      <c r="T290" s="18"/>
      <c r="U290" s="18"/>
      <c r="V290" s="18"/>
      <c r="W290" s="18"/>
      <c r="X290" s="18" t="s">
        <v>103</v>
      </c>
      <c r="Y290" s="18" t="s">
        <v>104</v>
      </c>
      <c r="Z290" s="18" t="s">
        <v>123</v>
      </c>
      <c r="AA290" s="18" t="s">
        <v>123</v>
      </c>
      <c r="AB290" s="18" t="s">
        <v>123</v>
      </c>
      <c r="AC290" s="18" t="s">
        <v>123</v>
      </c>
      <c r="AD290" s="62">
        <v>20</v>
      </c>
      <c r="AE290" s="18">
        <f t="shared" si="37"/>
        <v>60</v>
      </c>
      <c r="AF290" s="18">
        <v>60</v>
      </c>
      <c r="AG290" s="18" t="s">
        <v>1071</v>
      </c>
      <c r="AH290" s="18" t="s">
        <v>1072</v>
      </c>
      <c r="AI290" s="18" t="s">
        <v>629</v>
      </c>
    </row>
    <row r="291" s="3" customFormat="1" ht="36" spans="1:35">
      <c r="A291" s="17" t="s">
        <v>892</v>
      </c>
      <c r="B291" s="54" t="s">
        <v>1068</v>
      </c>
      <c r="C291" s="54" t="s">
        <v>1083</v>
      </c>
      <c r="D291" s="18" t="s">
        <v>478</v>
      </c>
      <c r="E291" s="18" t="s">
        <v>869</v>
      </c>
      <c r="F291" s="18" t="s">
        <v>125</v>
      </c>
      <c r="G291" s="18" t="s">
        <v>625</v>
      </c>
      <c r="H291" s="18" t="s">
        <v>1070</v>
      </c>
      <c r="I291" s="64">
        <v>18694437586</v>
      </c>
      <c r="J291" s="62">
        <v>20</v>
      </c>
      <c r="K291" s="62">
        <v>20</v>
      </c>
      <c r="L291" s="62">
        <v>20</v>
      </c>
      <c r="M291" s="18"/>
      <c r="N291" s="18"/>
      <c r="O291" s="18"/>
      <c r="P291" s="18"/>
      <c r="Q291" s="18"/>
      <c r="R291" s="18"/>
      <c r="S291" s="18"/>
      <c r="T291" s="18"/>
      <c r="U291" s="18"/>
      <c r="V291" s="18"/>
      <c r="W291" s="18"/>
      <c r="X291" s="18" t="s">
        <v>103</v>
      </c>
      <c r="Y291" s="18" t="s">
        <v>104</v>
      </c>
      <c r="Z291" s="18" t="s">
        <v>123</v>
      </c>
      <c r="AA291" s="18" t="s">
        <v>123</v>
      </c>
      <c r="AB291" s="18" t="s">
        <v>123</v>
      </c>
      <c r="AC291" s="18" t="s">
        <v>123</v>
      </c>
      <c r="AD291" s="62">
        <v>20</v>
      </c>
      <c r="AE291" s="18">
        <f t="shared" si="37"/>
        <v>60</v>
      </c>
      <c r="AF291" s="18">
        <v>60</v>
      </c>
      <c r="AG291" s="18" t="s">
        <v>1071</v>
      </c>
      <c r="AH291" s="18" t="s">
        <v>1072</v>
      </c>
      <c r="AI291" s="18" t="s">
        <v>629</v>
      </c>
    </row>
    <row r="292" s="3" customFormat="1" ht="36" spans="1:35">
      <c r="A292" s="17" t="s">
        <v>894</v>
      </c>
      <c r="B292" s="54" t="s">
        <v>1068</v>
      </c>
      <c r="C292" s="54" t="s">
        <v>1084</v>
      </c>
      <c r="D292" s="18" t="s">
        <v>478</v>
      </c>
      <c r="E292" s="18" t="s">
        <v>865</v>
      </c>
      <c r="F292" s="18" t="s">
        <v>125</v>
      </c>
      <c r="G292" s="18" t="s">
        <v>625</v>
      </c>
      <c r="H292" s="18" t="s">
        <v>1070</v>
      </c>
      <c r="I292" s="64">
        <v>18694437586</v>
      </c>
      <c r="J292" s="62">
        <v>20</v>
      </c>
      <c r="K292" s="62">
        <v>20</v>
      </c>
      <c r="L292" s="62">
        <v>20</v>
      </c>
      <c r="M292" s="18"/>
      <c r="N292" s="18"/>
      <c r="O292" s="18"/>
      <c r="P292" s="18"/>
      <c r="Q292" s="18"/>
      <c r="R292" s="18"/>
      <c r="S292" s="18"/>
      <c r="T292" s="18"/>
      <c r="U292" s="18"/>
      <c r="V292" s="18"/>
      <c r="W292" s="18"/>
      <c r="X292" s="18" t="s">
        <v>103</v>
      </c>
      <c r="Y292" s="18" t="s">
        <v>104</v>
      </c>
      <c r="Z292" s="18" t="s">
        <v>123</v>
      </c>
      <c r="AA292" s="18" t="s">
        <v>123</v>
      </c>
      <c r="AB292" s="18" t="s">
        <v>123</v>
      </c>
      <c r="AC292" s="18" t="s">
        <v>123</v>
      </c>
      <c r="AD292" s="62">
        <v>20</v>
      </c>
      <c r="AE292" s="18">
        <f t="shared" si="37"/>
        <v>60</v>
      </c>
      <c r="AF292" s="18">
        <v>60</v>
      </c>
      <c r="AG292" s="18" t="s">
        <v>1071</v>
      </c>
      <c r="AH292" s="18" t="s">
        <v>1072</v>
      </c>
      <c r="AI292" s="18" t="s">
        <v>629</v>
      </c>
    </row>
    <row r="293" s="3" customFormat="1" ht="36" spans="1:35">
      <c r="A293" s="17" t="s">
        <v>896</v>
      </c>
      <c r="B293" s="54" t="s">
        <v>1068</v>
      </c>
      <c r="C293" s="54" t="s">
        <v>1085</v>
      </c>
      <c r="D293" s="18" t="s">
        <v>478</v>
      </c>
      <c r="E293" s="18" t="s">
        <v>1086</v>
      </c>
      <c r="F293" s="18" t="s">
        <v>125</v>
      </c>
      <c r="G293" s="18" t="s">
        <v>625</v>
      </c>
      <c r="H293" s="18" t="s">
        <v>1070</v>
      </c>
      <c r="I293" s="64">
        <v>18694437586</v>
      </c>
      <c r="J293" s="62">
        <v>20</v>
      </c>
      <c r="K293" s="62">
        <v>20</v>
      </c>
      <c r="L293" s="62">
        <v>20</v>
      </c>
      <c r="M293" s="18"/>
      <c r="N293" s="18"/>
      <c r="O293" s="18"/>
      <c r="P293" s="18"/>
      <c r="Q293" s="18"/>
      <c r="R293" s="18"/>
      <c r="S293" s="18"/>
      <c r="T293" s="18"/>
      <c r="U293" s="18"/>
      <c r="V293" s="18"/>
      <c r="W293" s="18"/>
      <c r="X293" s="18" t="s">
        <v>103</v>
      </c>
      <c r="Y293" s="18" t="s">
        <v>104</v>
      </c>
      <c r="Z293" s="18" t="s">
        <v>123</v>
      </c>
      <c r="AA293" s="18" t="s">
        <v>123</v>
      </c>
      <c r="AB293" s="18" t="s">
        <v>123</v>
      </c>
      <c r="AC293" s="18" t="s">
        <v>123</v>
      </c>
      <c r="AD293" s="62">
        <v>20</v>
      </c>
      <c r="AE293" s="18">
        <f t="shared" si="37"/>
        <v>60</v>
      </c>
      <c r="AF293" s="18">
        <v>60</v>
      </c>
      <c r="AG293" s="18" t="s">
        <v>1071</v>
      </c>
      <c r="AH293" s="18" t="s">
        <v>1072</v>
      </c>
      <c r="AI293" s="18" t="s">
        <v>629</v>
      </c>
    </row>
    <row r="294" s="3" customFormat="1" ht="36" spans="1:35">
      <c r="A294" s="17" t="s">
        <v>898</v>
      </c>
      <c r="B294" s="54" t="s">
        <v>1068</v>
      </c>
      <c r="C294" s="54" t="s">
        <v>1087</v>
      </c>
      <c r="D294" s="18" t="s">
        <v>478</v>
      </c>
      <c r="E294" s="18" t="s">
        <v>489</v>
      </c>
      <c r="F294" s="18" t="s">
        <v>125</v>
      </c>
      <c r="G294" s="18" t="s">
        <v>625</v>
      </c>
      <c r="H294" s="18" t="s">
        <v>1070</v>
      </c>
      <c r="I294" s="64">
        <v>18694437586</v>
      </c>
      <c r="J294" s="62">
        <v>20</v>
      </c>
      <c r="K294" s="62">
        <v>20</v>
      </c>
      <c r="L294" s="62">
        <v>20</v>
      </c>
      <c r="M294" s="18"/>
      <c r="N294" s="18"/>
      <c r="O294" s="18"/>
      <c r="P294" s="18"/>
      <c r="Q294" s="18"/>
      <c r="R294" s="18"/>
      <c r="S294" s="18"/>
      <c r="T294" s="18"/>
      <c r="U294" s="18"/>
      <c r="V294" s="18"/>
      <c r="W294" s="18"/>
      <c r="X294" s="18" t="s">
        <v>103</v>
      </c>
      <c r="Y294" s="18" t="s">
        <v>104</v>
      </c>
      <c r="Z294" s="18" t="s">
        <v>123</v>
      </c>
      <c r="AA294" s="18" t="s">
        <v>123</v>
      </c>
      <c r="AB294" s="18" t="s">
        <v>123</v>
      </c>
      <c r="AC294" s="18" t="s">
        <v>123</v>
      </c>
      <c r="AD294" s="62">
        <v>20</v>
      </c>
      <c r="AE294" s="18">
        <f t="shared" si="37"/>
        <v>60</v>
      </c>
      <c r="AF294" s="18">
        <v>60</v>
      </c>
      <c r="AG294" s="18" t="s">
        <v>1071</v>
      </c>
      <c r="AH294" s="18" t="s">
        <v>1072</v>
      </c>
      <c r="AI294" s="18" t="s">
        <v>629</v>
      </c>
    </row>
    <row r="295" s="3" customFormat="1" ht="36" spans="1:35">
      <c r="A295" s="17" t="s">
        <v>1088</v>
      </c>
      <c r="B295" s="54" t="s">
        <v>1068</v>
      </c>
      <c r="C295" s="54" t="s">
        <v>1089</v>
      </c>
      <c r="D295" s="18" t="s">
        <v>478</v>
      </c>
      <c r="E295" s="18" t="s">
        <v>1090</v>
      </c>
      <c r="F295" s="18" t="s">
        <v>125</v>
      </c>
      <c r="G295" s="18" t="s">
        <v>625</v>
      </c>
      <c r="H295" s="18" t="s">
        <v>1070</v>
      </c>
      <c r="I295" s="64">
        <v>18694437586</v>
      </c>
      <c r="J295" s="62">
        <v>20</v>
      </c>
      <c r="K295" s="62">
        <v>20</v>
      </c>
      <c r="L295" s="62">
        <v>20</v>
      </c>
      <c r="M295" s="18"/>
      <c r="N295" s="18"/>
      <c r="O295" s="18"/>
      <c r="P295" s="18"/>
      <c r="Q295" s="18"/>
      <c r="R295" s="18"/>
      <c r="S295" s="18"/>
      <c r="T295" s="18"/>
      <c r="U295" s="18"/>
      <c r="V295" s="18"/>
      <c r="W295" s="18"/>
      <c r="X295" s="18" t="s">
        <v>103</v>
      </c>
      <c r="Y295" s="18" t="s">
        <v>104</v>
      </c>
      <c r="Z295" s="18" t="s">
        <v>123</v>
      </c>
      <c r="AA295" s="18" t="s">
        <v>123</v>
      </c>
      <c r="AB295" s="18" t="s">
        <v>123</v>
      </c>
      <c r="AC295" s="18" t="s">
        <v>123</v>
      </c>
      <c r="AD295" s="62">
        <v>20</v>
      </c>
      <c r="AE295" s="18">
        <f t="shared" si="37"/>
        <v>60</v>
      </c>
      <c r="AF295" s="18">
        <v>60</v>
      </c>
      <c r="AG295" s="18" t="s">
        <v>1071</v>
      </c>
      <c r="AH295" s="18" t="s">
        <v>1072</v>
      </c>
      <c r="AI295" s="18" t="s">
        <v>629</v>
      </c>
    </row>
    <row r="296" s="3" customFormat="1" ht="36" spans="1:35">
      <c r="A296" s="17" t="s">
        <v>1091</v>
      </c>
      <c r="B296" s="54" t="s">
        <v>1068</v>
      </c>
      <c r="C296" s="54" t="s">
        <v>1092</v>
      </c>
      <c r="D296" s="18" t="s">
        <v>478</v>
      </c>
      <c r="E296" s="18" t="s">
        <v>859</v>
      </c>
      <c r="F296" s="18" t="s">
        <v>125</v>
      </c>
      <c r="G296" s="18" t="s">
        <v>625</v>
      </c>
      <c r="H296" s="18" t="s">
        <v>1070</v>
      </c>
      <c r="I296" s="64">
        <v>18694437586</v>
      </c>
      <c r="J296" s="62">
        <v>20</v>
      </c>
      <c r="K296" s="62">
        <v>20</v>
      </c>
      <c r="L296" s="62">
        <v>20</v>
      </c>
      <c r="M296" s="18"/>
      <c r="N296" s="18"/>
      <c r="O296" s="18"/>
      <c r="P296" s="18"/>
      <c r="Q296" s="18"/>
      <c r="R296" s="18"/>
      <c r="S296" s="18"/>
      <c r="T296" s="18"/>
      <c r="U296" s="18"/>
      <c r="V296" s="18"/>
      <c r="W296" s="18"/>
      <c r="X296" s="18" t="s">
        <v>103</v>
      </c>
      <c r="Y296" s="18" t="s">
        <v>104</v>
      </c>
      <c r="Z296" s="18" t="s">
        <v>123</v>
      </c>
      <c r="AA296" s="18" t="s">
        <v>123</v>
      </c>
      <c r="AB296" s="18" t="s">
        <v>123</v>
      </c>
      <c r="AC296" s="18" t="s">
        <v>123</v>
      </c>
      <c r="AD296" s="62">
        <v>20</v>
      </c>
      <c r="AE296" s="18">
        <f t="shared" si="37"/>
        <v>60</v>
      </c>
      <c r="AF296" s="18">
        <v>60</v>
      </c>
      <c r="AG296" s="18" t="s">
        <v>1071</v>
      </c>
      <c r="AH296" s="18" t="s">
        <v>1072</v>
      </c>
      <c r="AI296" s="18" t="s">
        <v>629</v>
      </c>
    </row>
    <row r="297" s="3" customFormat="1" ht="36" spans="1:35">
      <c r="A297" s="17" t="s">
        <v>1093</v>
      </c>
      <c r="B297" s="54" t="s">
        <v>1068</v>
      </c>
      <c r="C297" s="54" t="s">
        <v>1094</v>
      </c>
      <c r="D297" s="18" t="s">
        <v>478</v>
      </c>
      <c r="E297" s="18" t="s">
        <v>484</v>
      </c>
      <c r="F297" s="18" t="s">
        <v>125</v>
      </c>
      <c r="G297" s="18" t="s">
        <v>625</v>
      </c>
      <c r="H297" s="18" t="s">
        <v>1070</v>
      </c>
      <c r="I297" s="64">
        <v>18694437586</v>
      </c>
      <c r="J297" s="62">
        <v>20</v>
      </c>
      <c r="K297" s="62">
        <v>20</v>
      </c>
      <c r="L297" s="62">
        <v>20</v>
      </c>
      <c r="M297" s="18"/>
      <c r="N297" s="18"/>
      <c r="O297" s="18"/>
      <c r="P297" s="18"/>
      <c r="Q297" s="18"/>
      <c r="R297" s="18"/>
      <c r="S297" s="18"/>
      <c r="T297" s="18"/>
      <c r="U297" s="18"/>
      <c r="V297" s="18"/>
      <c r="W297" s="18"/>
      <c r="X297" s="18" t="s">
        <v>103</v>
      </c>
      <c r="Y297" s="18" t="s">
        <v>104</v>
      </c>
      <c r="Z297" s="18" t="s">
        <v>123</v>
      </c>
      <c r="AA297" s="18" t="s">
        <v>123</v>
      </c>
      <c r="AB297" s="18" t="s">
        <v>123</v>
      </c>
      <c r="AC297" s="18" t="s">
        <v>123</v>
      </c>
      <c r="AD297" s="62">
        <v>20</v>
      </c>
      <c r="AE297" s="18">
        <f t="shared" si="37"/>
        <v>60</v>
      </c>
      <c r="AF297" s="18">
        <v>60</v>
      </c>
      <c r="AG297" s="18" t="s">
        <v>1071</v>
      </c>
      <c r="AH297" s="18" t="s">
        <v>1072</v>
      </c>
      <c r="AI297" s="18" t="s">
        <v>629</v>
      </c>
    </row>
    <row r="298" s="3" customFormat="1" ht="36" spans="1:35">
      <c r="A298" s="17" t="s">
        <v>1095</v>
      </c>
      <c r="B298" s="54" t="s">
        <v>1068</v>
      </c>
      <c r="C298" s="54" t="s">
        <v>1096</v>
      </c>
      <c r="D298" s="18" t="s">
        <v>478</v>
      </c>
      <c r="E298" s="18" t="s">
        <v>479</v>
      </c>
      <c r="F298" s="18" t="s">
        <v>125</v>
      </c>
      <c r="G298" s="18" t="s">
        <v>625</v>
      </c>
      <c r="H298" s="18" t="s">
        <v>1070</v>
      </c>
      <c r="I298" s="64">
        <v>18694437586</v>
      </c>
      <c r="J298" s="62">
        <v>20</v>
      </c>
      <c r="K298" s="62">
        <v>20</v>
      </c>
      <c r="L298" s="62">
        <v>20</v>
      </c>
      <c r="M298" s="18"/>
      <c r="N298" s="18"/>
      <c r="O298" s="18"/>
      <c r="P298" s="18"/>
      <c r="Q298" s="18"/>
      <c r="R298" s="18"/>
      <c r="S298" s="18"/>
      <c r="T298" s="18"/>
      <c r="U298" s="18"/>
      <c r="V298" s="18"/>
      <c r="W298" s="18"/>
      <c r="X298" s="18" t="s">
        <v>103</v>
      </c>
      <c r="Y298" s="18" t="s">
        <v>104</v>
      </c>
      <c r="Z298" s="18" t="s">
        <v>123</v>
      </c>
      <c r="AA298" s="18" t="s">
        <v>123</v>
      </c>
      <c r="AB298" s="18" t="s">
        <v>123</v>
      </c>
      <c r="AC298" s="18" t="s">
        <v>123</v>
      </c>
      <c r="AD298" s="62">
        <v>20</v>
      </c>
      <c r="AE298" s="18">
        <f t="shared" si="37"/>
        <v>60</v>
      </c>
      <c r="AF298" s="18">
        <v>60</v>
      </c>
      <c r="AG298" s="18" t="s">
        <v>1071</v>
      </c>
      <c r="AH298" s="18" t="s">
        <v>1072</v>
      </c>
      <c r="AI298" s="18" t="s">
        <v>629</v>
      </c>
    </row>
    <row r="299" s="3" customFormat="1" ht="36" spans="1:35">
      <c r="A299" s="17" t="s">
        <v>1097</v>
      </c>
      <c r="B299" s="54" t="s">
        <v>1068</v>
      </c>
      <c r="C299" s="54" t="s">
        <v>1098</v>
      </c>
      <c r="D299" s="18" t="s">
        <v>275</v>
      </c>
      <c r="E299" s="18" t="s">
        <v>577</v>
      </c>
      <c r="F299" s="18" t="s">
        <v>125</v>
      </c>
      <c r="G299" s="18" t="s">
        <v>625</v>
      </c>
      <c r="H299" s="18" t="s">
        <v>1070</v>
      </c>
      <c r="I299" s="64">
        <v>18694437586</v>
      </c>
      <c r="J299" s="62">
        <v>50</v>
      </c>
      <c r="K299" s="62">
        <v>50</v>
      </c>
      <c r="L299" s="62">
        <v>50</v>
      </c>
      <c r="M299" s="18"/>
      <c r="N299" s="18"/>
      <c r="O299" s="18"/>
      <c r="P299" s="18"/>
      <c r="Q299" s="18"/>
      <c r="R299" s="18"/>
      <c r="S299" s="18"/>
      <c r="T299" s="18"/>
      <c r="U299" s="18"/>
      <c r="V299" s="18"/>
      <c r="W299" s="18"/>
      <c r="X299" s="18" t="s">
        <v>103</v>
      </c>
      <c r="Y299" s="18" t="s">
        <v>104</v>
      </c>
      <c r="Z299" s="18" t="s">
        <v>123</v>
      </c>
      <c r="AA299" s="18" t="s">
        <v>123</v>
      </c>
      <c r="AB299" s="18" t="s">
        <v>123</v>
      </c>
      <c r="AC299" s="18" t="s">
        <v>123</v>
      </c>
      <c r="AD299" s="62">
        <v>50</v>
      </c>
      <c r="AE299" s="18">
        <f t="shared" si="37"/>
        <v>150</v>
      </c>
      <c r="AF299" s="18">
        <v>150</v>
      </c>
      <c r="AG299" s="18" t="s">
        <v>1071</v>
      </c>
      <c r="AH299" s="18" t="s">
        <v>1072</v>
      </c>
      <c r="AI299" s="18" t="s">
        <v>629</v>
      </c>
    </row>
    <row r="300" s="3" customFormat="1" ht="36" spans="1:35">
      <c r="A300" s="17" t="s">
        <v>1099</v>
      </c>
      <c r="B300" s="54" t="s">
        <v>1068</v>
      </c>
      <c r="C300" s="54" t="s">
        <v>1100</v>
      </c>
      <c r="D300" s="18" t="s">
        <v>275</v>
      </c>
      <c r="E300" s="18" t="s">
        <v>798</v>
      </c>
      <c r="F300" s="18" t="s">
        <v>125</v>
      </c>
      <c r="G300" s="18" t="s">
        <v>625</v>
      </c>
      <c r="H300" s="18" t="s">
        <v>1070</v>
      </c>
      <c r="I300" s="64">
        <v>18694437586</v>
      </c>
      <c r="J300" s="62">
        <v>20</v>
      </c>
      <c r="K300" s="62">
        <v>20</v>
      </c>
      <c r="L300" s="62">
        <v>20</v>
      </c>
      <c r="M300" s="18"/>
      <c r="N300" s="18"/>
      <c r="O300" s="18"/>
      <c r="P300" s="18"/>
      <c r="Q300" s="18"/>
      <c r="R300" s="18"/>
      <c r="S300" s="18"/>
      <c r="T300" s="18"/>
      <c r="U300" s="18"/>
      <c r="V300" s="18"/>
      <c r="W300" s="18"/>
      <c r="X300" s="18" t="s">
        <v>103</v>
      </c>
      <c r="Y300" s="18" t="s">
        <v>104</v>
      </c>
      <c r="Z300" s="18" t="s">
        <v>123</v>
      </c>
      <c r="AA300" s="18" t="s">
        <v>123</v>
      </c>
      <c r="AB300" s="18" t="s">
        <v>123</v>
      </c>
      <c r="AC300" s="18" t="s">
        <v>123</v>
      </c>
      <c r="AD300" s="62">
        <v>20</v>
      </c>
      <c r="AE300" s="18">
        <f t="shared" si="37"/>
        <v>60</v>
      </c>
      <c r="AF300" s="18">
        <v>60</v>
      </c>
      <c r="AG300" s="18" t="s">
        <v>1071</v>
      </c>
      <c r="AH300" s="18" t="s">
        <v>1072</v>
      </c>
      <c r="AI300" s="18" t="s">
        <v>629</v>
      </c>
    </row>
    <row r="301" s="3" customFormat="1" ht="36" spans="1:35">
      <c r="A301" s="17" t="s">
        <v>1101</v>
      </c>
      <c r="B301" s="54" t="s">
        <v>1068</v>
      </c>
      <c r="C301" s="54" t="s">
        <v>1102</v>
      </c>
      <c r="D301" s="18" t="s">
        <v>275</v>
      </c>
      <c r="E301" s="18" t="s">
        <v>1103</v>
      </c>
      <c r="F301" s="18" t="s">
        <v>125</v>
      </c>
      <c r="G301" s="18" t="s">
        <v>625</v>
      </c>
      <c r="H301" s="18" t="s">
        <v>1070</v>
      </c>
      <c r="I301" s="64">
        <v>18694437586</v>
      </c>
      <c r="J301" s="62">
        <v>20</v>
      </c>
      <c r="K301" s="62">
        <v>20</v>
      </c>
      <c r="L301" s="62">
        <v>20</v>
      </c>
      <c r="M301" s="18"/>
      <c r="N301" s="18"/>
      <c r="O301" s="18"/>
      <c r="P301" s="18"/>
      <c r="Q301" s="18"/>
      <c r="R301" s="18"/>
      <c r="S301" s="18"/>
      <c r="T301" s="18"/>
      <c r="U301" s="18"/>
      <c r="V301" s="18"/>
      <c r="W301" s="18"/>
      <c r="X301" s="18" t="s">
        <v>103</v>
      </c>
      <c r="Y301" s="18" t="s">
        <v>104</v>
      </c>
      <c r="Z301" s="18" t="s">
        <v>123</v>
      </c>
      <c r="AA301" s="18" t="s">
        <v>123</v>
      </c>
      <c r="AB301" s="18" t="s">
        <v>123</v>
      </c>
      <c r="AC301" s="18" t="s">
        <v>123</v>
      </c>
      <c r="AD301" s="62">
        <v>20</v>
      </c>
      <c r="AE301" s="18">
        <f t="shared" si="37"/>
        <v>60</v>
      </c>
      <c r="AF301" s="18">
        <v>60</v>
      </c>
      <c r="AG301" s="18" t="s">
        <v>1071</v>
      </c>
      <c r="AH301" s="18" t="s">
        <v>1072</v>
      </c>
      <c r="AI301" s="18" t="s">
        <v>629</v>
      </c>
    </row>
    <row r="302" s="3" customFormat="1" ht="36" spans="1:35">
      <c r="A302" s="17" t="s">
        <v>1104</v>
      </c>
      <c r="B302" s="54" t="s">
        <v>1068</v>
      </c>
      <c r="C302" s="54" t="s">
        <v>1105</v>
      </c>
      <c r="D302" s="18" t="s">
        <v>275</v>
      </c>
      <c r="E302" s="18" t="s">
        <v>1106</v>
      </c>
      <c r="F302" s="18" t="s">
        <v>125</v>
      </c>
      <c r="G302" s="18" t="s">
        <v>625</v>
      </c>
      <c r="H302" s="18" t="s">
        <v>1070</v>
      </c>
      <c r="I302" s="64">
        <v>18694437586</v>
      </c>
      <c r="J302" s="62">
        <v>20</v>
      </c>
      <c r="K302" s="62">
        <v>20</v>
      </c>
      <c r="L302" s="62">
        <v>20</v>
      </c>
      <c r="M302" s="18"/>
      <c r="N302" s="18"/>
      <c r="O302" s="18"/>
      <c r="P302" s="18"/>
      <c r="Q302" s="18"/>
      <c r="R302" s="18"/>
      <c r="S302" s="18"/>
      <c r="T302" s="18"/>
      <c r="U302" s="18"/>
      <c r="V302" s="18"/>
      <c r="W302" s="18"/>
      <c r="X302" s="18" t="s">
        <v>103</v>
      </c>
      <c r="Y302" s="18" t="s">
        <v>104</v>
      </c>
      <c r="Z302" s="18" t="s">
        <v>123</v>
      </c>
      <c r="AA302" s="18" t="s">
        <v>123</v>
      </c>
      <c r="AB302" s="18" t="s">
        <v>123</v>
      </c>
      <c r="AC302" s="18" t="s">
        <v>123</v>
      </c>
      <c r="AD302" s="62">
        <v>20</v>
      </c>
      <c r="AE302" s="18">
        <f t="shared" si="37"/>
        <v>60</v>
      </c>
      <c r="AF302" s="18">
        <v>60</v>
      </c>
      <c r="AG302" s="18" t="s">
        <v>1071</v>
      </c>
      <c r="AH302" s="18" t="s">
        <v>1072</v>
      </c>
      <c r="AI302" s="18" t="s">
        <v>629</v>
      </c>
    </row>
    <row r="303" s="3" customFormat="1" ht="36" spans="1:35">
      <c r="A303" s="17" t="s">
        <v>1107</v>
      </c>
      <c r="B303" s="54" t="s">
        <v>1068</v>
      </c>
      <c r="C303" s="54" t="s">
        <v>1108</v>
      </c>
      <c r="D303" s="18" t="s">
        <v>275</v>
      </c>
      <c r="E303" s="18" t="s">
        <v>1109</v>
      </c>
      <c r="F303" s="18" t="s">
        <v>125</v>
      </c>
      <c r="G303" s="18" t="s">
        <v>625</v>
      </c>
      <c r="H303" s="18" t="s">
        <v>1070</v>
      </c>
      <c r="I303" s="64">
        <v>18694437586</v>
      </c>
      <c r="J303" s="62">
        <v>20</v>
      </c>
      <c r="K303" s="62">
        <v>20</v>
      </c>
      <c r="L303" s="62">
        <v>20</v>
      </c>
      <c r="M303" s="18"/>
      <c r="N303" s="18"/>
      <c r="O303" s="18"/>
      <c r="P303" s="18"/>
      <c r="Q303" s="18"/>
      <c r="R303" s="18"/>
      <c r="S303" s="18"/>
      <c r="T303" s="18"/>
      <c r="U303" s="18"/>
      <c r="V303" s="18"/>
      <c r="W303" s="18"/>
      <c r="X303" s="18" t="s">
        <v>103</v>
      </c>
      <c r="Y303" s="18" t="s">
        <v>104</v>
      </c>
      <c r="Z303" s="18" t="s">
        <v>123</v>
      </c>
      <c r="AA303" s="18" t="s">
        <v>123</v>
      </c>
      <c r="AB303" s="18" t="s">
        <v>123</v>
      </c>
      <c r="AC303" s="18" t="s">
        <v>123</v>
      </c>
      <c r="AD303" s="62">
        <v>20</v>
      </c>
      <c r="AE303" s="18">
        <f t="shared" si="37"/>
        <v>60</v>
      </c>
      <c r="AF303" s="18">
        <v>60</v>
      </c>
      <c r="AG303" s="18" t="s">
        <v>1071</v>
      </c>
      <c r="AH303" s="18" t="s">
        <v>1072</v>
      </c>
      <c r="AI303" s="18" t="s">
        <v>629</v>
      </c>
    </row>
    <row r="304" s="3" customFormat="1" ht="36" spans="1:35">
      <c r="A304" s="17" t="s">
        <v>1110</v>
      </c>
      <c r="B304" s="54" t="s">
        <v>1068</v>
      </c>
      <c r="C304" s="54" t="s">
        <v>1111</v>
      </c>
      <c r="D304" s="18" t="s">
        <v>275</v>
      </c>
      <c r="E304" s="18" t="s">
        <v>1112</v>
      </c>
      <c r="F304" s="18" t="s">
        <v>125</v>
      </c>
      <c r="G304" s="18" t="s">
        <v>625</v>
      </c>
      <c r="H304" s="18" t="s">
        <v>1070</v>
      </c>
      <c r="I304" s="64">
        <v>18694437586</v>
      </c>
      <c r="J304" s="62">
        <v>20</v>
      </c>
      <c r="K304" s="62">
        <v>20</v>
      </c>
      <c r="L304" s="62">
        <v>20</v>
      </c>
      <c r="M304" s="18"/>
      <c r="N304" s="18"/>
      <c r="O304" s="18"/>
      <c r="P304" s="18"/>
      <c r="Q304" s="18"/>
      <c r="R304" s="18"/>
      <c r="S304" s="18"/>
      <c r="T304" s="18"/>
      <c r="U304" s="18"/>
      <c r="V304" s="18"/>
      <c r="W304" s="18"/>
      <c r="X304" s="18" t="s">
        <v>103</v>
      </c>
      <c r="Y304" s="18" t="s">
        <v>104</v>
      </c>
      <c r="Z304" s="18" t="s">
        <v>123</v>
      </c>
      <c r="AA304" s="18" t="s">
        <v>123</v>
      </c>
      <c r="AB304" s="18" t="s">
        <v>123</v>
      </c>
      <c r="AC304" s="18" t="s">
        <v>123</v>
      </c>
      <c r="AD304" s="62">
        <v>20</v>
      </c>
      <c r="AE304" s="18">
        <f t="shared" si="37"/>
        <v>60</v>
      </c>
      <c r="AF304" s="18">
        <v>60</v>
      </c>
      <c r="AG304" s="18" t="s">
        <v>1071</v>
      </c>
      <c r="AH304" s="18" t="s">
        <v>1072</v>
      </c>
      <c r="AI304" s="18" t="s">
        <v>629</v>
      </c>
    </row>
    <row r="305" s="3" customFormat="1" ht="36" spans="1:35">
      <c r="A305" s="17" t="s">
        <v>1113</v>
      </c>
      <c r="B305" s="54" t="s">
        <v>1068</v>
      </c>
      <c r="C305" s="54" t="s">
        <v>1114</v>
      </c>
      <c r="D305" s="18" t="s">
        <v>275</v>
      </c>
      <c r="E305" s="18" t="s">
        <v>1115</v>
      </c>
      <c r="F305" s="18" t="s">
        <v>125</v>
      </c>
      <c r="G305" s="18" t="s">
        <v>625</v>
      </c>
      <c r="H305" s="18" t="s">
        <v>1070</v>
      </c>
      <c r="I305" s="64">
        <v>18694437586</v>
      </c>
      <c r="J305" s="62">
        <v>20</v>
      </c>
      <c r="K305" s="62">
        <v>20</v>
      </c>
      <c r="L305" s="62">
        <v>20</v>
      </c>
      <c r="M305" s="18"/>
      <c r="N305" s="18"/>
      <c r="O305" s="18"/>
      <c r="P305" s="18"/>
      <c r="Q305" s="18"/>
      <c r="R305" s="18"/>
      <c r="S305" s="18"/>
      <c r="T305" s="18"/>
      <c r="U305" s="18"/>
      <c r="V305" s="18"/>
      <c r="W305" s="18"/>
      <c r="X305" s="18" t="s">
        <v>103</v>
      </c>
      <c r="Y305" s="18" t="s">
        <v>104</v>
      </c>
      <c r="Z305" s="18" t="s">
        <v>123</v>
      </c>
      <c r="AA305" s="18" t="s">
        <v>123</v>
      </c>
      <c r="AB305" s="18" t="s">
        <v>123</v>
      </c>
      <c r="AC305" s="18" t="s">
        <v>123</v>
      </c>
      <c r="AD305" s="62">
        <v>20</v>
      </c>
      <c r="AE305" s="18">
        <f t="shared" si="37"/>
        <v>60</v>
      </c>
      <c r="AF305" s="18">
        <v>60</v>
      </c>
      <c r="AG305" s="18" t="s">
        <v>1071</v>
      </c>
      <c r="AH305" s="18" t="s">
        <v>1072</v>
      </c>
      <c r="AI305" s="18" t="s">
        <v>629</v>
      </c>
    </row>
    <row r="306" s="3" customFormat="1" ht="36" spans="1:35">
      <c r="A306" s="17" t="s">
        <v>1116</v>
      </c>
      <c r="B306" s="54" t="s">
        <v>1068</v>
      </c>
      <c r="C306" s="54" t="s">
        <v>1117</v>
      </c>
      <c r="D306" s="18" t="s">
        <v>275</v>
      </c>
      <c r="E306" s="18" t="s">
        <v>1118</v>
      </c>
      <c r="F306" s="18" t="s">
        <v>125</v>
      </c>
      <c r="G306" s="18" t="s">
        <v>625</v>
      </c>
      <c r="H306" s="18" t="s">
        <v>1070</v>
      </c>
      <c r="I306" s="64">
        <v>18694437586</v>
      </c>
      <c r="J306" s="62">
        <v>20</v>
      </c>
      <c r="K306" s="62">
        <v>20</v>
      </c>
      <c r="L306" s="62">
        <v>20</v>
      </c>
      <c r="M306" s="18"/>
      <c r="N306" s="18"/>
      <c r="O306" s="18"/>
      <c r="P306" s="18"/>
      <c r="Q306" s="18"/>
      <c r="R306" s="18"/>
      <c r="S306" s="18"/>
      <c r="T306" s="18"/>
      <c r="U306" s="18"/>
      <c r="V306" s="18"/>
      <c r="W306" s="18"/>
      <c r="X306" s="18" t="s">
        <v>103</v>
      </c>
      <c r="Y306" s="18" t="s">
        <v>104</v>
      </c>
      <c r="Z306" s="18" t="s">
        <v>123</v>
      </c>
      <c r="AA306" s="18" t="s">
        <v>123</v>
      </c>
      <c r="AB306" s="18" t="s">
        <v>123</v>
      </c>
      <c r="AC306" s="18" t="s">
        <v>123</v>
      </c>
      <c r="AD306" s="62">
        <v>20</v>
      </c>
      <c r="AE306" s="18">
        <f t="shared" si="37"/>
        <v>60</v>
      </c>
      <c r="AF306" s="18">
        <v>60</v>
      </c>
      <c r="AG306" s="18" t="s">
        <v>1071</v>
      </c>
      <c r="AH306" s="18" t="s">
        <v>1072</v>
      </c>
      <c r="AI306" s="18" t="s">
        <v>629</v>
      </c>
    </row>
    <row r="307" s="3" customFormat="1" ht="36" spans="1:35">
      <c r="A307" s="17" t="s">
        <v>1119</v>
      </c>
      <c r="B307" s="54" t="s">
        <v>1068</v>
      </c>
      <c r="C307" s="54" t="s">
        <v>1120</v>
      </c>
      <c r="D307" s="18" t="s">
        <v>275</v>
      </c>
      <c r="E307" s="18" t="s">
        <v>559</v>
      </c>
      <c r="F307" s="18" t="s">
        <v>125</v>
      </c>
      <c r="G307" s="18" t="s">
        <v>625</v>
      </c>
      <c r="H307" s="18" t="s">
        <v>1070</v>
      </c>
      <c r="I307" s="64">
        <v>18694437586</v>
      </c>
      <c r="J307" s="62">
        <v>20</v>
      </c>
      <c r="K307" s="62">
        <v>20</v>
      </c>
      <c r="L307" s="62">
        <v>20</v>
      </c>
      <c r="M307" s="18"/>
      <c r="N307" s="18"/>
      <c r="O307" s="18"/>
      <c r="P307" s="18"/>
      <c r="Q307" s="18"/>
      <c r="R307" s="18"/>
      <c r="S307" s="18"/>
      <c r="T307" s="18"/>
      <c r="U307" s="18"/>
      <c r="V307" s="18"/>
      <c r="W307" s="18"/>
      <c r="X307" s="18" t="s">
        <v>103</v>
      </c>
      <c r="Y307" s="18" t="s">
        <v>104</v>
      </c>
      <c r="Z307" s="18" t="s">
        <v>123</v>
      </c>
      <c r="AA307" s="18" t="s">
        <v>123</v>
      </c>
      <c r="AB307" s="18" t="s">
        <v>123</v>
      </c>
      <c r="AC307" s="18" t="s">
        <v>123</v>
      </c>
      <c r="AD307" s="62">
        <v>20</v>
      </c>
      <c r="AE307" s="18">
        <f t="shared" si="37"/>
        <v>60</v>
      </c>
      <c r="AF307" s="18">
        <v>60</v>
      </c>
      <c r="AG307" s="18" t="s">
        <v>1071</v>
      </c>
      <c r="AH307" s="18" t="s">
        <v>1072</v>
      </c>
      <c r="AI307" s="18" t="s">
        <v>629</v>
      </c>
    </row>
    <row r="308" s="3" customFormat="1" ht="36" spans="1:35">
      <c r="A308" s="17" t="s">
        <v>1121</v>
      </c>
      <c r="B308" s="54" t="s">
        <v>1068</v>
      </c>
      <c r="C308" s="54" t="s">
        <v>1122</v>
      </c>
      <c r="D308" s="18" t="s">
        <v>275</v>
      </c>
      <c r="E308" s="18" t="s">
        <v>473</v>
      </c>
      <c r="F308" s="18" t="s">
        <v>125</v>
      </c>
      <c r="G308" s="18" t="s">
        <v>625</v>
      </c>
      <c r="H308" s="18" t="s">
        <v>1070</v>
      </c>
      <c r="I308" s="64">
        <v>18694437586</v>
      </c>
      <c r="J308" s="62">
        <v>20</v>
      </c>
      <c r="K308" s="62">
        <v>20</v>
      </c>
      <c r="L308" s="62">
        <v>20</v>
      </c>
      <c r="M308" s="18"/>
      <c r="N308" s="18"/>
      <c r="O308" s="18"/>
      <c r="P308" s="18"/>
      <c r="Q308" s="18"/>
      <c r="R308" s="18"/>
      <c r="S308" s="18"/>
      <c r="T308" s="18"/>
      <c r="U308" s="18"/>
      <c r="V308" s="18"/>
      <c r="W308" s="18"/>
      <c r="X308" s="18" t="s">
        <v>103</v>
      </c>
      <c r="Y308" s="18" t="s">
        <v>104</v>
      </c>
      <c r="Z308" s="18" t="s">
        <v>123</v>
      </c>
      <c r="AA308" s="18" t="s">
        <v>123</v>
      </c>
      <c r="AB308" s="18" t="s">
        <v>123</v>
      </c>
      <c r="AC308" s="18" t="s">
        <v>123</v>
      </c>
      <c r="AD308" s="62">
        <v>20</v>
      </c>
      <c r="AE308" s="18">
        <f t="shared" si="37"/>
        <v>60</v>
      </c>
      <c r="AF308" s="18">
        <v>60</v>
      </c>
      <c r="AG308" s="18" t="s">
        <v>1071</v>
      </c>
      <c r="AH308" s="18" t="s">
        <v>1072</v>
      </c>
      <c r="AI308" s="18" t="s">
        <v>629</v>
      </c>
    </row>
    <row r="309" s="3" customFormat="1" ht="36" spans="1:35">
      <c r="A309" s="17" t="s">
        <v>1123</v>
      </c>
      <c r="B309" s="54" t="s">
        <v>1068</v>
      </c>
      <c r="C309" s="54" t="s">
        <v>1124</v>
      </c>
      <c r="D309" s="18" t="s">
        <v>183</v>
      </c>
      <c r="E309" s="18" t="s">
        <v>1125</v>
      </c>
      <c r="F309" s="18" t="s">
        <v>125</v>
      </c>
      <c r="G309" s="18" t="s">
        <v>625</v>
      </c>
      <c r="H309" s="18" t="s">
        <v>1070</v>
      </c>
      <c r="I309" s="64">
        <v>18694437586</v>
      </c>
      <c r="J309" s="62">
        <v>20</v>
      </c>
      <c r="K309" s="62">
        <v>20</v>
      </c>
      <c r="L309" s="62">
        <v>20</v>
      </c>
      <c r="M309" s="18"/>
      <c r="N309" s="18"/>
      <c r="O309" s="18"/>
      <c r="P309" s="18"/>
      <c r="Q309" s="18"/>
      <c r="R309" s="18"/>
      <c r="S309" s="18"/>
      <c r="T309" s="18"/>
      <c r="U309" s="18"/>
      <c r="V309" s="18"/>
      <c r="W309" s="18"/>
      <c r="X309" s="18" t="s">
        <v>103</v>
      </c>
      <c r="Y309" s="18" t="s">
        <v>104</v>
      </c>
      <c r="Z309" s="18" t="s">
        <v>123</v>
      </c>
      <c r="AA309" s="18" t="s">
        <v>123</v>
      </c>
      <c r="AB309" s="18" t="s">
        <v>123</v>
      </c>
      <c r="AC309" s="18" t="s">
        <v>123</v>
      </c>
      <c r="AD309" s="62">
        <v>20</v>
      </c>
      <c r="AE309" s="18">
        <f t="shared" si="37"/>
        <v>60</v>
      </c>
      <c r="AF309" s="18">
        <v>60</v>
      </c>
      <c r="AG309" s="18" t="s">
        <v>1071</v>
      </c>
      <c r="AH309" s="18" t="s">
        <v>1072</v>
      </c>
      <c r="AI309" s="18" t="s">
        <v>629</v>
      </c>
    </row>
    <row r="310" s="3" customFormat="1" ht="36" spans="1:35">
      <c r="A310" s="17" t="s">
        <v>1126</v>
      </c>
      <c r="B310" s="54" t="s">
        <v>1068</v>
      </c>
      <c r="C310" s="54" t="s">
        <v>1127</v>
      </c>
      <c r="D310" s="18" t="s">
        <v>183</v>
      </c>
      <c r="E310" s="18" t="s">
        <v>781</v>
      </c>
      <c r="F310" s="18" t="s">
        <v>125</v>
      </c>
      <c r="G310" s="18" t="s">
        <v>625</v>
      </c>
      <c r="H310" s="18" t="s">
        <v>1070</v>
      </c>
      <c r="I310" s="64">
        <v>18694437586</v>
      </c>
      <c r="J310" s="62">
        <v>20</v>
      </c>
      <c r="K310" s="62">
        <v>20</v>
      </c>
      <c r="L310" s="62">
        <v>20</v>
      </c>
      <c r="M310" s="18"/>
      <c r="N310" s="18"/>
      <c r="O310" s="18"/>
      <c r="P310" s="18"/>
      <c r="Q310" s="18"/>
      <c r="R310" s="18"/>
      <c r="S310" s="18"/>
      <c r="T310" s="18"/>
      <c r="U310" s="18"/>
      <c r="V310" s="18"/>
      <c r="W310" s="18"/>
      <c r="X310" s="18" t="s">
        <v>103</v>
      </c>
      <c r="Y310" s="18" t="s">
        <v>104</v>
      </c>
      <c r="Z310" s="18" t="s">
        <v>123</v>
      </c>
      <c r="AA310" s="18" t="s">
        <v>123</v>
      </c>
      <c r="AB310" s="18" t="s">
        <v>123</v>
      </c>
      <c r="AC310" s="18" t="s">
        <v>123</v>
      </c>
      <c r="AD310" s="62">
        <v>20</v>
      </c>
      <c r="AE310" s="18">
        <f t="shared" si="37"/>
        <v>60</v>
      </c>
      <c r="AF310" s="18">
        <v>60</v>
      </c>
      <c r="AG310" s="18" t="s">
        <v>1071</v>
      </c>
      <c r="AH310" s="18" t="s">
        <v>1072</v>
      </c>
      <c r="AI310" s="18" t="s">
        <v>629</v>
      </c>
    </row>
    <row r="311" s="3" customFormat="1" ht="36" spans="1:35">
      <c r="A311" s="17" t="s">
        <v>1128</v>
      </c>
      <c r="B311" s="54" t="s">
        <v>1068</v>
      </c>
      <c r="C311" s="54" t="s">
        <v>1129</v>
      </c>
      <c r="D311" s="18" t="s">
        <v>183</v>
      </c>
      <c r="E311" s="18" t="s">
        <v>219</v>
      </c>
      <c r="F311" s="18" t="s">
        <v>125</v>
      </c>
      <c r="G311" s="18" t="s">
        <v>625</v>
      </c>
      <c r="H311" s="18" t="s">
        <v>1070</v>
      </c>
      <c r="I311" s="64">
        <v>18694437586</v>
      </c>
      <c r="J311" s="62">
        <v>20</v>
      </c>
      <c r="K311" s="62">
        <v>20</v>
      </c>
      <c r="L311" s="62">
        <v>20</v>
      </c>
      <c r="M311" s="18"/>
      <c r="N311" s="18"/>
      <c r="O311" s="18"/>
      <c r="P311" s="18"/>
      <c r="Q311" s="18"/>
      <c r="R311" s="18"/>
      <c r="S311" s="18"/>
      <c r="T311" s="18"/>
      <c r="U311" s="18"/>
      <c r="V311" s="18"/>
      <c r="W311" s="18"/>
      <c r="X311" s="18" t="s">
        <v>103</v>
      </c>
      <c r="Y311" s="18" t="s">
        <v>104</v>
      </c>
      <c r="Z311" s="18" t="s">
        <v>123</v>
      </c>
      <c r="AA311" s="18" t="s">
        <v>123</v>
      </c>
      <c r="AB311" s="18" t="s">
        <v>123</v>
      </c>
      <c r="AC311" s="18" t="s">
        <v>123</v>
      </c>
      <c r="AD311" s="62">
        <v>20</v>
      </c>
      <c r="AE311" s="18">
        <f t="shared" si="37"/>
        <v>60</v>
      </c>
      <c r="AF311" s="18">
        <v>60</v>
      </c>
      <c r="AG311" s="18" t="s">
        <v>1071</v>
      </c>
      <c r="AH311" s="18" t="s">
        <v>1072</v>
      </c>
      <c r="AI311" s="18" t="s">
        <v>629</v>
      </c>
    </row>
    <row r="312" s="3" customFormat="1" ht="36" spans="1:35">
      <c r="A312" s="17" t="s">
        <v>1130</v>
      </c>
      <c r="B312" s="54" t="s">
        <v>1068</v>
      </c>
      <c r="C312" s="54" t="s">
        <v>1131</v>
      </c>
      <c r="D312" s="18" t="s">
        <v>183</v>
      </c>
      <c r="E312" s="18" t="s">
        <v>539</v>
      </c>
      <c r="F312" s="18" t="s">
        <v>125</v>
      </c>
      <c r="G312" s="18" t="s">
        <v>625</v>
      </c>
      <c r="H312" s="18" t="s">
        <v>1070</v>
      </c>
      <c r="I312" s="64">
        <v>18694437586</v>
      </c>
      <c r="J312" s="62">
        <v>20</v>
      </c>
      <c r="K312" s="62">
        <v>20</v>
      </c>
      <c r="L312" s="62">
        <v>20</v>
      </c>
      <c r="M312" s="18"/>
      <c r="N312" s="18"/>
      <c r="O312" s="18"/>
      <c r="P312" s="18"/>
      <c r="Q312" s="18"/>
      <c r="R312" s="18"/>
      <c r="S312" s="18"/>
      <c r="T312" s="18"/>
      <c r="U312" s="18"/>
      <c r="V312" s="18"/>
      <c r="W312" s="18"/>
      <c r="X312" s="18" t="s">
        <v>103</v>
      </c>
      <c r="Y312" s="18" t="s">
        <v>104</v>
      </c>
      <c r="Z312" s="18" t="s">
        <v>123</v>
      </c>
      <c r="AA312" s="18" t="s">
        <v>123</v>
      </c>
      <c r="AB312" s="18" t="s">
        <v>123</v>
      </c>
      <c r="AC312" s="18" t="s">
        <v>123</v>
      </c>
      <c r="AD312" s="62">
        <v>20</v>
      </c>
      <c r="AE312" s="18">
        <f t="shared" si="37"/>
        <v>60</v>
      </c>
      <c r="AF312" s="18">
        <v>60</v>
      </c>
      <c r="AG312" s="18" t="s">
        <v>1071</v>
      </c>
      <c r="AH312" s="18" t="s">
        <v>1072</v>
      </c>
      <c r="AI312" s="18" t="s">
        <v>629</v>
      </c>
    </row>
    <row r="313" s="3" customFormat="1" ht="36" spans="1:35">
      <c r="A313" s="17" t="s">
        <v>1132</v>
      </c>
      <c r="B313" s="54" t="s">
        <v>1068</v>
      </c>
      <c r="C313" s="54" t="s">
        <v>1133</v>
      </c>
      <c r="D313" s="18" t="s">
        <v>183</v>
      </c>
      <c r="E313" s="18" t="s">
        <v>853</v>
      </c>
      <c r="F313" s="18" t="s">
        <v>125</v>
      </c>
      <c r="G313" s="18" t="s">
        <v>625</v>
      </c>
      <c r="H313" s="18" t="s">
        <v>1070</v>
      </c>
      <c r="I313" s="64">
        <v>18694437586</v>
      </c>
      <c r="J313" s="62">
        <v>20</v>
      </c>
      <c r="K313" s="62">
        <v>20</v>
      </c>
      <c r="L313" s="62">
        <v>20</v>
      </c>
      <c r="M313" s="18"/>
      <c r="N313" s="18"/>
      <c r="O313" s="18"/>
      <c r="P313" s="18"/>
      <c r="Q313" s="18"/>
      <c r="R313" s="18"/>
      <c r="S313" s="18"/>
      <c r="T313" s="18"/>
      <c r="U313" s="18"/>
      <c r="V313" s="18"/>
      <c r="W313" s="18"/>
      <c r="X313" s="18" t="s">
        <v>103</v>
      </c>
      <c r="Y313" s="18" t="s">
        <v>104</v>
      </c>
      <c r="Z313" s="18" t="s">
        <v>123</v>
      </c>
      <c r="AA313" s="18" t="s">
        <v>123</v>
      </c>
      <c r="AB313" s="18" t="s">
        <v>123</v>
      </c>
      <c r="AC313" s="18" t="s">
        <v>123</v>
      </c>
      <c r="AD313" s="62">
        <v>20</v>
      </c>
      <c r="AE313" s="18">
        <f t="shared" si="37"/>
        <v>60</v>
      </c>
      <c r="AF313" s="18">
        <v>60</v>
      </c>
      <c r="AG313" s="18" t="s">
        <v>1071</v>
      </c>
      <c r="AH313" s="18" t="s">
        <v>1072</v>
      </c>
      <c r="AI313" s="18" t="s">
        <v>629</v>
      </c>
    </row>
    <row r="314" s="3" customFormat="1" ht="36" spans="1:35">
      <c r="A314" s="17" t="s">
        <v>1134</v>
      </c>
      <c r="B314" s="54" t="s">
        <v>1068</v>
      </c>
      <c r="C314" s="54" t="s">
        <v>1135</v>
      </c>
      <c r="D314" s="18" t="s">
        <v>183</v>
      </c>
      <c r="E314" s="18" t="s">
        <v>1136</v>
      </c>
      <c r="F314" s="18" t="s">
        <v>125</v>
      </c>
      <c r="G314" s="18" t="s">
        <v>625</v>
      </c>
      <c r="H314" s="18" t="s">
        <v>1070</v>
      </c>
      <c r="I314" s="64">
        <v>18694437586</v>
      </c>
      <c r="J314" s="62">
        <v>20</v>
      </c>
      <c r="K314" s="62">
        <v>20</v>
      </c>
      <c r="L314" s="62">
        <v>20</v>
      </c>
      <c r="M314" s="18"/>
      <c r="N314" s="18"/>
      <c r="O314" s="18"/>
      <c r="P314" s="18"/>
      <c r="Q314" s="18"/>
      <c r="R314" s="18"/>
      <c r="S314" s="18"/>
      <c r="T314" s="18"/>
      <c r="U314" s="18"/>
      <c r="V314" s="18"/>
      <c r="W314" s="18"/>
      <c r="X314" s="18" t="s">
        <v>103</v>
      </c>
      <c r="Y314" s="18" t="s">
        <v>104</v>
      </c>
      <c r="Z314" s="18" t="s">
        <v>123</v>
      </c>
      <c r="AA314" s="18" t="s">
        <v>123</v>
      </c>
      <c r="AB314" s="18" t="s">
        <v>123</v>
      </c>
      <c r="AC314" s="18" t="s">
        <v>123</v>
      </c>
      <c r="AD314" s="62">
        <v>20</v>
      </c>
      <c r="AE314" s="18">
        <f t="shared" si="37"/>
        <v>60</v>
      </c>
      <c r="AF314" s="18">
        <v>60</v>
      </c>
      <c r="AG314" s="18" t="s">
        <v>1071</v>
      </c>
      <c r="AH314" s="18" t="s">
        <v>1072</v>
      </c>
      <c r="AI314" s="18" t="s">
        <v>629</v>
      </c>
    </row>
    <row r="315" s="3" customFormat="1" ht="36" spans="1:35">
      <c r="A315" s="17" t="s">
        <v>1137</v>
      </c>
      <c r="B315" s="54" t="s">
        <v>1068</v>
      </c>
      <c r="C315" s="54" t="s">
        <v>1138</v>
      </c>
      <c r="D315" s="18" t="s">
        <v>183</v>
      </c>
      <c r="E315" s="18" t="s">
        <v>592</v>
      </c>
      <c r="F315" s="18" t="s">
        <v>125</v>
      </c>
      <c r="G315" s="18" t="s">
        <v>625</v>
      </c>
      <c r="H315" s="18" t="s">
        <v>1070</v>
      </c>
      <c r="I315" s="64">
        <v>18694437586</v>
      </c>
      <c r="J315" s="62">
        <v>20</v>
      </c>
      <c r="K315" s="62">
        <v>20</v>
      </c>
      <c r="L315" s="62">
        <v>20</v>
      </c>
      <c r="M315" s="18"/>
      <c r="N315" s="18"/>
      <c r="O315" s="18"/>
      <c r="P315" s="18"/>
      <c r="Q315" s="18"/>
      <c r="R315" s="18"/>
      <c r="S315" s="18"/>
      <c r="T315" s="18"/>
      <c r="U315" s="18"/>
      <c r="V315" s="18"/>
      <c r="W315" s="18"/>
      <c r="X315" s="18" t="s">
        <v>103</v>
      </c>
      <c r="Y315" s="18" t="s">
        <v>104</v>
      </c>
      <c r="Z315" s="18" t="s">
        <v>123</v>
      </c>
      <c r="AA315" s="18" t="s">
        <v>123</v>
      </c>
      <c r="AB315" s="18" t="s">
        <v>123</v>
      </c>
      <c r="AC315" s="18" t="s">
        <v>123</v>
      </c>
      <c r="AD315" s="62">
        <v>20</v>
      </c>
      <c r="AE315" s="18">
        <f t="shared" si="37"/>
        <v>60</v>
      </c>
      <c r="AF315" s="18">
        <v>60</v>
      </c>
      <c r="AG315" s="18" t="s">
        <v>1071</v>
      </c>
      <c r="AH315" s="18" t="s">
        <v>1072</v>
      </c>
      <c r="AI315" s="18" t="s">
        <v>629</v>
      </c>
    </row>
    <row r="316" s="3" customFormat="1" ht="36" spans="1:35">
      <c r="A316" s="17" t="s">
        <v>1139</v>
      </c>
      <c r="B316" s="54" t="s">
        <v>1068</v>
      </c>
      <c r="C316" s="54" t="s">
        <v>1140</v>
      </c>
      <c r="D316" s="18" t="s">
        <v>183</v>
      </c>
      <c r="E316" s="18" t="s">
        <v>784</v>
      </c>
      <c r="F316" s="18" t="s">
        <v>125</v>
      </c>
      <c r="G316" s="18" t="s">
        <v>625</v>
      </c>
      <c r="H316" s="18" t="s">
        <v>1070</v>
      </c>
      <c r="I316" s="64">
        <v>18694437586</v>
      </c>
      <c r="J316" s="62">
        <v>20</v>
      </c>
      <c r="K316" s="62">
        <v>20</v>
      </c>
      <c r="L316" s="62">
        <v>20</v>
      </c>
      <c r="M316" s="18"/>
      <c r="N316" s="18"/>
      <c r="O316" s="18"/>
      <c r="P316" s="18"/>
      <c r="Q316" s="18"/>
      <c r="R316" s="18"/>
      <c r="S316" s="18"/>
      <c r="T316" s="18"/>
      <c r="U316" s="18"/>
      <c r="V316" s="18"/>
      <c r="W316" s="18"/>
      <c r="X316" s="18" t="s">
        <v>103</v>
      </c>
      <c r="Y316" s="18" t="s">
        <v>104</v>
      </c>
      <c r="Z316" s="18" t="s">
        <v>123</v>
      </c>
      <c r="AA316" s="18" t="s">
        <v>123</v>
      </c>
      <c r="AB316" s="18" t="s">
        <v>123</v>
      </c>
      <c r="AC316" s="18" t="s">
        <v>123</v>
      </c>
      <c r="AD316" s="62">
        <v>20</v>
      </c>
      <c r="AE316" s="18">
        <f t="shared" si="37"/>
        <v>60</v>
      </c>
      <c r="AF316" s="18">
        <v>60</v>
      </c>
      <c r="AG316" s="18" t="s">
        <v>1071</v>
      </c>
      <c r="AH316" s="18" t="s">
        <v>1072</v>
      </c>
      <c r="AI316" s="18" t="s">
        <v>629</v>
      </c>
    </row>
    <row r="317" s="3" customFormat="1" ht="36" spans="1:35">
      <c r="A317" s="17" t="s">
        <v>1141</v>
      </c>
      <c r="B317" s="54" t="s">
        <v>1068</v>
      </c>
      <c r="C317" s="54" t="s">
        <v>1142</v>
      </c>
      <c r="D317" s="18" t="s">
        <v>183</v>
      </c>
      <c r="E317" s="18" t="s">
        <v>418</v>
      </c>
      <c r="F317" s="18" t="s">
        <v>125</v>
      </c>
      <c r="G317" s="18" t="s">
        <v>625</v>
      </c>
      <c r="H317" s="18" t="s">
        <v>1070</v>
      </c>
      <c r="I317" s="64">
        <v>18694437586</v>
      </c>
      <c r="J317" s="62">
        <v>20</v>
      </c>
      <c r="K317" s="62">
        <v>20</v>
      </c>
      <c r="L317" s="62">
        <v>20</v>
      </c>
      <c r="M317" s="18"/>
      <c r="N317" s="18"/>
      <c r="O317" s="18"/>
      <c r="P317" s="18"/>
      <c r="Q317" s="18"/>
      <c r="R317" s="18"/>
      <c r="S317" s="18"/>
      <c r="T317" s="18"/>
      <c r="U317" s="18"/>
      <c r="V317" s="18"/>
      <c r="W317" s="18"/>
      <c r="X317" s="18" t="s">
        <v>103</v>
      </c>
      <c r="Y317" s="18" t="s">
        <v>104</v>
      </c>
      <c r="Z317" s="18" t="s">
        <v>123</v>
      </c>
      <c r="AA317" s="18" t="s">
        <v>123</v>
      </c>
      <c r="AB317" s="18" t="s">
        <v>123</v>
      </c>
      <c r="AC317" s="18" t="s">
        <v>123</v>
      </c>
      <c r="AD317" s="62">
        <v>20</v>
      </c>
      <c r="AE317" s="18">
        <f t="shared" si="37"/>
        <v>60</v>
      </c>
      <c r="AF317" s="18">
        <v>60</v>
      </c>
      <c r="AG317" s="18" t="s">
        <v>1071</v>
      </c>
      <c r="AH317" s="18" t="s">
        <v>1072</v>
      </c>
      <c r="AI317" s="18" t="s">
        <v>629</v>
      </c>
    </row>
    <row r="318" s="3" customFormat="1" ht="36" spans="1:35">
      <c r="A318" s="17" t="s">
        <v>1143</v>
      </c>
      <c r="B318" s="54" t="s">
        <v>1068</v>
      </c>
      <c r="C318" s="54" t="s">
        <v>1144</v>
      </c>
      <c r="D318" s="18" t="s">
        <v>183</v>
      </c>
      <c r="E318" s="18" t="s">
        <v>414</v>
      </c>
      <c r="F318" s="18" t="s">
        <v>125</v>
      </c>
      <c r="G318" s="18" t="s">
        <v>625</v>
      </c>
      <c r="H318" s="18" t="s">
        <v>1070</v>
      </c>
      <c r="I318" s="64">
        <v>18694437586</v>
      </c>
      <c r="J318" s="62">
        <v>20</v>
      </c>
      <c r="K318" s="62">
        <v>20</v>
      </c>
      <c r="L318" s="62">
        <v>20</v>
      </c>
      <c r="M318" s="18"/>
      <c r="N318" s="18"/>
      <c r="O318" s="18"/>
      <c r="P318" s="18"/>
      <c r="Q318" s="18"/>
      <c r="R318" s="18"/>
      <c r="S318" s="18"/>
      <c r="T318" s="18"/>
      <c r="U318" s="18"/>
      <c r="V318" s="18"/>
      <c r="W318" s="18"/>
      <c r="X318" s="18" t="s">
        <v>103</v>
      </c>
      <c r="Y318" s="18" t="s">
        <v>104</v>
      </c>
      <c r="Z318" s="18" t="s">
        <v>123</v>
      </c>
      <c r="AA318" s="18" t="s">
        <v>123</v>
      </c>
      <c r="AB318" s="18" t="s">
        <v>123</v>
      </c>
      <c r="AC318" s="18" t="s">
        <v>123</v>
      </c>
      <c r="AD318" s="62">
        <v>20</v>
      </c>
      <c r="AE318" s="18">
        <f t="shared" si="37"/>
        <v>60</v>
      </c>
      <c r="AF318" s="18">
        <v>60</v>
      </c>
      <c r="AG318" s="18" t="s">
        <v>1071</v>
      </c>
      <c r="AH318" s="18" t="s">
        <v>1072</v>
      </c>
      <c r="AI318" s="18" t="s">
        <v>629</v>
      </c>
    </row>
    <row r="319" s="3" customFormat="1" ht="36" spans="1:35">
      <c r="A319" s="17" t="s">
        <v>1145</v>
      </c>
      <c r="B319" s="54" t="s">
        <v>1068</v>
      </c>
      <c r="C319" s="54" t="s">
        <v>1146</v>
      </c>
      <c r="D319" s="18" t="s">
        <v>183</v>
      </c>
      <c r="E319" s="18" t="s">
        <v>1147</v>
      </c>
      <c r="F319" s="18" t="s">
        <v>125</v>
      </c>
      <c r="G319" s="18" t="s">
        <v>625</v>
      </c>
      <c r="H319" s="18" t="s">
        <v>1070</v>
      </c>
      <c r="I319" s="64">
        <v>18694437586</v>
      </c>
      <c r="J319" s="62">
        <v>20</v>
      </c>
      <c r="K319" s="62">
        <v>20</v>
      </c>
      <c r="L319" s="62">
        <v>20</v>
      </c>
      <c r="M319" s="18"/>
      <c r="N319" s="18"/>
      <c r="O319" s="18"/>
      <c r="P319" s="18"/>
      <c r="Q319" s="18"/>
      <c r="R319" s="18"/>
      <c r="S319" s="18"/>
      <c r="T319" s="18"/>
      <c r="U319" s="18"/>
      <c r="V319" s="18"/>
      <c r="W319" s="18"/>
      <c r="X319" s="18" t="s">
        <v>103</v>
      </c>
      <c r="Y319" s="18" t="s">
        <v>104</v>
      </c>
      <c r="Z319" s="18" t="s">
        <v>123</v>
      </c>
      <c r="AA319" s="18" t="s">
        <v>123</v>
      </c>
      <c r="AB319" s="18" t="s">
        <v>123</v>
      </c>
      <c r="AC319" s="18" t="s">
        <v>123</v>
      </c>
      <c r="AD319" s="62">
        <v>20</v>
      </c>
      <c r="AE319" s="18">
        <f t="shared" si="37"/>
        <v>60</v>
      </c>
      <c r="AF319" s="18">
        <v>60</v>
      </c>
      <c r="AG319" s="18" t="s">
        <v>1071</v>
      </c>
      <c r="AH319" s="18" t="s">
        <v>1072</v>
      </c>
      <c r="AI319" s="18" t="s">
        <v>629</v>
      </c>
    </row>
    <row r="320" s="3" customFormat="1" ht="36" spans="1:35">
      <c r="A320" s="17" t="s">
        <v>1148</v>
      </c>
      <c r="B320" s="54" t="s">
        <v>1068</v>
      </c>
      <c r="C320" s="54" t="s">
        <v>1149</v>
      </c>
      <c r="D320" s="18" t="s">
        <v>183</v>
      </c>
      <c r="E320" s="18" t="s">
        <v>569</v>
      </c>
      <c r="F320" s="18" t="s">
        <v>125</v>
      </c>
      <c r="G320" s="18" t="s">
        <v>625</v>
      </c>
      <c r="H320" s="18" t="s">
        <v>1070</v>
      </c>
      <c r="I320" s="64">
        <v>18694437586</v>
      </c>
      <c r="J320" s="62">
        <v>20</v>
      </c>
      <c r="K320" s="62">
        <v>20</v>
      </c>
      <c r="L320" s="62">
        <v>20</v>
      </c>
      <c r="M320" s="18"/>
      <c r="N320" s="18"/>
      <c r="O320" s="18"/>
      <c r="P320" s="18"/>
      <c r="Q320" s="18"/>
      <c r="R320" s="18"/>
      <c r="S320" s="18"/>
      <c r="T320" s="18"/>
      <c r="U320" s="18"/>
      <c r="V320" s="18"/>
      <c r="W320" s="18"/>
      <c r="X320" s="18" t="s">
        <v>103</v>
      </c>
      <c r="Y320" s="18" t="s">
        <v>104</v>
      </c>
      <c r="Z320" s="18" t="s">
        <v>123</v>
      </c>
      <c r="AA320" s="18" t="s">
        <v>123</v>
      </c>
      <c r="AB320" s="18" t="s">
        <v>123</v>
      </c>
      <c r="AC320" s="18" t="s">
        <v>123</v>
      </c>
      <c r="AD320" s="62">
        <v>20</v>
      </c>
      <c r="AE320" s="18">
        <f t="shared" si="37"/>
        <v>60</v>
      </c>
      <c r="AF320" s="18">
        <v>60</v>
      </c>
      <c r="AG320" s="18" t="s">
        <v>1071</v>
      </c>
      <c r="AH320" s="18" t="s">
        <v>1072</v>
      </c>
      <c r="AI320" s="18" t="s">
        <v>629</v>
      </c>
    </row>
    <row r="321" s="3" customFormat="1" ht="36" spans="1:35">
      <c r="A321" s="17" t="s">
        <v>1150</v>
      </c>
      <c r="B321" s="54" t="s">
        <v>1068</v>
      </c>
      <c r="C321" s="54" t="s">
        <v>1151</v>
      </c>
      <c r="D321" s="18" t="s">
        <v>183</v>
      </c>
      <c r="E321" s="18" t="s">
        <v>1152</v>
      </c>
      <c r="F321" s="18" t="s">
        <v>125</v>
      </c>
      <c r="G321" s="18" t="s">
        <v>625</v>
      </c>
      <c r="H321" s="18" t="s">
        <v>1070</v>
      </c>
      <c r="I321" s="64">
        <v>18694437586</v>
      </c>
      <c r="J321" s="62">
        <v>20</v>
      </c>
      <c r="K321" s="62">
        <v>20</v>
      </c>
      <c r="L321" s="62">
        <v>20</v>
      </c>
      <c r="M321" s="18"/>
      <c r="N321" s="18"/>
      <c r="O321" s="18"/>
      <c r="P321" s="18"/>
      <c r="Q321" s="18"/>
      <c r="R321" s="18"/>
      <c r="S321" s="18"/>
      <c r="T321" s="18"/>
      <c r="U321" s="18"/>
      <c r="V321" s="18"/>
      <c r="W321" s="18"/>
      <c r="X321" s="18" t="s">
        <v>103</v>
      </c>
      <c r="Y321" s="18" t="s">
        <v>104</v>
      </c>
      <c r="Z321" s="18" t="s">
        <v>123</v>
      </c>
      <c r="AA321" s="18" t="s">
        <v>123</v>
      </c>
      <c r="AB321" s="18" t="s">
        <v>123</v>
      </c>
      <c r="AC321" s="18" t="s">
        <v>123</v>
      </c>
      <c r="AD321" s="62">
        <v>20</v>
      </c>
      <c r="AE321" s="18">
        <f t="shared" si="37"/>
        <v>60</v>
      </c>
      <c r="AF321" s="18">
        <v>60</v>
      </c>
      <c r="AG321" s="18" t="s">
        <v>1071</v>
      </c>
      <c r="AH321" s="18" t="s">
        <v>1072</v>
      </c>
      <c r="AI321" s="18" t="s">
        <v>629</v>
      </c>
    </row>
    <row r="322" s="3" customFormat="1" ht="36" spans="1:35">
      <c r="A322" s="17" t="s">
        <v>1153</v>
      </c>
      <c r="B322" s="54" t="s">
        <v>1068</v>
      </c>
      <c r="C322" s="54" t="s">
        <v>1154</v>
      </c>
      <c r="D322" s="18" t="s">
        <v>244</v>
      </c>
      <c r="E322" s="18" t="s">
        <v>287</v>
      </c>
      <c r="F322" s="18" t="s">
        <v>125</v>
      </c>
      <c r="G322" s="18" t="s">
        <v>625</v>
      </c>
      <c r="H322" s="18" t="s">
        <v>1070</v>
      </c>
      <c r="I322" s="64">
        <v>18694437586</v>
      </c>
      <c r="J322" s="62">
        <v>50</v>
      </c>
      <c r="K322" s="62">
        <v>50</v>
      </c>
      <c r="L322" s="62">
        <v>50</v>
      </c>
      <c r="M322" s="18"/>
      <c r="N322" s="18"/>
      <c r="O322" s="18"/>
      <c r="P322" s="18"/>
      <c r="Q322" s="18"/>
      <c r="R322" s="18"/>
      <c r="S322" s="18"/>
      <c r="T322" s="18"/>
      <c r="U322" s="18"/>
      <c r="V322" s="18"/>
      <c r="W322" s="18"/>
      <c r="X322" s="18" t="s">
        <v>103</v>
      </c>
      <c r="Y322" s="18" t="s">
        <v>104</v>
      </c>
      <c r="Z322" s="18" t="s">
        <v>123</v>
      </c>
      <c r="AA322" s="18" t="s">
        <v>123</v>
      </c>
      <c r="AB322" s="18" t="s">
        <v>123</v>
      </c>
      <c r="AC322" s="18" t="s">
        <v>123</v>
      </c>
      <c r="AD322" s="62">
        <v>50</v>
      </c>
      <c r="AE322" s="18">
        <f t="shared" si="37"/>
        <v>150</v>
      </c>
      <c r="AF322" s="18">
        <v>150</v>
      </c>
      <c r="AG322" s="18" t="s">
        <v>1071</v>
      </c>
      <c r="AH322" s="18" t="s">
        <v>1072</v>
      </c>
      <c r="AI322" s="18" t="s">
        <v>629</v>
      </c>
    </row>
    <row r="323" s="3" customFormat="1" ht="36" spans="1:35">
      <c r="A323" s="17" t="s">
        <v>1155</v>
      </c>
      <c r="B323" s="54" t="s">
        <v>1068</v>
      </c>
      <c r="C323" s="54" t="s">
        <v>1156</v>
      </c>
      <c r="D323" s="18" t="s">
        <v>244</v>
      </c>
      <c r="E323" s="18" t="s">
        <v>900</v>
      </c>
      <c r="F323" s="18" t="s">
        <v>125</v>
      </c>
      <c r="G323" s="18" t="s">
        <v>625</v>
      </c>
      <c r="H323" s="18" t="s">
        <v>1070</v>
      </c>
      <c r="I323" s="64">
        <v>18694437586</v>
      </c>
      <c r="J323" s="62">
        <v>50</v>
      </c>
      <c r="K323" s="62">
        <v>50</v>
      </c>
      <c r="L323" s="62">
        <v>50</v>
      </c>
      <c r="M323" s="18"/>
      <c r="N323" s="18"/>
      <c r="O323" s="18"/>
      <c r="P323" s="18"/>
      <c r="Q323" s="18"/>
      <c r="R323" s="18"/>
      <c r="S323" s="18"/>
      <c r="T323" s="18"/>
      <c r="U323" s="18"/>
      <c r="V323" s="18"/>
      <c r="W323" s="18"/>
      <c r="X323" s="18" t="s">
        <v>103</v>
      </c>
      <c r="Y323" s="18" t="s">
        <v>104</v>
      </c>
      <c r="Z323" s="18" t="s">
        <v>123</v>
      </c>
      <c r="AA323" s="18" t="s">
        <v>123</v>
      </c>
      <c r="AB323" s="18" t="s">
        <v>123</v>
      </c>
      <c r="AC323" s="18" t="s">
        <v>123</v>
      </c>
      <c r="AD323" s="62">
        <v>50</v>
      </c>
      <c r="AE323" s="18">
        <f t="shared" si="37"/>
        <v>150</v>
      </c>
      <c r="AF323" s="18">
        <v>150</v>
      </c>
      <c r="AG323" s="18" t="s">
        <v>1071</v>
      </c>
      <c r="AH323" s="18" t="s">
        <v>1072</v>
      </c>
      <c r="AI323" s="18" t="s">
        <v>629</v>
      </c>
    </row>
    <row r="324" s="3" customFormat="1" ht="36" spans="1:35">
      <c r="A324" s="17" t="s">
        <v>1157</v>
      </c>
      <c r="B324" s="54" t="s">
        <v>1068</v>
      </c>
      <c r="C324" s="54" t="s">
        <v>1158</v>
      </c>
      <c r="D324" s="18" t="s">
        <v>244</v>
      </c>
      <c r="E324" s="18" t="s">
        <v>1159</v>
      </c>
      <c r="F324" s="18" t="s">
        <v>125</v>
      </c>
      <c r="G324" s="18" t="s">
        <v>625</v>
      </c>
      <c r="H324" s="18" t="s">
        <v>1070</v>
      </c>
      <c r="I324" s="64">
        <v>18694437586</v>
      </c>
      <c r="J324" s="62">
        <v>20</v>
      </c>
      <c r="K324" s="62">
        <v>20</v>
      </c>
      <c r="L324" s="62">
        <v>20</v>
      </c>
      <c r="M324" s="18"/>
      <c r="N324" s="18"/>
      <c r="O324" s="18"/>
      <c r="P324" s="18"/>
      <c r="Q324" s="18"/>
      <c r="R324" s="18"/>
      <c r="S324" s="18"/>
      <c r="T324" s="18"/>
      <c r="U324" s="18"/>
      <c r="V324" s="18"/>
      <c r="W324" s="18"/>
      <c r="X324" s="18" t="s">
        <v>103</v>
      </c>
      <c r="Y324" s="18" t="s">
        <v>104</v>
      </c>
      <c r="Z324" s="18" t="s">
        <v>123</v>
      </c>
      <c r="AA324" s="18" t="s">
        <v>123</v>
      </c>
      <c r="AB324" s="18" t="s">
        <v>123</v>
      </c>
      <c r="AC324" s="18" t="s">
        <v>123</v>
      </c>
      <c r="AD324" s="62">
        <v>20</v>
      </c>
      <c r="AE324" s="18">
        <f t="shared" si="37"/>
        <v>60</v>
      </c>
      <c r="AF324" s="18">
        <v>60</v>
      </c>
      <c r="AG324" s="18" t="s">
        <v>1071</v>
      </c>
      <c r="AH324" s="18" t="s">
        <v>1072</v>
      </c>
      <c r="AI324" s="18" t="s">
        <v>629</v>
      </c>
    </row>
    <row r="325" s="3" customFormat="1" ht="36" spans="1:35">
      <c r="A325" s="17" t="s">
        <v>1160</v>
      </c>
      <c r="B325" s="54" t="s">
        <v>1068</v>
      </c>
      <c r="C325" s="54" t="s">
        <v>1161</v>
      </c>
      <c r="D325" s="18" t="s">
        <v>244</v>
      </c>
      <c r="E325" s="18" t="s">
        <v>741</v>
      </c>
      <c r="F325" s="18" t="s">
        <v>125</v>
      </c>
      <c r="G325" s="18" t="s">
        <v>625</v>
      </c>
      <c r="H325" s="18" t="s">
        <v>1070</v>
      </c>
      <c r="I325" s="64">
        <v>18694437586</v>
      </c>
      <c r="J325" s="62">
        <v>30</v>
      </c>
      <c r="K325" s="62">
        <v>30</v>
      </c>
      <c r="L325" s="62">
        <v>30</v>
      </c>
      <c r="M325" s="18"/>
      <c r="N325" s="18"/>
      <c r="O325" s="18"/>
      <c r="P325" s="18"/>
      <c r="Q325" s="18"/>
      <c r="R325" s="18"/>
      <c r="S325" s="18"/>
      <c r="T325" s="18"/>
      <c r="U325" s="18"/>
      <c r="V325" s="18"/>
      <c r="W325" s="18"/>
      <c r="X325" s="18" t="s">
        <v>103</v>
      </c>
      <c r="Y325" s="18" t="s">
        <v>104</v>
      </c>
      <c r="Z325" s="18" t="s">
        <v>123</v>
      </c>
      <c r="AA325" s="18" t="s">
        <v>123</v>
      </c>
      <c r="AB325" s="18" t="s">
        <v>123</v>
      </c>
      <c r="AC325" s="18" t="s">
        <v>123</v>
      </c>
      <c r="AD325" s="62">
        <v>30</v>
      </c>
      <c r="AE325" s="18">
        <f t="shared" si="37"/>
        <v>90</v>
      </c>
      <c r="AF325" s="18">
        <v>90</v>
      </c>
      <c r="AG325" s="18" t="s">
        <v>1071</v>
      </c>
      <c r="AH325" s="18" t="s">
        <v>1072</v>
      </c>
      <c r="AI325" s="18" t="s">
        <v>629</v>
      </c>
    </row>
    <row r="326" s="3" customFormat="1" ht="36" spans="1:35">
      <c r="A326" s="17" t="s">
        <v>1162</v>
      </c>
      <c r="B326" s="54" t="s">
        <v>1068</v>
      </c>
      <c r="C326" s="54" t="s">
        <v>1163</v>
      </c>
      <c r="D326" s="18" t="s">
        <v>244</v>
      </c>
      <c r="E326" s="18" t="s">
        <v>809</v>
      </c>
      <c r="F326" s="18" t="s">
        <v>125</v>
      </c>
      <c r="G326" s="18" t="s">
        <v>625</v>
      </c>
      <c r="H326" s="18" t="s">
        <v>1070</v>
      </c>
      <c r="I326" s="64">
        <v>18694437586</v>
      </c>
      <c r="J326" s="62">
        <v>20</v>
      </c>
      <c r="K326" s="62">
        <v>20</v>
      </c>
      <c r="L326" s="62">
        <v>20</v>
      </c>
      <c r="M326" s="18"/>
      <c r="N326" s="18"/>
      <c r="O326" s="18"/>
      <c r="P326" s="18"/>
      <c r="Q326" s="18"/>
      <c r="R326" s="18"/>
      <c r="S326" s="18"/>
      <c r="T326" s="18"/>
      <c r="U326" s="18"/>
      <c r="V326" s="18"/>
      <c r="W326" s="18"/>
      <c r="X326" s="18" t="s">
        <v>103</v>
      </c>
      <c r="Y326" s="18" t="s">
        <v>104</v>
      </c>
      <c r="Z326" s="18" t="s">
        <v>123</v>
      </c>
      <c r="AA326" s="18" t="s">
        <v>123</v>
      </c>
      <c r="AB326" s="18" t="s">
        <v>123</v>
      </c>
      <c r="AC326" s="18" t="s">
        <v>123</v>
      </c>
      <c r="AD326" s="62">
        <v>20</v>
      </c>
      <c r="AE326" s="18">
        <f t="shared" si="37"/>
        <v>60</v>
      </c>
      <c r="AF326" s="18">
        <v>60</v>
      </c>
      <c r="AG326" s="18" t="s">
        <v>1071</v>
      </c>
      <c r="AH326" s="18" t="s">
        <v>1072</v>
      </c>
      <c r="AI326" s="18" t="s">
        <v>629</v>
      </c>
    </row>
    <row r="327" s="3" customFormat="1" ht="36" spans="1:35">
      <c r="A327" s="17" t="s">
        <v>1164</v>
      </c>
      <c r="B327" s="54" t="s">
        <v>1068</v>
      </c>
      <c r="C327" s="54" t="s">
        <v>1165</v>
      </c>
      <c r="D327" s="18" t="s">
        <v>244</v>
      </c>
      <c r="E327" s="18" t="s">
        <v>524</v>
      </c>
      <c r="F327" s="18" t="s">
        <v>125</v>
      </c>
      <c r="G327" s="18" t="s">
        <v>625</v>
      </c>
      <c r="H327" s="18" t="s">
        <v>1070</v>
      </c>
      <c r="I327" s="64">
        <v>18694437586</v>
      </c>
      <c r="J327" s="62">
        <v>20</v>
      </c>
      <c r="K327" s="62">
        <v>20</v>
      </c>
      <c r="L327" s="62">
        <v>20</v>
      </c>
      <c r="M327" s="18"/>
      <c r="N327" s="18"/>
      <c r="O327" s="18"/>
      <c r="P327" s="18"/>
      <c r="Q327" s="18"/>
      <c r="R327" s="18"/>
      <c r="S327" s="18"/>
      <c r="T327" s="18"/>
      <c r="U327" s="18"/>
      <c r="V327" s="18"/>
      <c r="W327" s="18"/>
      <c r="X327" s="18" t="s">
        <v>103</v>
      </c>
      <c r="Y327" s="18" t="s">
        <v>104</v>
      </c>
      <c r="Z327" s="18" t="s">
        <v>123</v>
      </c>
      <c r="AA327" s="18" t="s">
        <v>123</v>
      </c>
      <c r="AB327" s="18" t="s">
        <v>123</v>
      </c>
      <c r="AC327" s="18" t="s">
        <v>123</v>
      </c>
      <c r="AD327" s="62">
        <v>20</v>
      </c>
      <c r="AE327" s="18">
        <f t="shared" si="37"/>
        <v>60</v>
      </c>
      <c r="AF327" s="18">
        <v>60</v>
      </c>
      <c r="AG327" s="18" t="s">
        <v>1071</v>
      </c>
      <c r="AH327" s="18" t="s">
        <v>1072</v>
      </c>
      <c r="AI327" s="18" t="s">
        <v>629</v>
      </c>
    </row>
    <row r="328" s="3" customFormat="1" ht="36" spans="1:35">
      <c r="A328" s="17" t="s">
        <v>1166</v>
      </c>
      <c r="B328" s="54" t="s">
        <v>1068</v>
      </c>
      <c r="C328" s="54" t="s">
        <v>1167</v>
      </c>
      <c r="D328" s="18" t="s">
        <v>244</v>
      </c>
      <c r="E328" s="18" t="s">
        <v>461</v>
      </c>
      <c r="F328" s="18" t="s">
        <v>125</v>
      </c>
      <c r="G328" s="18" t="s">
        <v>625</v>
      </c>
      <c r="H328" s="18" t="s">
        <v>1070</v>
      </c>
      <c r="I328" s="64">
        <v>18694437586</v>
      </c>
      <c r="J328" s="62">
        <v>20</v>
      </c>
      <c r="K328" s="62">
        <v>20</v>
      </c>
      <c r="L328" s="62">
        <v>20</v>
      </c>
      <c r="M328" s="18"/>
      <c r="N328" s="18"/>
      <c r="O328" s="18"/>
      <c r="P328" s="18"/>
      <c r="Q328" s="18"/>
      <c r="R328" s="18"/>
      <c r="S328" s="18"/>
      <c r="T328" s="18"/>
      <c r="U328" s="18"/>
      <c r="V328" s="18"/>
      <c r="W328" s="18"/>
      <c r="X328" s="18" t="s">
        <v>103</v>
      </c>
      <c r="Y328" s="18" t="s">
        <v>104</v>
      </c>
      <c r="Z328" s="18" t="s">
        <v>123</v>
      </c>
      <c r="AA328" s="18" t="s">
        <v>123</v>
      </c>
      <c r="AB328" s="18" t="s">
        <v>123</v>
      </c>
      <c r="AC328" s="18" t="s">
        <v>123</v>
      </c>
      <c r="AD328" s="62">
        <v>20</v>
      </c>
      <c r="AE328" s="18">
        <f t="shared" si="37"/>
        <v>60</v>
      </c>
      <c r="AF328" s="18">
        <v>60</v>
      </c>
      <c r="AG328" s="18" t="s">
        <v>1071</v>
      </c>
      <c r="AH328" s="18" t="s">
        <v>1072</v>
      </c>
      <c r="AI328" s="18" t="s">
        <v>629</v>
      </c>
    </row>
    <row r="329" s="3" customFormat="1" ht="36" spans="1:35">
      <c r="A329" s="17" t="s">
        <v>1168</v>
      </c>
      <c r="B329" s="54" t="s">
        <v>1068</v>
      </c>
      <c r="C329" s="54" t="s">
        <v>1169</v>
      </c>
      <c r="D329" s="18" t="s">
        <v>244</v>
      </c>
      <c r="E329" s="18" t="s">
        <v>1170</v>
      </c>
      <c r="F329" s="18" t="s">
        <v>125</v>
      </c>
      <c r="G329" s="18" t="s">
        <v>625</v>
      </c>
      <c r="H329" s="18" t="s">
        <v>1070</v>
      </c>
      <c r="I329" s="64">
        <v>18694437586</v>
      </c>
      <c r="J329" s="62">
        <v>20</v>
      </c>
      <c r="K329" s="62">
        <v>20</v>
      </c>
      <c r="L329" s="62">
        <v>20</v>
      </c>
      <c r="M329" s="18"/>
      <c r="N329" s="18"/>
      <c r="O329" s="18"/>
      <c r="P329" s="18"/>
      <c r="Q329" s="18"/>
      <c r="R329" s="18"/>
      <c r="S329" s="18"/>
      <c r="T329" s="18"/>
      <c r="U329" s="18"/>
      <c r="V329" s="18"/>
      <c r="W329" s="18"/>
      <c r="X329" s="18" t="s">
        <v>103</v>
      </c>
      <c r="Y329" s="18" t="s">
        <v>104</v>
      </c>
      <c r="Z329" s="18" t="s">
        <v>123</v>
      </c>
      <c r="AA329" s="18" t="s">
        <v>123</v>
      </c>
      <c r="AB329" s="18" t="s">
        <v>123</v>
      </c>
      <c r="AC329" s="18" t="s">
        <v>123</v>
      </c>
      <c r="AD329" s="62">
        <v>20</v>
      </c>
      <c r="AE329" s="18">
        <f t="shared" si="37"/>
        <v>60</v>
      </c>
      <c r="AF329" s="18">
        <v>60</v>
      </c>
      <c r="AG329" s="18" t="s">
        <v>1071</v>
      </c>
      <c r="AH329" s="18" t="s">
        <v>1072</v>
      </c>
      <c r="AI329" s="18" t="s">
        <v>629</v>
      </c>
    </row>
    <row r="330" s="3" customFormat="1" ht="36" spans="1:35">
      <c r="A330" s="17" t="s">
        <v>1171</v>
      </c>
      <c r="B330" s="54" t="s">
        <v>1068</v>
      </c>
      <c r="C330" s="54" t="s">
        <v>1172</v>
      </c>
      <c r="D330" s="18" t="s">
        <v>244</v>
      </c>
      <c r="E330" s="18" t="s">
        <v>753</v>
      </c>
      <c r="F330" s="18" t="s">
        <v>125</v>
      </c>
      <c r="G330" s="18" t="s">
        <v>625</v>
      </c>
      <c r="H330" s="18" t="s">
        <v>1070</v>
      </c>
      <c r="I330" s="64">
        <v>18694437586</v>
      </c>
      <c r="J330" s="62">
        <v>20</v>
      </c>
      <c r="K330" s="62">
        <v>20</v>
      </c>
      <c r="L330" s="62">
        <v>20</v>
      </c>
      <c r="M330" s="18"/>
      <c r="N330" s="18"/>
      <c r="O330" s="18"/>
      <c r="P330" s="18"/>
      <c r="Q330" s="18"/>
      <c r="R330" s="18"/>
      <c r="S330" s="18"/>
      <c r="T330" s="18"/>
      <c r="U330" s="18"/>
      <c r="V330" s="18"/>
      <c r="W330" s="18"/>
      <c r="X330" s="18" t="s">
        <v>103</v>
      </c>
      <c r="Y330" s="18" t="s">
        <v>104</v>
      </c>
      <c r="Z330" s="18" t="s">
        <v>123</v>
      </c>
      <c r="AA330" s="18" t="s">
        <v>123</v>
      </c>
      <c r="AB330" s="18" t="s">
        <v>123</v>
      </c>
      <c r="AC330" s="18" t="s">
        <v>123</v>
      </c>
      <c r="AD330" s="62">
        <v>20</v>
      </c>
      <c r="AE330" s="18">
        <f t="shared" si="37"/>
        <v>60</v>
      </c>
      <c r="AF330" s="18">
        <v>60</v>
      </c>
      <c r="AG330" s="18" t="s">
        <v>1071</v>
      </c>
      <c r="AH330" s="18" t="s">
        <v>1072</v>
      </c>
      <c r="AI330" s="18" t="s">
        <v>629</v>
      </c>
    </row>
    <row r="331" s="3" customFormat="1" ht="36" spans="1:35">
      <c r="A331" s="17" t="s">
        <v>1173</v>
      </c>
      <c r="B331" s="54" t="s">
        <v>1068</v>
      </c>
      <c r="C331" s="54" t="s">
        <v>1174</v>
      </c>
      <c r="D331" s="18" t="s">
        <v>244</v>
      </c>
      <c r="E331" s="18" t="s">
        <v>1175</v>
      </c>
      <c r="F331" s="18" t="s">
        <v>125</v>
      </c>
      <c r="G331" s="18" t="s">
        <v>625</v>
      </c>
      <c r="H331" s="18" t="s">
        <v>1070</v>
      </c>
      <c r="I331" s="64">
        <v>18694437586</v>
      </c>
      <c r="J331" s="62">
        <v>20</v>
      </c>
      <c r="K331" s="62">
        <v>20</v>
      </c>
      <c r="L331" s="62">
        <v>20</v>
      </c>
      <c r="M331" s="18"/>
      <c r="N331" s="18"/>
      <c r="O331" s="18"/>
      <c r="P331" s="18"/>
      <c r="Q331" s="18"/>
      <c r="R331" s="18"/>
      <c r="S331" s="18"/>
      <c r="T331" s="18"/>
      <c r="U331" s="18"/>
      <c r="V331" s="18"/>
      <c r="W331" s="18"/>
      <c r="X331" s="18" t="s">
        <v>103</v>
      </c>
      <c r="Y331" s="18" t="s">
        <v>104</v>
      </c>
      <c r="Z331" s="18" t="s">
        <v>123</v>
      </c>
      <c r="AA331" s="18" t="s">
        <v>123</v>
      </c>
      <c r="AB331" s="18" t="s">
        <v>123</v>
      </c>
      <c r="AC331" s="18" t="s">
        <v>123</v>
      </c>
      <c r="AD331" s="62">
        <v>20</v>
      </c>
      <c r="AE331" s="18">
        <f t="shared" si="37"/>
        <v>60</v>
      </c>
      <c r="AF331" s="18">
        <v>60</v>
      </c>
      <c r="AG331" s="18" t="s">
        <v>1071</v>
      </c>
      <c r="AH331" s="18" t="s">
        <v>1072</v>
      </c>
      <c r="AI331" s="18" t="s">
        <v>629</v>
      </c>
    </row>
    <row r="332" s="3" customFormat="1" ht="36" spans="1:35">
      <c r="A332" s="17" t="s">
        <v>1176</v>
      </c>
      <c r="B332" s="54" t="s">
        <v>1068</v>
      </c>
      <c r="C332" s="54" t="s">
        <v>1177</v>
      </c>
      <c r="D332" s="18" t="s">
        <v>244</v>
      </c>
      <c r="E332" s="18" t="s">
        <v>1178</v>
      </c>
      <c r="F332" s="18" t="s">
        <v>125</v>
      </c>
      <c r="G332" s="18" t="s">
        <v>625</v>
      </c>
      <c r="H332" s="18" t="s">
        <v>1070</v>
      </c>
      <c r="I332" s="64">
        <v>18694437586</v>
      </c>
      <c r="J332" s="62">
        <v>20</v>
      </c>
      <c r="K332" s="62">
        <v>20</v>
      </c>
      <c r="L332" s="62">
        <v>20</v>
      </c>
      <c r="M332" s="18"/>
      <c r="N332" s="18"/>
      <c r="O332" s="18"/>
      <c r="P332" s="18"/>
      <c r="Q332" s="18"/>
      <c r="R332" s="18"/>
      <c r="S332" s="18"/>
      <c r="T332" s="18"/>
      <c r="U332" s="18"/>
      <c r="V332" s="18"/>
      <c r="W332" s="18"/>
      <c r="X332" s="18" t="s">
        <v>103</v>
      </c>
      <c r="Y332" s="18" t="s">
        <v>104</v>
      </c>
      <c r="Z332" s="18" t="s">
        <v>123</v>
      </c>
      <c r="AA332" s="18" t="s">
        <v>123</v>
      </c>
      <c r="AB332" s="18" t="s">
        <v>123</v>
      </c>
      <c r="AC332" s="18" t="s">
        <v>123</v>
      </c>
      <c r="AD332" s="62">
        <v>20</v>
      </c>
      <c r="AE332" s="18">
        <f t="shared" si="37"/>
        <v>60</v>
      </c>
      <c r="AF332" s="18">
        <v>60</v>
      </c>
      <c r="AG332" s="18" t="s">
        <v>1071</v>
      </c>
      <c r="AH332" s="18" t="s">
        <v>1072</v>
      </c>
      <c r="AI332" s="18" t="s">
        <v>629</v>
      </c>
    </row>
    <row r="333" s="3" customFormat="1" ht="36" spans="1:35">
      <c r="A333" s="17" t="s">
        <v>1179</v>
      </c>
      <c r="B333" s="54" t="s">
        <v>1068</v>
      </c>
      <c r="C333" s="54" t="s">
        <v>1180</v>
      </c>
      <c r="D333" s="18" t="s">
        <v>237</v>
      </c>
      <c r="E333" s="18" t="s">
        <v>317</v>
      </c>
      <c r="F333" s="18" t="s">
        <v>125</v>
      </c>
      <c r="G333" s="18" t="s">
        <v>625</v>
      </c>
      <c r="H333" s="18" t="s">
        <v>1070</v>
      </c>
      <c r="I333" s="64">
        <v>18694437586</v>
      </c>
      <c r="J333" s="62">
        <v>20</v>
      </c>
      <c r="K333" s="62">
        <v>20</v>
      </c>
      <c r="L333" s="62">
        <v>20</v>
      </c>
      <c r="M333" s="18"/>
      <c r="N333" s="18"/>
      <c r="O333" s="18"/>
      <c r="P333" s="18"/>
      <c r="Q333" s="18"/>
      <c r="R333" s="18"/>
      <c r="S333" s="18"/>
      <c r="T333" s="18"/>
      <c r="U333" s="18"/>
      <c r="V333" s="18"/>
      <c r="W333" s="18"/>
      <c r="X333" s="18" t="s">
        <v>103</v>
      </c>
      <c r="Y333" s="18" t="s">
        <v>104</v>
      </c>
      <c r="Z333" s="18" t="s">
        <v>123</v>
      </c>
      <c r="AA333" s="18" t="s">
        <v>123</v>
      </c>
      <c r="AB333" s="18" t="s">
        <v>123</v>
      </c>
      <c r="AC333" s="18" t="s">
        <v>123</v>
      </c>
      <c r="AD333" s="62">
        <v>20</v>
      </c>
      <c r="AE333" s="18">
        <f t="shared" si="37"/>
        <v>60</v>
      </c>
      <c r="AF333" s="18">
        <v>60</v>
      </c>
      <c r="AG333" s="18" t="s">
        <v>1071</v>
      </c>
      <c r="AH333" s="18" t="s">
        <v>1072</v>
      </c>
      <c r="AI333" s="18" t="s">
        <v>629</v>
      </c>
    </row>
    <row r="334" s="3" customFormat="1" ht="36" spans="1:35">
      <c r="A334" s="17" t="s">
        <v>1181</v>
      </c>
      <c r="B334" s="54" t="s">
        <v>1068</v>
      </c>
      <c r="C334" s="54" t="s">
        <v>1182</v>
      </c>
      <c r="D334" s="18" t="s">
        <v>237</v>
      </c>
      <c r="E334" s="18" t="s">
        <v>732</v>
      </c>
      <c r="F334" s="18" t="s">
        <v>125</v>
      </c>
      <c r="G334" s="18" t="s">
        <v>625</v>
      </c>
      <c r="H334" s="18" t="s">
        <v>1070</v>
      </c>
      <c r="I334" s="64">
        <v>18694437586</v>
      </c>
      <c r="J334" s="62">
        <v>20</v>
      </c>
      <c r="K334" s="62">
        <v>20</v>
      </c>
      <c r="L334" s="62">
        <v>20</v>
      </c>
      <c r="M334" s="18"/>
      <c r="N334" s="18"/>
      <c r="O334" s="18"/>
      <c r="P334" s="18"/>
      <c r="Q334" s="18"/>
      <c r="R334" s="18"/>
      <c r="S334" s="18"/>
      <c r="T334" s="18"/>
      <c r="U334" s="18"/>
      <c r="V334" s="18"/>
      <c r="W334" s="18"/>
      <c r="X334" s="18" t="s">
        <v>103</v>
      </c>
      <c r="Y334" s="18" t="s">
        <v>104</v>
      </c>
      <c r="Z334" s="18" t="s">
        <v>123</v>
      </c>
      <c r="AA334" s="18" t="s">
        <v>123</v>
      </c>
      <c r="AB334" s="18" t="s">
        <v>123</v>
      </c>
      <c r="AC334" s="18" t="s">
        <v>123</v>
      </c>
      <c r="AD334" s="62">
        <v>20</v>
      </c>
      <c r="AE334" s="18">
        <f t="shared" si="37"/>
        <v>60</v>
      </c>
      <c r="AF334" s="18">
        <v>60</v>
      </c>
      <c r="AG334" s="18" t="s">
        <v>1071</v>
      </c>
      <c r="AH334" s="18" t="s">
        <v>1072</v>
      </c>
      <c r="AI334" s="18" t="s">
        <v>629</v>
      </c>
    </row>
    <row r="335" s="3" customFormat="1" ht="36" spans="1:35">
      <c r="A335" s="17" t="s">
        <v>1183</v>
      </c>
      <c r="B335" s="54" t="s">
        <v>1068</v>
      </c>
      <c r="C335" s="54" t="s">
        <v>1184</v>
      </c>
      <c r="D335" s="18" t="s">
        <v>237</v>
      </c>
      <c r="E335" s="18" t="s">
        <v>1185</v>
      </c>
      <c r="F335" s="18" t="s">
        <v>125</v>
      </c>
      <c r="G335" s="18" t="s">
        <v>625</v>
      </c>
      <c r="H335" s="18" t="s">
        <v>1070</v>
      </c>
      <c r="I335" s="64">
        <v>18694437586</v>
      </c>
      <c r="J335" s="62">
        <v>20</v>
      </c>
      <c r="K335" s="62">
        <v>20</v>
      </c>
      <c r="L335" s="62">
        <v>20</v>
      </c>
      <c r="M335" s="18"/>
      <c r="N335" s="18"/>
      <c r="O335" s="18"/>
      <c r="P335" s="18"/>
      <c r="Q335" s="18"/>
      <c r="R335" s="18"/>
      <c r="S335" s="18"/>
      <c r="T335" s="18"/>
      <c r="U335" s="18"/>
      <c r="V335" s="18"/>
      <c r="W335" s="18"/>
      <c r="X335" s="18" t="s">
        <v>103</v>
      </c>
      <c r="Y335" s="18" t="s">
        <v>104</v>
      </c>
      <c r="Z335" s="18" t="s">
        <v>123</v>
      </c>
      <c r="AA335" s="18" t="s">
        <v>123</v>
      </c>
      <c r="AB335" s="18" t="s">
        <v>123</v>
      </c>
      <c r="AC335" s="18" t="s">
        <v>123</v>
      </c>
      <c r="AD335" s="62">
        <v>20</v>
      </c>
      <c r="AE335" s="18">
        <f t="shared" si="37"/>
        <v>60</v>
      </c>
      <c r="AF335" s="18">
        <v>60</v>
      </c>
      <c r="AG335" s="18" t="s">
        <v>1071</v>
      </c>
      <c r="AH335" s="18" t="s">
        <v>1072</v>
      </c>
      <c r="AI335" s="18" t="s">
        <v>629</v>
      </c>
    </row>
    <row r="336" s="3" customFormat="1" ht="36" spans="1:35">
      <c r="A336" s="17" t="s">
        <v>1186</v>
      </c>
      <c r="B336" s="54" t="s">
        <v>1068</v>
      </c>
      <c r="C336" s="54" t="s">
        <v>1187</v>
      </c>
      <c r="D336" s="18" t="s">
        <v>237</v>
      </c>
      <c r="E336" s="18" t="s">
        <v>456</v>
      </c>
      <c r="F336" s="18" t="s">
        <v>125</v>
      </c>
      <c r="G336" s="18" t="s">
        <v>625</v>
      </c>
      <c r="H336" s="18" t="s">
        <v>1070</v>
      </c>
      <c r="I336" s="64">
        <v>18694437586</v>
      </c>
      <c r="J336" s="62">
        <v>20</v>
      </c>
      <c r="K336" s="62">
        <v>20</v>
      </c>
      <c r="L336" s="62">
        <v>20</v>
      </c>
      <c r="M336" s="18"/>
      <c r="N336" s="18"/>
      <c r="O336" s="18"/>
      <c r="P336" s="18"/>
      <c r="Q336" s="18"/>
      <c r="R336" s="18"/>
      <c r="S336" s="18"/>
      <c r="T336" s="18"/>
      <c r="U336" s="18"/>
      <c r="V336" s="18"/>
      <c r="W336" s="18"/>
      <c r="X336" s="18" t="s">
        <v>103</v>
      </c>
      <c r="Y336" s="18" t="s">
        <v>104</v>
      </c>
      <c r="Z336" s="18" t="s">
        <v>123</v>
      </c>
      <c r="AA336" s="18" t="s">
        <v>123</v>
      </c>
      <c r="AB336" s="18" t="s">
        <v>123</v>
      </c>
      <c r="AC336" s="18" t="s">
        <v>123</v>
      </c>
      <c r="AD336" s="62">
        <v>20</v>
      </c>
      <c r="AE336" s="18">
        <f t="shared" si="37"/>
        <v>60</v>
      </c>
      <c r="AF336" s="18">
        <v>60</v>
      </c>
      <c r="AG336" s="18" t="s">
        <v>1071</v>
      </c>
      <c r="AH336" s="18" t="s">
        <v>1072</v>
      </c>
      <c r="AI336" s="18" t="s">
        <v>629</v>
      </c>
    </row>
    <row r="337" s="3" customFormat="1" ht="36" spans="1:35">
      <c r="A337" s="17" t="s">
        <v>1188</v>
      </c>
      <c r="B337" s="54" t="s">
        <v>1068</v>
      </c>
      <c r="C337" s="54" t="s">
        <v>1189</v>
      </c>
      <c r="D337" s="18" t="s">
        <v>237</v>
      </c>
      <c r="E337" s="18" t="s">
        <v>735</v>
      </c>
      <c r="F337" s="18" t="s">
        <v>125</v>
      </c>
      <c r="G337" s="18" t="s">
        <v>625</v>
      </c>
      <c r="H337" s="18" t="s">
        <v>1070</v>
      </c>
      <c r="I337" s="64">
        <v>18694437586</v>
      </c>
      <c r="J337" s="62">
        <v>20</v>
      </c>
      <c r="K337" s="62">
        <v>20</v>
      </c>
      <c r="L337" s="62">
        <v>20</v>
      </c>
      <c r="M337" s="18"/>
      <c r="N337" s="18"/>
      <c r="O337" s="18"/>
      <c r="P337" s="18"/>
      <c r="Q337" s="18"/>
      <c r="R337" s="18"/>
      <c r="S337" s="18"/>
      <c r="T337" s="18"/>
      <c r="U337" s="18"/>
      <c r="V337" s="18"/>
      <c r="W337" s="18"/>
      <c r="X337" s="18" t="s">
        <v>103</v>
      </c>
      <c r="Y337" s="18" t="s">
        <v>104</v>
      </c>
      <c r="Z337" s="18" t="s">
        <v>123</v>
      </c>
      <c r="AA337" s="18" t="s">
        <v>123</v>
      </c>
      <c r="AB337" s="18" t="s">
        <v>123</v>
      </c>
      <c r="AC337" s="18" t="s">
        <v>123</v>
      </c>
      <c r="AD337" s="62">
        <v>20</v>
      </c>
      <c r="AE337" s="18">
        <f t="shared" si="37"/>
        <v>60</v>
      </c>
      <c r="AF337" s="18">
        <v>60</v>
      </c>
      <c r="AG337" s="18" t="s">
        <v>1071</v>
      </c>
      <c r="AH337" s="18" t="s">
        <v>1072</v>
      </c>
      <c r="AI337" s="18" t="s">
        <v>629</v>
      </c>
    </row>
    <row r="338" s="3" customFormat="1" ht="36" spans="1:35">
      <c r="A338" s="17" t="s">
        <v>1190</v>
      </c>
      <c r="B338" s="54" t="s">
        <v>1068</v>
      </c>
      <c r="C338" s="54" t="s">
        <v>1191</v>
      </c>
      <c r="D338" s="18" t="s">
        <v>237</v>
      </c>
      <c r="E338" s="18" t="s">
        <v>1192</v>
      </c>
      <c r="F338" s="18" t="s">
        <v>125</v>
      </c>
      <c r="G338" s="18" t="s">
        <v>625</v>
      </c>
      <c r="H338" s="18" t="s">
        <v>1070</v>
      </c>
      <c r="I338" s="64">
        <v>18694437586</v>
      </c>
      <c r="J338" s="62">
        <v>20</v>
      </c>
      <c r="K338" s="62">
        <v>20</v>
      </c>
      <c r="L338" s="62">
        <v>20</v>
      </c>
      <c r="M338" s="18"/>
      <c r="N338" s="18"/>
      <c r="O338" s="18"/>
      <c r="P338" s="18"/>
      <c r="Q338" s="18"/>
      <c r="R338" s="18"/>
      <c r="S338" s="18"/>
      <c r="T338" s="18"/>
      <c r="U338" s="18"/>
      <c r="V338" s="18"/>
      <c r="W338" s="18"/>
      <c r="X338" s="18" t="s">
        <v>103</v>
      </c>
      <c r="Y338" s="18" t="s">
        <v>104</v>
      </c>
      <c r="Z338" s="18" t="s">
        <v>123</v>
      </c>
      <c r="AA338" s="18" t="s">
        <v>123</v>
      </c>
      <c r="AB338" s="18" t="s">
        <v>123</v>
      </c>
      <c r="AC338" s="18" t="s">
        <v>123</v>
      </c>
      <c r="AD338" s="62">
        <v>20</v>
      </c>
      <c r="AE338" s="18">
        <f t="shared" si="37"/>
        <v>60</v>
      </c>
      <c r="AF338" s="18">
        <v>60</v>
      </c>
      <c r="AG338" s="18" t="s">
        <v>1071</v>
      </c>
      <c r="AH338" s="18" t="s">
        <v>1072</v>
      </c>
      <c r="AI338" s="18" t="s">
        <v>629</v>
      </c>
    </row>
    <row r="339" s="3" customFormat="1" ht="36" spans="1:35">
      <c r="A339" s="17" t="s">
        <v>1193</v>
      </c>
      <c r="B339" s="54" t="s">
        <v>1068</v>
      </c>
      <c r="C339" s="54" t="s">
        <v>1194</v>
      </c>
      <c r="D339" s="18" t="s">
        <v>237</v>
      </c>
      <c r="E339" s="18" t="s">
        <v>451</v>
      </c>
      <c r="F339" s="18" t="s">
        <v>125</v>
      </c>
      <c r="G339" s="18" t="s">
        <v>625</v>
      </c>
      <c r="H339" s="18" t="s">
        <v>1070</v>
      </c>
      <c r="I339" s="64">
        <v>18694437586</v>
      </c>
      <c r="J339" s="62">
        <v>40</v>
      </c>
      <c r="K339" s="62">
        <v>40</v>
      </c>
      <c r="L339" s="62">
        <v>40</v>
      </c>
      <c r="M339" s="18"/>
      <c r="N339" s="18"/>
      <c r="O339" s="18"/>
      <c r="P339" s="18"/>
      <c r="Q339" s="18"/>
      <c r="R339" s="18"/>
      <c r="S339" s="18"/>
      <c r="T339" s="18"/>
      <c r="U339" s="18"/>
      <c r="V339" s="18"/>
      <c r="W339" s="18"/>
      <c r="X339" s="18" t="s">
        <v>103</v>
      </c>
      <c r="Y339" s="18" t="s">
        <v>104</v>
      </c>
      <c r="Z339" s="18" t="s">
        <v>123</v>
      </c>
      <c r="AA339" s="18" t="s">
        <v>123</v>
      </c>
      <c r="AB339" s="18" t="s">
        <v>123</v>
      </c>
      <c r="AC339" s="18" t="s">
        <v>123</v>
      </c>
      <c r="AD339" s="62">
        <v>40</v>
      </c>
      <c r="AE339" s="18">
        <f t="shared" si="37"/>
        <v>120</v>
      </c>
      <c r="AF339" s="18">
        <v>120</v>
      </c>
      <c r="AG339" s="18" t="s">
        <v>1071</v>
      </c>
      <c r="AH339" s="18" t="s">
        <v>1072</v>
      </c>
      <c r="AI339" s="18" t="s">
        <v>629</v>
      </c>
    </row>
    <row r="340" s="3" customFormat="1" ht="36" spans="1:35">
      <c r="A340" s="17" t="s">
        <v>1195</v>
      </c>
      <c r="B340" s="54" t="s">
        <v>1068</v>
      </c>
      <c r="C340" s="54" t="s">
        <v>1196</v>
      </c>
      <c r="D340" s="18" t="s">
        <v>237</v>
      </c>
      <c r="E340" s="18" t="s">
        <v>621</v>
      </c>
      <c r="F340" s="18" t="s">
        <v>125</v>
      </c>
      <c r="G340" s="18" t="s">
        <v>625</v>
      </c>
      <c r="H340" s="18" t="s">
        <v>1070</v>
      </c>
      <c r="I340" s="64">
        <v>18694437586</v>
      </c>
      <c r="J340" s="62">
        <v>20</v>
      </c>
      <c r="K340" s="62">
        <v>20</v>
      </c>
      <c r="L340" s="62">
        <v>20</v>
      </c>
      <c r="M340" s="18"/>
      <c r="N340" s="18"/>
      <c r="O340" s="18"/>
      <c r="P340" s="18"/>
      <c r="Q340" s="18"/>
      <c r="R340" s="18"/>
      <c r="S340" s="18"/>
      <c r="T340" s="18"/>
      <c r="U340" s="18"/>
      <c r="V340" s="18"/>
      <c r="W340" s="18"/>
      <c r="X340" s="18" t="s">
        <v>103</v>
      </c>
      <c r="Y340" s="18" t="s">
        <v>104</v>
      </c>
      <c r="Z340" s="18" t="s">
        <v>123</v>
      </c>
      <c r="AA340" s="18" t="s">
        <v>123</v>
      </c>
      <c r="AB340" s="18" t="s">
        <v>123</v>
      </c>
      <c r="AC340" s="18" t="s">
        <v>123</v>
      </c>
      <c r="AD340" s="62">
        <v>20</v>
      </c>
      <c r="AE340" s="18">
        <f t="shared" si="37"/>
        <v>60</v>
      </c>
      <c r="AF340" s="18">
        <v>60</v>
      </c>
      <c r="AG340" s="18" t="s">
        <v>1071</v>
      </c>
      <c r="AH340" s="18" t="s">
        <v>1072</v>
      </c>
      <c r="AI340" s="18" t="s">
        <v>629</v>
      </c>
    </row>
    <row r="341" s="3" customFormat="1" ht="36" spans="1:35">
      <c r="A341" s="17" t="s">
        <v>1197</v>
      </c>
      <c r="B341" s="54" t="s">
        <v>1068</v>
      </c>
      <c r="C341" s="54" t="s">
        <v>1198</v>
      </c>
      <c r="D341" s="18" t="s">
        <v>425</v>
      </c>
      <c r="E341" s="18" t="s">
        <v>426</v>
      </c>
      <c r="F341" s="18" t="s">
        <v>125</v>
      </c>
      <c r="G341" s="18" t="s">
        <v>625</v>
      </c>
      <c r="H341" s="18" t="s">
        <v>1070</v>
      </c>
      <c r="I341" s="64">
        <v>18694437586</v>
      </c>
      <c r="J341" s="62">
        <v>50</v>
      </c>
      <c r="K341" s="62">
        <v>50</v>
      </c>
      <c r="L341" s="62">
        <v>50</v>
      </c>
      <c r="M341" s="18"/>
      <c r="N341" s="18"/>
      <c r="O341" s="18"/>
      <c r="P341" s="18"/>
      <c r="Q341" s="18"/>
      <c r="R341" s="18"/>
      <c r="S341" s="18"/>
      <c r="T341" s="18"/>
      <c r="U341" s="18"/>
      <c r="V341" s="18"/>
      <c r="W341" s="18"/>
      <c r="X341" s="18" t="s">
        <v>103</v>
      </c>
      <c r="Y341" s="18" t="s">
        <v>104</v>
      </c>
      <c r="Z341" s="18" t="s">
        <v>123</v>
      </c>
      <c r="AA341" s="18" t="s">
        <v>123</v>
      </c>
      <c r="AB341" s="18" t="s">
        <v>123</v>
      </c>
      <c r="AC341" s="18" t="s">
        <v>123</v>
      </c>
      <c r="AD341" s="62">
        <v>50</v>
      </c>
      <c r="AE341" s="18">
        <f t="shared" si="37"/>
        <v>150</v>
      </c>
      <c r="AF341" s="18">
        <v>150</v>
      </c>
      <c r="AG341" s="18" t="s">
        <v>1071</v>
      </c>
      <c r="AH341" s="18" t="s">
        <v>1072</v>
      </c>
      <c r="AI341" s="18" t="s">
        <v>629</v>
      </c>
    </row>
    <row r="342" s="3" customFormat="1" ht="36" spans="1:35">
      <c r="A342" s="17" t="s">
        <v>1199</v>
      </c>
      <c r="B342" s="54" t="s">
        <v>1068</v>
      </c>
      <c r="C342" s="54" t="s">
        <v>1200</v>
      </c>
      <c r="D342" s="18" t="s">
        <v>425</v>
      </c>
      <c r="E342" s="18" t="s">
        <v>580</v>
      </c>
      <c r="F342" s="18" t="s">
        <v>125</v>
      </c>
      <c r="G342" s="18" t="s">
        <v>625</v>
      </c>
      <c r="H342" s="18" t="s">
        <v>1070</v>
      </c>
      <c r="I342" s="64">
        <v>18694437586</v>
      </c>
      <c r="J342" s="62">
        <v>50</v>
      </c>
      <c r="K342" s="62">
        <v>50</v>
      </c>
      <c r="L342" s="62">
        <v>50</v>
      </c>
      <c r="M342" s="18"/>
      <c r="N342" s="18"/>
      <c r="O342" s="18"/>
      <c r="P342" s="18"/>
      <c r="Q342" s="18"/>
      <c r="R342" s="18"/>
      <c r="S342" s="18"/>
      <c r="T342" s="18"/>
      <c r="U342" s="18"/>
      <c r="V342" s="18"/>
      <c r="W342" s="18"/>
      <c r="X342" s="18" t="s">
        <v>103</v>
      </c>
      <c r="Y342" s="18" t="s">
        <v>104</v>
      </c>
      <c r="Z342" s="18" t="s">
        <v>123</v>
      </c>
      <c r="AA342" s="18" t="s">
        <v>123</v>
      </c>
      <c r="AB342" s="18" t="s">
        <v>123</v>
      </c>
      <c r="AC342" s="18" t="s">
        <v>123</v>
      </c>
      <c r="AD342" s="62">
        <v>50</v>
      </c>
      <c r="AE342" s="18">
        <f t="shared" si="37"/>
        <v>150</v>
      </c>
      <c r="AF342" s="18">
        <v>150</v>
      </c>
      <c r="AG342" s="18" t="s">
        <v>1071</v>
      </c>
      <c r="AH342" s="18" t="s">
        <v>1072</v>
      </c>
      <c r="AI342" s="18" t="s">
        <v>629</v>
      </c>
    </row>
    <row r="343" s="3" customFormat="1" ht="36" spans="1:35">
      <c r="A343" s="17" t="s">
        <v>1201</v>
      </c>
      <c r="B343" s="54" t="s">
        <v>1068</v>
      </c>
      <c r="C343" s="54" t="s">
        <v>1202</v>
      </c>
      <c r="D343" s="18" t="s">
        <v>425</v>
      </c>
      <c r="E343" s="18" t="s">
        <v>1203</v>
      </c>
      <c r="F343" s="18" t="s">
        <v>125</v>
      </c>
      <c r="G343" s="18" t="s">
        <v>625</v>
      </c>
      <c r="H343" s="18" t="s">
        <v>1070</v>
      </c>
      <c r="I343" s="64">
        <v>18694437586</v>
      </c>
      <c r="J343" s="62">
        <v>20</v>
      </c>
      <c r="K343" s="62">
        <v>20</v>
      </c>
      <c r="L343" s="62">
        <v>20</v>
      </c>
      <c r="M343" s="18"/>
      <c r="N343" s="18"/>
      <c r="O343" s="18"/>
      <c r="P343" s="18"/>
      <c r="Q343" s="18"/>
      <c r="R343" s="18"/>
      <c r="S343" s="18"/>
      <c r="T343" s="18"/>
      <c r="U343" s="18"/>
      <c r="V343" s="18"/>
      <c r="W343" s="18"/>
      <c r="X343" s="18" t="s">
        <v>103</v>
      </c>
      <c r="Y343" s="18" t="s">
        <v>104</v>
      </c>
      <c r="Z343" s="18" t="s">
        <v>123</v>
      </c>
      <c r="AA343" s="18" t="s">
        <v>123</v>
      </c>
      <c r="AB343" s="18" t="s">
        <v>123</v>
      </c>
      <c r="AC343" s="18" t="s">
        <v>123</v>
      </c>
      <c r="AD343" s="62">
        <v>20</v>
      </c>
      <c r="AE343" s="18">
        <f t="shared" si="37"/>
        <v>60</v>
      </c>
      <c r="AF343" s="18">
        <v>60</v>
      </c>
      <c r="AG343" s="18" t="s">
        <v>1071</v>
      </c>
      <c r="AH343" s="18" t="s">
        <v>1072</v>
      </c>
      <c r="AI343" s="18" t="s">
        <v>629</v>
      </c>
    </row>
    <row r="344" s="3" customFormat="1" ht="36" spans="1:35">
      <c r="A344" s="17" t="s">
        <v>1204</v>
      </c>
      <c r="B344" s="54" t="s">
        <v>1068</v>
      </c>
      <c r="C344" s="54" t="s">
        <v>1205</v>
      </c>
      <c r="D344" s="18" t="s">
        <v>425</v>
      </c>
      <c r="E344" s="18" t="s">
        <v>1206</v>
      </c>
      <c r="F344" s="18" t="s">
        <v>125</v>
      </c>
      <c r="G344" s="18" t="s">
        <v>625</v>
      </c>
      <c r="H344" s="18" t="s">
        <v>1070</v>
      </c>
      <c r="I344" s="64">
        <v>18694437586</v>
      </c>
      <c r="J344" s="62">
        <v>20</v>
      </c>
      <c r="K344" s="62">
        <v>20</v>
      </c>
      <c r="L344" s="62">
        <v>20</v>
      </c>
      <c r="M344" s="18"/>
      <c r="N344" s="18"/>
      <c r="O344" s="18"/>
      <c r="P344" s="18"/>
      <c r="Q344" s="18"/>
      <c r="R344" s="18"/>
      <c r="S344" s="18"/>
      <c r="T344" s="18"/>
      <c r="U344" s="18"/>
      <c r="V344" s="18"/>
      <c r="W344" s="18"/>
      <c r="X344" s="18" t="s">
        <v>103</v>
      </c>
      <c r="Y344" s="18" t="s">
        <v>104</v>
      </c>
      <c r="Z344" s="18" t="s">
        <v>123</v>
      </c>
      <c r="AA344" s="18" t="s">
        <v>123</v>
      </c>
      <c r="AB344" s="18" t="s">
        <v>123</v>
      </c>
      <c r="AC344" s="18" t="s">
        <v>123</v>
      </c>
      <c r="AD344" s="62">
        <v>20</v>
      </c>
      <c r="AE344" s="18">
        <f t="shared" si="37"/>
        <v>60</v>
      </c>
      <c r="AF344" s="18">
        <v>60</v>
      </c>
      <c r="AG344" s="18" t="s">
        <v>1071</v>
      </c>
      <c r="AH344" s="18" t="s">
        <v>1072</v>
      </c>
      <c r="AI344" s="18" t="s">
        <v>629</v>
      </c>
    </row>
    <row r="345" s="3" customFormat="1" ht="36" spans="1:35">
      <c r="A345" s="17" t="s">
        <v>1207</v>
      </c>
      <c r="B345" s="54" t="s">
        <v>1068</v>
      </c>
      <c r="C345" s="54" t="s">
        <v>1208</v>
      </c>
      <c r="D345" s="18" t="s">
        <v>425</v>
      </c>
      <c r="E345" s="18" t="s">
        <v>435</v>
      </c>
      <c r="F345" s="18" t="s">
        <v>125</v>
      </c>
      <c r="G345" s="18" t="s">
        <v>625</v>
      </c>
      <c r="H345" s="18" t="s">
        <v>1070</v>
      </c>
      <c r="I345" s="64">
        <v>18694437586</v>
      </c>
      <c r="J345" s="62">
        <v>20</v>
      </c>
      <c r="K345" s="62">
        <v>20</v>
      </c>
      <c r="L345" s="62">
        <v>20</v>
      </c>
      <c r="M345" s="18"/>
      <c r="N345" s="18"/>
      <c r="O345" s="18"/>
      <c r="P345" s="18"/>
      <c r="Q345" s="18"/>
      <c r="R345" s="18"/>
      <c r="S345" s="18"/>
      <c r="T345" s="18"/>
      <c r="U345" s="18"/>
      <c r="V345" s="18"/>
      <c r="W345" s="18"/>
      <c r="X345" s="18" t="s">
        <v>103</v>
      </c>
      <c r="Y345" s="18" t="s">
        <v>104</v>
      </c>
      <c r="Z345" s="18" t="s">
        <v>123</v>
      </c>
      <c r="AA345" s="18" t="s">
        <v>123</v>
      </c>
      <c r="AB345" s="18" t="s">
        <v>123</v>
      </c>
      <c r="AC345" s="18" t="s">
        <v>123</v>
      </c>
      <c r="AD345" s="62">
        <v>20</v>
      </c>
      <c r="AE345" s="18">
        <f t="shared" ref="AE345:AE351" si="38">AD345*3</f>
        <v>60</v>
      </c>
      <c r="AF345" s="18">
        <v>60</v>
      </c>
      <c r="AG345" s="18" t="s">
        <v>1071</v>
      </c>
      <c r="AH345" s="18" t="s">
        <v>1072</v>
      </c>
      <c r="AI345" s="18" t="s">
        <v>629</v>
      </c>
    </row>
    <row r="346" s="3" customFormat="1" ht="36" spans="1:35">
      <c r="A346" s="17" t="s">
        <v>1209</v>
      </c>
      <c r="B346" s="54" t="s">
        <v>1068</v>
      </c>
      <c r="C346" s="54" t="s">
        <v>1210</v>
      </c>
      <c r="D346" s="18" t="s">
        <v>425</v>
      </c>
      <c r="E346" s="18" t="s">
        <v>702</v>
      </c>
      <c r="F346" s="18" t="s">
        <v>125</v>
      </c>
      <c r="G346" s="18" t="s">
        <v>625</v>
      </c>
      <c r="H346" s="18" t="s">
        <v>1070</v>
      </c>
      <c r="I346" s="64">
        <v>18694437586</v>
      </c>
      <c r="J346" s="62">
        <v>50</v>
      </c>
      <c r="K346" s="62">
        <v>50</v>
      </c>
      <c r="L346" s="62">
        <v>50</v>
      </c>
      <c r="M346" s="18"/>
      <c r="N346" s="18"/>
      <c r="O346" s="18"/>
      <c r="P346" s="18"/>
      <c r="Q346" s="18"/>
      <c r="R346" s="18"/>
      <c r="S346" s="18"/>
      <c r="T346" s="18"/>
      <c r="U346" s="18"/>
      <c r="V346" s="18"/>
      <c r="W346" s="18"/>
      <c r="X346" s="18" t="s">
        <v>103</v>
      </c>
      <c r="Y346" s="18" t="s">
        <v>104</v>
      </c>
      <c r="Z346" s="18" t="s">
        <v>123</v>
      </c>
      <c r="AA346" s="18" t="s">
        <v>123</v>
      </c>
      <c r="AB346" s="18" t="s">
        <v>123</v>
      </c>
      <c r="AC346" s="18" t="s">
        <v>123</v>
      </c>
      <c r="AD346" s="62">
        <v>50</v>
      </c>
      <c r="AE346" s="18">
        <f t="shared" si="38"/>
        <v>150</v>
      </c>
      <c r="AF346" s="18">
        <v>150</v>
      </c>
      <c r="AG346" s="18" t="s">
        <v>1071</v>
      </c>
      <c r="AH346" s="18" t="s">
        <v>1072</v>
      </c>
      <c r="AI346" s="18" t="s">
        <v>629</v>
      </c>
    </row>
    <row r="347" s="3" customFormat="1" ht="36" spans="1:35">
      <c r="A347" s="17" t="s">
        <v>1211</v>
      </c>
      <c r="B347" s="54" t="s">
        <v>1068</v>
      </c>
      <c r="C347" s="54" t="s">
        <v>1212</v>
      </c>
      <c r="D347" s="18" t="s">
        <v>425</v>
      </c>
      <c r="E347" s="18" t="s">
        <v>431</v>
      </c>
      <c r="F347" s="18" t="s">
        <v>125</v>
      </c>
      <c r="G347" s="18" t="s">
        <v>625</v>
      </c>
      <c r="H347" s="18" t="s">
        <v>1070</v>
      </c>
      <c r="I347" s="64">
        <v>18694437586</v>
      </c>
      <c r="J347" s="62">
        <v>40</v>
      </c>
      <c r="K347" s="62">
        <v>40</v>
      </c>
      <c r="L347" s="62">
        <v>40</v>
      </c>
      <c r="M347" s="18"/>
      <c r="N347" s="18"/>
      <c r="O347" s="18"/>
      <c r="P347" s="18"/>
      <c r="Q347" s="18"/>
      <c r="R347" s="18"/>
      <c r="S347" s="18"/>
      <c r="T347" s="18"/>
      <c r="U347" s="18"/>
      <c r="V347" s="18"/>
      <c r="W347" s="18"/>
      <c r="X347" s="18" t="s">
        <v>103</v>
      </c>
      <c r="Y347" s="18" t="s">
        <v>104</v>
      </c>
      <c r="Z347" s="18" t="s">
        <v>123</v>
      </c>
      <c r="AA347" s="18" t="s">
        <v>123</v>
      </c>
      <c r="AB347" s="18" t="s">
        <v>123</v>
      </c>
      <c r="AC347" s="18" t="s">
        <v>123</v>
      </c>
      <c r="AD347" s="62">
        <v>40</v>
      </c>
      <c r="AE347" s="18">
        <f t="shared" si="38"/>
        <v>120</v>
      </c>
      <c r="AF347" s="18">
        <v>120</v>
      </c>
      <c r="AG347" s="18" t="s">
        <v>1071</v>
      </c>
      <c r="AH347" s="18" t="s">
        <v>1072</v>
      </c>
      <c r="AI347" s="18" t="s">
        <v>629</v>
      </c>
    </row>
    <row r="348" s="3" customFormat="1" ht="36" spans="1:35">
      <c r="A348" s="17" t="s">
        <v>1213</v>
      </c>
      <c r="B348" s="54" t="s">
        <v>1068</v>
      </c>
      <c r="C348" s="54" t="s">
        <v>1214</v>
      </c>
      <c r="D348" s="18" t="s">
        <v>263</v>
      </c>
      <c r="E348" s="18" t="s">
        <v>1215</v>
      </c>
      <c r="F348" s="18" t="s">
        <v>125</v>
      </c>
      <c r="G348" s="18" t="s">
        <v>625</v>
      </c>
      <c r="H348" s="18" t="s">
        <v>1070</v>
      </c>
      <c r="I348" s="64">
        <v>18694437586</v>
      </c>
      <c r="J348" s="62">
        <v>20</v>
      </c>
      <c r="K348" s="62">
        <v>20</v>
      </c>
      <c r="L348" s="62">
        <v>20</v>
      </c>
      <c r="M348" s="18"/>
      <c r="N348" s="18"/>
      <c r="O348" s="18"/>
      <c r="P348" s="18"/>
      <c r="Q348" s="18"/>
      <c r="R348" s="18"/>
      <c r="S348" s="18"/>
      <c r="T348" s="18"/>
      <c r="U348" s="18"/>
      <c r="V348" s="18"/>
      <c r="W348" s="18"/>
      <c r="X348" s="18" t="s">
        <v>103</v>
      </c>
      <c r="Y348" s="18" t="s">
        <v>104</v>
      </c>
      <c r="Z348" s="18" t="s">
        <v>123</v>
      </c>
      <c r="AA348" s="18" t="s">
        <v>123</v>
      </c>
      <c r="AB348" s="18" t="s">
        <v>123</v>
      </c>
      <c r="AC348" s="18" t="s">
        <v>123</v>
      </c>
      <c r="AD348" s="62">
        <v>20</v>
      </c>
      <c r="AE348" s="18">
        <f t="shared" si="38"/>
        <v>60</v>
      </c>
      <c r="AF348" s="18">
        <v>60</v>
      </c>
      <c r="AG348" s="18" t="s">
        <v>1071</v>
      </c>
      <c r="AH348" s="18" t="s">
        <v>1072</v>
      </c>
      <c r="AI348" s="18" t="s">
        <v>629</v>
      </c>
    </row>
    <row r="349" s="3" customFormat="1" ht="36" spans="1:35">
      <c r="A349" s="17" t="s">
        <v>1216</v>
      </c>
      <c r="B349" s="54" t="s">
        <v>1068</v>
      </c>
      <c r="C349" s="54" t="s">
        <v>1217</v>
      </c>
      <c r="D349" s="18" t="s">
        <v>263</v>
      </c>
      <c r="E349" s="18" t="s">
        <v>716</v>
      </c>
      <c r="F349" s="18" t="s">
        <v>125</v>
      </c>
      <c r="G349" s="18" t="s">
        <v>625</v>
      </c>
      <c r="H349" s="18" t="s">
        <v>1070</v>
      </c>
      <c r="I349" s="64">
        <v>18694437586</v>
      </c>
      <c r="J349" s="62">
        <v>20</v>
      </c>
      <c r="K349" s="62">
        <v>20</v>
      </c>
      <c r="L349" s="62">
        <v>20</v>
      </c>
      <c r="M349" s="18"/>
      <c r="N349" s="18"/>
      <c r="O349" s="18"/>
      <c r="P349" s="18"/>
      <c r="Q349" s="18"/>
      <c r="R349" s="18"/>
      <c r="S349" s="18"/>
      <c r="T349" s="18"/>
      <c r="U349" s="18"/>
      <c r="V349" s="18"/>
      <c r="W349" s="18"/>
      <c r="X349" s="18" t="s">
        <v>103</v>
      </c>
      <c r="Y349" s="18" t="s">
        <v>104</v>
      </c>
      <c r="Z349" s="18" t="s">
        <v>123</v>
      </c>
      <c r="AA349" s="18" t="s">
        <v>123</v>
      </c>
      <c r="AB349" s="18" t="s">
        <v>123</v>
      </c>
      <c r="AC349" s="18" t="s">
        <v>123</v>
      </c>
      <c r="AD349" s="62">
        <v>20</v>
      </c>
      <c r="AE349" s="18">
        <f t="shared" si="38"/>
        <v>60</v>
      </c>
      <c r="AF349" s="18">
        <v>60</v>
      </c>
      <c r="AG349" s="18" t="s">
        <v>1071</v>
      </c>
      <c r="AH349" s="18" t="s">
        <v>1072</v>
      </c>
      <c r="AI349" s="18" t="s">
        <v>629</v>
      </c>
    </row>
    <row r="350" s="3" customFormat="1" ht="36" spans="1:35">
      <c r="A350" s="17" t="s">
        <v>1218</v>
      </c>
      <c r="B350" s="54" t="s">
        <v>1068</v>
      </c>
      <c r="C350" s="54" t="s">
        <v>1219</v>
      </c>
      <c r="D350" s="18" t="s">
        <v>263</v>
      </c>
      <c r="E350" s="18" t="s">
        <v>406</v>
      </c>
      <c r="F350" s="18" t="s">
        <v>125</v>
      </c>
      <c r="G350" s="18" t="s">
        <v>625</v>
      </c>
      <c r="H350" s="18" t="s">
        <v>1070</v>
      </c>
      <c r="I350" s="64">
        <v>18694437586</v>
      </c>
      <c r="J350" s="62">
        <v>20</v>
      </c>
      <c r="K350" s="62">
        <v>20</v>
      </c>
      <c r="L350" s="62">
        <v>20</v>
      </c>
      <c r="M350" s="18"/>
      <c r="N350" s="18"/>
      <c r="O350" s="18"/>
      <c r="P350" s="18"/>
      <c r="Q350" s="18"/>
      <c r="R350" s="18"/>
      <c r="S350" s="18"/>
      <c r="T350" s="18"/>
      <c r="U350" s="18"/>
      <c r="V350" s="18"/>
      <c r="W350" s="18"/>
      <c r="X350" s="18" t="s">
        <v>103</v>
      </c>
      <c r="Y350" s="18" t="s">
        <v>104</v>
      </c>
      <c r="Z350" s="18" t="s">
        <v>123</v>
      </c>
      <c r="AA350" s="18" t="s">
        <v>123</v>
      </c>
      <c r="AB350" s="18" t="s">
        <v>123</v>
      </c>
      <c r="AC350" s="18" t="s">
        <v>123</v>
      </c>
      <c r="AD350" s="62">
        <v>20</v>
      </c>
      <c r="AE350" s="18">
        <f t="shared" si="38"/>
        <v>60</v>
      </c>
      <c r="AF350" s="18">
        <v>60</v>
      </c>
      <c r="AG350" s="18" t="s">
        <v>1071</v>
      </c>
      <c r="AH350" s="18" t="s">
        <v>1072</v>
      </c>
      <c r="AI350" s="18" t="s">
        <v>629</v>
      </c>
    </row>
    <row r="351" s="3" customFormat="1" ht="36" spans="1:35">
      <c r="A351" s="17" t="s">
        <v>1220</v>
      </c>
      <c r="B351" s="54" t="s">
        <v>1068</v>
      </c>
      <c r="C351" s="54" t="s">
        <v>1221</v>
      </c>
      <c r="D351" s="18" t="s">
        <v>263</v>
      </c>
      <c r="E351" s="18" t="s">
        <v>713</v>
      </c>
      <c r="F351" s="18" t="s">
        <v>125</v>
      </c>
      <c r="G351" s="18" t="s">
        <v>625</v>
      </c>
      <c r="H351" s="18" t="s">
        <v>1070</v>
      </c>
      <c r="I351" s="64">
        <v>18694437586</v>
      </c>
      <c r="J351" s="62">
        <v>45</v>
      </c>
      <c r="K351" s="62">
        <v>45</v>
      </c>
      <c r="L351" s="62">
        <v>45</v>
      </c>
      <c r="M351" s="18"/>
      <c r="N351" s="18"/>
      <c r="O351" s="18"/>
      <c r="P351" s="18"/>
      <c r="Q351" s="18"/>
      <c r="R351" s="18"/>
      <c r="S351" s="18"/>
      <c r="T351" s="18"/>
      <c r="U351" s="18"/>
      <c r="V351" s="18"/>
      <c r="W351" s="18"/>
      <c r="X351" s="18" t="s">
        <v>103</v>
      </c>
      <c r="Y351" s="18" t="s">
        <v>104</v>
      </c>
      <c r="Z351" s="18" t="s">
        <v>123</v>
      </c>
      <c r="AA351" s="18" t="s">
        <v>123</v>
      </c>
      <c r="AB351" s="18" t="s">
        <v>123</v>
      </c>
      <c r="AC351" s="18" t="s">
        <v>123</v>
      </c>
      <c r="AD351" s="62">
        <v>45</v>
      </c>
      <c r="AE351" s="18">
        <f t="shared" si="38"/>
        <v>135</v>
      </c>
      <c r="AF351" s="18">
        <v>135</v>
      </c>
      <c r="AG351" s="18" t="s">
        <v>1071</v>
      </c>
      <c r="AH351" s="18" t="s">
        <v>1072</v>
      </c>
      <c r="AI351" s="18" t="s">
        <v>629</v>
      </c>
    </row>
    <row r="352" s="3" customFormat="1" ht="12" spans="1:35">
      <c r="A352" s="18" t="s">
        <v>52</v>
      </c>
      <c r="B352" s="18"/>
      <c r="C352" s="18"/>
      <c r="D352" s="18"/>
      <c r="E352" s="18"/>
      <c r="F352" s="18"/>
      <c r="G352" s="18"/>
      <c r="H352" s="18"/>
      <c r="I352" s="18"/>
      <c r="J352" s="18">
        <f>J353+J354+J363</f>
        <v>437</v>
      </c>
      <c r="K352" s="18">
        <f t="shared" ref="K352:W352" si="39">K353+K354+K363</f>
        <v>0</v>
      </c>
      <c r="L352" s="18">
        <f t="shared" si="39"/>
        <v>0</v>
      </c>
      <c r="M352" s="18">
        <f t="shared" si="39"/>
        <v>0</v>
      </c>
      <c r="N352" s="18">
        <f t="shared" si="39"/>
        <v>0</v>
      </c>
      <c r="O352" s="18">
        <f t="shared" si="39"/>
        <v>0</v>
      </c>
      <c r="P352" s="18">
        <f t="shared" si="39"/>
        <v>437</v>
      </c>
      <c r="Q352" s="18">
        <f t="shared" si="39"/>
        <v>0</v>
      </c>
      <c r="R352" s="18">
        <f t="shared" si="39"/>
        <v>0</v>
      </c>
      <c r="S352" s="18">
        <f t="shared" si="39"/>
        <v>0</v>
      </c>
      <c r="T352" s="18">
        <f t="shared" si="39"/>
        <v>0</v>
      </c>
      <c r="U352" s="18">
        <f t="shared" si="39"/>
        <v>0</v>
      </c>
      <c r="V352" s="18">
        <f t="shared" si="39"/>
        <v>0</v>
      </c>
      <c r="W352" s="18">
        <f t="shared" si="39"/>
        <v>0</v>
      </c>
      <c r="X352" s="18"/>
      <c r="Y352" s="18"/>
      <c r="Z352" s="18"/>
      <c r="AA352" s="18"/>
      <c r="AB352" s="18"/>
      <c r="AC352" s="18"/>
      <c r="AD352" s="18"/>
      <c r="AE352" s="18"/>
      <c r="AF352" s="18"/>
      <c r="AG352" s="18"/>
      <c r="AH352" s="18"/>
      <c r="AI352" s="18"/>
    </row>
    <row r="353" s="3" customFormat="1" ht="12" spans="1:35">
      <c r="A353" s="17" t="s">
        <v>53</v>
      </c>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row>
    <row r="354" s="3" customFormat="1" ht="12" spans="1:35">
      <c r="A354" s="17" t="s">
        <v>54</v>
      </c>
      <c r="B354" s="18"/>
      <c r="C354" s="18"/>
      <c r="D354" s="18"/>
      <c r="E354" s="18"/>
      <c r="F354" s="18"/>
      <c r="G354" s="18"/>
      <c r="H354" s="18"/>
      <c r="I354" s="18"/>
      <c r="J354" s="18">
        <f>SUM(J355:J362)</f>
        <v>437</v>
      </c>
      <c r="K354" s="18">
        <f t="shared" ref="K354:W354" si="40">SUM(K355:K362)</f>
        <v>0</v>
      </c>
      <c r="L354" s="18">
        <f t="shared" si="40"/>
        <v>0</v>
      </c>
      <c r="M354" s="18">
        <f t="shared" si="40"/>
        <v>0</v>
      </c>
      <c r="N354" s="18">
        <f t="shared" si="40"/>
        <v>0</v>
      </c>
      <c r="O354" s="18">
        <f t="shared" si="40"/>
        <v>0</v>
      </c>
      <c r="P354" s="18">
        <f t="shared" si="40"/>
        <v>437</v>
      </c>
      <c r="Q354" s="18">
        <f t="shared" si="40"/>
        <v>0</v>
      </c>
      <c r="R354" s="18">
        <f t="shared" si="40"/>
        <v>0</v>
      </c>
      <c r="S354" s="18">
        <f t="shared" si="40"/>
        <v>0</v>
      </c>
      <c r="T354" s="18">
        <f t="shared" si="40"/>
        <v>0</v>
      </c>
      <c r="U354" s="18">
        <f t="shared" si="40"/>
        <v>0</v>
      </c>
      <c r="V354" s="18">
        <f t="shared" si="40"/>
        <v>0</v>
      </c>
      <c r="W354" s="18">
        <f t="shared" si="40"/>
        <v>0</v>
      </c>
      <c r="X354" s="18"/>
      <c r="Y354" s="18"/>
      <c r="Z354" s="18"/>
      <c r="AA354" s="18"/>
      <c r="AB354" s="18"/>
      <c r="AC354" s="18"/>
      <c r="AD354" s="18"/>
      <c r="AE354" s="18"/>
      <c r="AF354" s="18"/>
      <c r="AG354" s="18"/>
      <c r="AH354" s="18"/>
      <c r="AI354" s="18"/>
    </row>
    <row r="355" s="3" customFormat="1" ht="60" spans="1:35">
      <c r="A355" s="17" t="s">
        <v>821</v>
      </c>
      <c r="B355" s="18" t="s">
        <v>1222</v>
      </c>
      <c r="C355" s="18" t="s">
        <v>1223</v>
      </c>
      <c r="D355" s="18" t="s">
        <v>478</v>
      </c>
      <c r="E355" s="18" t="s">
        <v>1086</v>
      </c>
      <c r="F355" s="18">
        <v>2020</v>
      </c>
      <c r="G355" s="18" t="s">
        <v>1224</v>
      </c>
      <c r="H355" s="18" t="s">
        <v>1225</v>
      </c>
      <c r="I355" s="18">
        <v>13991508002</v>
      </c>
      <c r="J355" s="18">
        <v>47</v>
      </c>
      <c r="K355" s="18"/>
      <c r="L355" s="18"/>
      <c r="M355" s="18"/>
      <c r="N355" s="18"/>
      <c r="O355" s="18"/>
      <c r="P355" s="18">
        <v>47</v>
      </c>
      <c r="Q355" s="18"/>
      <c r="R355" s="18"/>
      <c r="S355" s="18"/>
      <c r="T355" s="18"/>
      <c r="U355" s="18"/>
      <c r="V355" s="18"/>
      <c r="W355" s="18"/>
      <c r="X355" s="18" t="s">
        <v>122</v>
      </c>
      <c r="Y355" s="18" t="s">
        <v>104</v>
      </c>
      <c r="Z355" s="18" t="s">
        <v>104</v>
      </c>
      <c r="AA355" s="18" t="s">
        <v>123</v>
      </c>
      <c r="AB355" s="18" t="s">
        <v>123</v>
      </c>
      <c r="AC355" s="18" t="s">
        <v>123</v>
      </c>
      <c r="AD355" s="18">
        <v>7</v>
      </c>
      <c r="AE355" s="18">
        <v>26</v>
      </c>
      <c r="AF355" s="18">
        <v>122</v>
      </c>
      <c r="AG355" s="18" t="s">
        <v>1226</v>
      </c>
      <c r="AH355" s="18" t="s">
        <v>1226</v>
      </c>
      <c r="AI355" s="18"/>
    </row>
    <row r="356" s="3" customFormat="1" ht="72" spans="1:35">
      <c r="A356" s="17" t="s">
        <v>826</v>
      </c>
      <c r="B356" s="18" t="s">
        <v>1227</v>
      </c>
      <c r="C356" s="18" t="s">
        <v>1228</v>
      </c>
      <c r="D356" s="18" t="s">
        <v>244</v>
      </c>
      <c r="E356" s="18" t="s">
        <v>809</v>
      </c>
      <c r="F356" s="18">
        <v>2020</v>
      </c>
      <c r="G356" s="18" t="s">
        <v>1224</v>
      </c>
      <c r="H356" s="18" t="s">
        <v>1225</v>
      </c>
      <c r="I356" s="18">
        <v>13991508002</v>
      </c>
      <c r="J356" s="18">
        <v>72</v>
      </c>
      <c r="K356" s="18"/>
      <c r="L356" s="18"/>
      <c r="M356" s="18"/>
      <c r="N356" s="18"/>
      <c r="O356" s="18"/>
      <c r="P356" s="18">
        <v>72</v>
      </c>
      <c r="Q356" s="18"/>
      <c r="R356" s="18"/>
      <c r="S356" s="18"/>
      <c r="T356" s="18"/>
      <c r="U356" s="18"/>
      <c r="V356" s="18"/>
      <c r="W356" s="18"/>
      <c r="X356" s="18" t="s">
        <v>122</v>
      </c>
      <c r="Y356" s="18" t="s">
        <v>104</v>
      </c>
      <c r="Z356" s="18" t="s">
        <v>104</v>
      </c>
      <c r="AA356" s="18" t="s">
        <v>123</v>
      </c>
      <c r="AB356" s="18" t="s">
        <v>123</v>
      </c>
      <c r="AC356" s="18" t="s">
        <v>123</v>
      </c>
      <c r="AD356" s="18">
        <v>11</v>
      </c>
      <c r="AE356" s="18">
        <v>41</v>
      </c>
      <c r="AF356" s="18">
        <v>510</v>
      </c>
      <c r="AG356" s="18" t="s">
        <v>1229</v>
      </c>
      <c r="AH356" s="18" t="s">
        <v>1229</v>
      </c>
      <c r="AI356" s="18"/>
    </row>
    <row r="357" s="3" customFormat="1" ht="60" spans="1:35">
      <c r="A357" s="17" t="s">
        <v>831</v>
      </c>
      <c r="B357" s="18" t="s">
        <v>1230</v>
      </c>
      <c r="C357" s="18" t="s">
        <v>1231</v>
      </c>
      <c r="D357" s="18" t="s">
        <v>183</v>
      </c>
      <c r="E357" s="18" t="s">
        <v>784</v>
      </c>
      <c r="F357" s="18">
        <v>2020</v>
      </c>
      <c r="G357" s="18" t="s">
        <v>1224</v>
      </c>
      <c r="H357" s="18" t="s">
        <v>1225</v>
      </c>
      <c r="I357" s="18">
        <v>13991508002</v>
      </c>
      <c r="J357" s="18">
        <v>52</v>
      </c>
      <c r="K357" s="18"/>
      <c r="L357" s="18"/>
      <c r="M357" s="18"/>
      <c r="N357" s="18"/>
      <c r="O357" s="18"/>
      <c r="P357" s="18">
        <v>52</v>
      </c>
      <c r="Q357" s="18"/>
      <c r="R357" s="18"/>
      <c r="S357" s="18"/>
      <c r="T357" s="18"/>
      <c r="U357" s="18"/>
      <c r="V357" s="18"/>
      <c r="W357" s="18"/>
      <c r="X357" s="18" t="s">
        <v>122</v>
      </c>
      <c r="Y357" s="18" t="s">
        <v>104</v>
      </c>
      <c r="Z357" s="18" t="s">
        <v>104</v>
      </c>
      <c r="AA357" s="18" t="s">
        <v>123</v>
      </c>
      <c r="AB357" s="18" t="s">
        <v>123</v>
      </c>
      <c r="AC357" s="18" t="s">
        <v>123</v>
      </c>
      <c r="AD357" s="18">
        <v>4</v>
      </c>
      <c r="AE357" s="18">
        <v>13</v>
      </c>
      <c r="AF357" s="18">
        <v>103</v>
      </c>
      <c r="AG357" s="18" t="s">
        <v>1232</v>
      </c>
      <c r="AH357" s="18" t="s">
        <v>1232</v>
      </c>
      <c r="AI357" s="18"/>
    </row>
    <row r="358" s="3" customFormat="1" ht="60" spans="1:35">
      <c r="A358" s="17" t="s">
        <v>837</v>
      </c>
      <c r="B358" s="18" t="s">
        <v>1233</v>
      </c>
      <c r="C358" s="18" t="s">
        <v>1234</v>
      </c>
      <c r="D358" s="18" t="s">
        <v>237</v>
      </c>
      <c r="E358" s="18" t="s">
        <v>732</v>
      </c>
      <c r="F358" s="18">
        <v>2020</v>
      </c>
      <c r="G358" s="18" t="s">
        <v>1224</v>
      </c>
      <c r="H358" s="18" t="s">
        <v>1225</v>
      </c>
      <c r="I358" s="18">
        <v>13991508002</v>
      </c>
      <c r="J358" s="18">
        <v>63</v>
      </c>
      <c r="K358" s="18"/>
      <c r="L358" s="18"/>
      <c r="M358" s="18"/>
      <c r="N358" s="18"/>
      <c r="O358" s="18"/>
      <c r="P358" s="18">
        <v>63</v>
      </c>
      <c r="Q358" s="18"/>
      <c r="R358" s="18"/>
      <c r="S358" s="18"/>
      <c r="T358" s="18"/>
      <c r="U358" s="18"/>
      <c r="V358" s="18"/>
      <c r="W358" s="18"/>
      <c r="X358" s="18" t="s">
        <v>122</v>
      </c>
      <c r="Y358" s="18" t="s">
        <v>104</v>
      </c>
      <c r="Z358" s="18" t="s">
        <v>104</v>
      </c>
      <c r="AA358" s="18" t="s">
        <v>123</v>
      </c>
      <c r="AB358" s="18" t="s">
        <v>123</v>
      </c>
      <c r="AC358" s="18" t="s">
        <v>123</v>
      </c>
      <c r="AD358" s="18">
        <v>9</v>
      </c>
      <c r="AE358" s="18">
        <v>32</v>
      </c>
      <c r="AF358" s="18">
        <v>670</v>
      </c>
      <c r="AG358" s="18" t="s">
        <v>1235</v>
      </c>
      <c r="AH358" s="18" t="s">
        <v>1235</v>
      </c>
      <c r="AI358" s="18"/>
    </row>
    <row r="359" s="3" customFormat="1" ht="60" spans="1:35">
      <c r="A359" s="17" t="s">
        <v>842</v>
      </c>
      <c r="B359" s="18" t="s">
        <v>1236</v>
      </c>
      <c r="C359" s="18" t="s">
        <v>1237</v>
      </c>
      <c r="D359" s="18" t="s">
        <v>244</v>
      </c>
      <c r="E359" s="18" t="s">
        <v>287</v>
      </c>
      <c r="F359" s="18">
        <v>2020</v>
      </c>
      <c r="G359" s="18" t="s">
        <v>1224</v>
      </c>
      <c r="H359" s="18" t="s">
        <v>1225</v>
      </c>
      <c r="I359" s="18">
        <v>13991508002</v>
      </c>
      <c r="J359" s="18">
        <v>48</v>
      </c>
      <c r="K359" s="18"/>
      <c r="L359" s="18"/>
      <c r="M359" s="18"/>
      <c r="N359" s="18"/>
      <c r="O359" s="18"/>
      <c r="P359" s="18">
        <v>48</v>
      </c>
      <c r="Q359" s="18"/>
      <c r="R359" s="18"/>
      <c r="S359" s="18"/>
      <c r="T359" s="18"/>
      <c r="U359" s="18"/>
      <c r="V359" s="18"/>
      <c r="W359" s="18"/>
      <c r="X359" s="18" t="s">
        <v>122</v>
      </c>
      <c r="Y359" s="18" t="s">
        <v>104</v>
      </c>
      <c r="Z359" s="18" t="s">
        <v>104</v>
      </c>
      <c r="AA359" s="18" t="s">
        <v>123</v>
      </c>
      <c r="AB359" s="18" t="s">
        <v>123</v>
      </c>
      <c r="AC359" s="18" t="s">
        <v>123</v>
      </c>
      <c r="AD359" s="18">
        <v>6</v>
      </c>
      <c r="AE359" s="18">
        <v>19</v>
      </c>
      <c r="AF359" s="18">
        <v>632</v>
      </c>
      <c r="AG359" s="18" t="s">
        <v>1238</v>
      </c>
      <c r="AH359" s="18" t="s">
        <v>1238</v>
      </c>
      <c r="AI359" s="18"/>
    </row>
    <row r="360" s="3" customFormat="1" ht="60" spans="1:35">
      <c r="A360" s="17" t="s">
        <v>845</v>
      </c>
      <c r="B360" s="18" t="s">
        <v>1239</v>
      </c>
      <c r="C360" s="18" t="s">
        <v>1240</v>
      </c>
      <c r="D360" s="18" t="s">
        <v>275</v>
      </c>
      <c r="E360" s="18" t="s">
        <v>1109</v>
      </c>
      <c r="F360" s="18">
        <v>2020</v>
      </c>
      <c r="G360" s="18" t="s">
        <v>1224</v>
      </c>
      <c r="H360" s="18" t="s">
        <v>1225</v>
      </c>
      <c r="I360" s="18">
        <v>13991508002</v>
      </c>
      <c r="J360" s="18">
        <v>44</v>
      </c>
      <c r="K360" s="18"/>
      <c r="L360" s="18"/>
      <c r="M360" s="18"/>
      <c r="N360" s="18"/>
      <c r="O360" s="18"/>
      <c r="P360" s="18">
        <v>44</v>
      </c>
      <c r="Q360" s="18"/>
      <c r="R360" s="18"/>
      <c r="S360" s="18"/>
      <c r="T360" s="18"/>
      <c r="U360" s="18"/>
      <c r="V360" s="18"/>
      <c r="W360" s="18"/>
      <c r="X360" s="18" t="s">
        <v>122</v>
      </c>
      <c r="Y360" s="18" t="s">
        <v>104</v>
      </c>
      <c r="Z360" s="18" t="s">
        <v>104</v>
      </c>
      <c r="AA360" s="18" t="s">
        <v>123</v>
      </c>
      <c r="AB360" s="18" t="s">
        <v>123</v>
      </c>
      <c r="AC360" s="18" t="s">
        <v>123</v>
      </c>
      <c r="AD360" s="18">
        <v>7</v>
      </c>
      <c r="AE360" s="18">
        <v>24</v>
      </c>
      <c r="AF360" s="18">
        <v>226</v>
      </c>
      <c r="AG360" s="18" t="s">
        <v>1241</v>
      </c>
      <c r="AH360" s="18" t="s">
        <v>1241</v>
      </c>
      <c r="AI360" s="18"/>
    </row>
    <row r="361" s="3" customFormat="1" ht="72" spans="1:35">
      <c r="A361" s="17" t="s">
        <v>850</v>
      </c>
      <c r="B361" s="18" t="s">
        <v>1242</v>
      </c>
      <c r="C361" s="18" t="s">
        <v>1243</v>
      </c>
      <c r="D361" s="18" t="s">
        <v>275</v>
      </c>
      <c r="E361" s="18" t="s">
        <v>1118</v>
      </c>
      <c r="F361" s="18">
        <v>2020</v>
      </c>
      <c r="G361" s="18" t="s">
        <v>1224</v>
      </c>
      <c r="H361" s="18" t="s">
        <v>1225</v>
      </c>
      <c r="I361" s="18">
        <v>13991508002</v>
      </c>
      <c r="J361" s="18">
        <v>81</v>
      </c>
      <c r="K361" s="18"/>
      <c r="L361" s="18"/>
      <c r="M361" s="18"/>
      <c r="N361" s="18"/>
      <c r="O361" s="18"/>
      <c r="P361" s="18">
        <v>81</v>
      </c>
      <c r="Q361" s="18"/>
      <c r="R361" s="18"/>
      <c r="S361" s="18"/>
      <c r="T361" s="18"/>
      <c r="U361" s="18"/>
      <c r="V361" s="18"/>
      <c r="W361" s="18"/>
      <c r="X361" s="18" t="s">
        <v>122</v>
      </c>
      <c r="Y361" s="18" t="s">
        <v>104</v>
      </c>
      <c r="Z361" s="18" t="s">
        <v>104</v>
      </c>
      <c r="AA361" s="18" t="s">
        <v>123</v>
      </c>
      <c r="AB361" s="18" t="s">
        <v>123</v>
      </c>
      <c r="AC361" s="18" t="s">
        <v>123</v>
      </c>
      <c r="AD361" s="18">
        <v>11</v>
      </c>
      <c r="AE361" s="18">
        <v>37</v>
      </c>
      <c r="AF361" s="18">
        <v>730</v>
      </c>
      <c r="AG361" s="18" t="s">
        <v>1244</v>
      </c>
      <c r="AH361" s="18" t="s">
        <v>1244</v>
      </c>
      <c r="AI361" s="18"/>
    </row>
    <row r="362" s="3" customFormat="1" ht="60" spans="1:35">
      <c r="A362" s="17" t="s">
        <v>854</v>
      </c>
      <c r="B362" s="18" t="s">
        <v>1245</v>
      </c>
      <c r="C362" s="18" t="s">
        <v>1246</v>
      </c>
      <c r="D362" s="18" t="s">
        <v>183</v>
      </c>
      <c r="E362" s="18" t="s">
        <v>1152</v>
      </c>
      <c r="F362" s="18">
        <v>2020</v>
      </c>
      <c r="G362" s="18" t="s">
        <v>1224</v>
      </c>
      <c r="H362" s="18" t="s">
        <v>1225</v>
      </c>
      <c r="I362" s="18">
        <v>13991508002</v>
      </c>
      <c r="J362" s="18">
        <v>30</v>
      </c>
      <c r="K362" s="18"/>
      <c r="L362" s="18"/>
      <c r="M362" s="18"/>
      <c r="N362" s="18"/>
      <c r="O362" s="18"/>
      <c r="P362" s="18">
        <v>30</v>
      </c>
      <c r="Q362" s="18"/>
      <c r="R362" s="18"/>
      <c r="S362" s="18"/>
      <c r="T362" s="18"/>
      <c r="U362" s="18"/>
      <c r="V362" s="18"/>
      <c r="W362" s="18"/>
      <c r="X362" s="18" t="s">
        <v>122</v>
      </c>
      <c r="Y362" s="18" t="s">
        <v>104</v>
      </c>
      <c r="Z362" s="18" t="s">
        <v>104</v>
      </c>
      <c r="AA362" s="18" t="s">
        <v>123</v>
      </c>
      <c r="AB362" s="18" t="s">
        <v>123</v>
      </c>
      <c r="AC362" s="18" t="s">
        <v>123</v>
      </c>
      <c r="AD362" s="18">
        <v>9</v>
      </c>
      <c r="AE362" s="18">
        <v>34</v>
      </c>
      <c r="AF362" s="18">
        <v>425</v>
      </c>
      <c r="AG362" s="18" t="s">
        <v>1247</v>
      </c>
      <c r="AH362" s="18" t="s">
        <v>1247</v>
      </c>
      <c r="AI362" s="18"/>
    </row>
    <row r="363" s="3" customFormat="1" ht="12" spans="1:35">
      <c r="A363" s="17" t="s">
        <v>55</v>
      </c>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row>
    <row r="364" s="3" customFormat="1" ht="12" spans="1:35">
      <c r="A364" s="18" t="s">
        <v>56</v>
      </c>
      <c r="B364" s="18"/>
      <c r="C364" s="18"/>
      <c r="D364" s="18"/>
      <c r="E364" s="18"/>
      <c r="F364" s="18"/>
      <c r="G364" s="18"/>
      <c r="H364" s="18"/>
      <c r="I364" s="18"/>
      <c r="J364" s="18">
        <f>J365+J367+J369+J371+J373</f>
        <v>5831.5</v>
      </c>
      <c r="K364" s="18">
        <f t="shared" ref="K364:W364" si="41">K365+K367+K369+K371+K373</f>
        <v>0</v>
      </c>
      <c r="L364" s="18">
        <f t="shared" si="41"/>
        <v>0</v>
      </c>
      <c r="M364" s="18">
        <f t="shared" si="41"/>
        <v>0</v>
      </c>
      <c r="N364" s="18">
        <f t="shared" si="41"/>
        <v>0</v>
      </c>
      <c r="O364" s="18">
        <f t="shared" si="41"/>
        <v>0</v>
      </c>
      <c r="P364" s="18">
        <f t="shared" si="41"/>
        <v>5831.5</v>
      </c>
      <c r="Q364" s="18">
        <f t="shared" si="41"/>
        <v>0</v>
      </c>
      <c r="R364" s="18">
        <f t="shared" si="41"/>
        <v>0</v>
      </c>
      <c r="S364" s="18">
        <f t="shared" si="41"/>
        <v>0</v>
      </c>
      <c r="T364" s="18">
        <f t="shared" si="41"/>
        <v>0</v>
      </c>
      <c r="U364" s="18">
        <f t="shared" si="41"/>
        <v>0</v>
      </c>
      <c r="V364" s="18">
        <f t="shared" si="41"/>
        <v>0</v>
      </c>
      <c r="W364" s="18">
        <f t="shared" si="41"/>
        <v>0</v>
      </c>
      <c r="X364" s="18"/>
      <c r="Y364" s="18"/>
      <c r="Z364" s="18"/>
      <c r="AA364" s="18"/>
      <c r="AB364" s="18"/>
      <c r="AC364" s="18"/>
      <c r="AD364" s="18"/>
      <c r="AE364" s="18"/>
      <c r="AF364" s="18"/>
      <c r="AG364" s="18"/>
      <c r="AH364" s="18"/>
      <c r="AI364" s="18"/>
    </row>
    <row r="365" s="3" customFormat="1" ht="24" spans="1:35">
      <c r="A365" s="17" t="s">
        <v>57</v>
      </c>
      <c r="B365" s="18"/>
      <c r="C365" s="18"/>
      <c r="D365" s="18"/>
      <c r="E365" s="18"/>
      <c r="F365" s="18"/>
      <c r="G365" s="18"/>
      <c r="H365" s="18"/>
      <c r="I365" s="18"/>
      <c r="J365" s="18">
        <f>J366</f>
        <v>3500</v>
      </c>
      <c r="K365" s="18">
        <f t="shared" ref="K365:W365" si="42">K366</f>
        <v>0</v>
      </c>
      <c r="L365" s="18">
        <f t="shared" si="42"/>
        <v>0</v>
      </c>
      <c r="M365" s="18">
        <f t="shared" si="42"/>
        <v>0</v>
      </c>
      <c r="N365" s="18">
        <f t="shared" si="42"/>
        <v>0</v>
      </c>
      <c r="O365" s="18">
        <f t="shared" si="42"/>
        <v>0</v>
      </c>
      <c r="P365" s="18">
        <f t="shared" si="42"/>
        <v>3500</v>
      </c>
      <c r="Q365" s="18">
        <f t="shared" si="42"/>
        <v>0</v>
      </c>
      <c r="R365" s="18">
        <f t="shared" si="42"/>
        <v>0</v>
      </c>
      <c r="S365" s="18">
        <f t="shared" si="42"/>
        <v>0</v>
      </c>
      <c r="T365" s="18">
        <f t="shared" si="42"/>
        <v>0</v>
      </c>
      <c r="U365" s="18">
        <f t="shared" si="42"/>
        <v>0</v>
      </c>
      <c r="V365" s="18">
        <f t="shared" si="42"/>
        <v>0</v>
      </c>
      <c r="W365" s="18">
        <f t="shared" si="42"/>
        <v>0</v>
      </c>
      <c r="X365" s="18"/>
      <c r="Y365" s="18"/>
      <c r="Z365" s="18"/>
      <c r="AA365" s="18"/>
      <c r="AB365" s="18"/>
      <c r="AC365" s="18"/>
      <c r="AD365" s="18"/>
      <c r="AE365" s="18"/>
      <c r="AF365" s="18"/>
      <c r="AG365" s="18"/>
      <c r="AH365" s="18"/>
      <c r="AI365" s="18"/>
    </row>
    <row r="366" s="4" customFormat="1" ht="24" spans="1:35">
      <c r="A366" s="21">
        <v>1</v>
      </c>
      <c r="B366" s="18" t="s">
        <v>1248</v>
      </c>
      <c r="C366" s="29" t="s">
        <v>1249</v>
      </c>
      <c r="D366" s="18" t="s">
        <v>819</v>
      </c>
      <c r="E366" s="18" t="s">
        <v>130</v>
      </c>
      <c r="F366" s="18" t="s">
        <v>125</v>
      </c>
      <c r="G366" s="18" t="s">
        <v>1250</v>
      </c>
      <c r="H366" s="18" t="s">
        <v>1251</v>
      </c>
      <c r="I366" s="18">
        <v>6323352</v>
      </c>
      <c r="J366" s="18">
        <v>3500</v>
      </c>
      <c r="K366" s="18"/>
      <c r="L366" s="18"/>
      <c r="M366" s="18"/>
      <c r="N366" s="18"/>
      <c r="O366" s="18"/>
      <c r="P366" s="18">
        <v>3500</v>
      </c>
      <c r="Q366" s="18"/>
      <c r="R366" s="18"/>
      <c r="S366" s="18"/>
      <c r="T366" s="18"/>
      <c r="U366" s="18"/>
      <c r="V366" s="18"/>
      <c r="W366" s="18"/>
      <c r="X366" s="18" t="s">
        <v>103</v>
      </c>
      <c r="Y366" s="18" t="s">
        <v>104</v>
      </c>
      <c r="Z366" s="18" t="s">
        <v>123</v>
      </c>
      <c r="AA366" s="18" t="s">
        <v>123</v>
      </c>
      <c r="AB366" s="18" t="s">
        <v>123</v>
      </c>
      <c r="AC366" s="18" t="s">
        <v>123</v>
      </c>
      <c r="AD366" s="18">
        <v>2833</v>
      </c>
      <c r="AE366" s="18">
        <v>8500</v>
      </c>
      <c r="AF366" s="18">
        <v>9000</v>
      </c>
      <c r="AG366" s="18" t="s">
        <v>1252</v>
      </c>
      <c r="AH366" s="18" t="s">
        <v>1253</v>
      </c>
      <c r="AI366" s="18"/>
    </row>
    <row r="367" s="3" customFormat="1" ht="24" spans="1:35">
      <c r="A367" s="17" t="s">
        <v>58</v>
      </c>
      <c r="B367" s="18"/>
      <c r="C367" s="18"/>
      <c r="D367" s="18"/>
      <c r="E367" s="18"/>
      <c r="F367" s="18"/>
      <c r="G367" s="18"/>
      <c r="H367" s="18"/>
      <c r="I367" s="18"/>
      <c r="J367" s="18">
        <f>J368</f>
        <v>1600</v>
      </c>
      <c r="K367" s="18">
        <f t="shared" ref="K367:W367" si="43">K368</f>
        <v>0</v>
      </c>
      <c r="L367" s="18">
        <f t="shared" si="43"/>
        <v>0</v>
      </c>
      <c r="M367" s="18">
        <f t="shared" si="43"/>
        <v>0</v>
      </c>
      <c r="N367" s="18">
        <f t="shared" si="43"/>
        <v>0</v>
      </c>
      <c r="O367" s="18">
        <f t="shared" si="43"/>
        <v>0</v>
      </c>
      <c r="P367" s="18">
        <f t="shared" si="43"/>
        <v>1600</v>
      </c>
      <c r="Q367" s="18">
        <f t="shared" si="43"/>
        <v>0</v>
      </c>
      <c r="R367" s="18">
        <f t="shared" si="43"/>
        <v>0</v>
      </c>
      <c r="S367" s="18">
        <f t="shared" si="43"/>
        <v>0</v>
      </c>
      <c r="T367" s="18">
        <f t="shared" si="43"/>
        <v>0</v>
      </c>
      <c r="U367" s="18">
        <f t="shared" si="43"/>
        <v>0</v>
      </c>
      <c r="V367" s="18">
        <f t="shared" si="43"/>
        <v>0</v>
      </c>
      <c r="W367" s="18">
        <f t="shared" si="43"/>
        <v>0</v>
      </c>
      <c r="X367" s="18"/>
      <c r="Y367" s="18"/>
      <c r="Z367" s="18"/>
      <c r="AA367" s="18"/>
      <c r="AB367" s="18"/>
      <c r="AC367" s="18"/>
      <c r="AD367" s="18"/>
      <c r="AE367" s="18"/>
      <c r="AF367" s="18"/>
      <c r="AG367" s="18"/>
      <c r="AH367" s="18"/>
      <c r="AI367" s="18"/>
    </row>
    <row r="368" s="4" customFormat="1" ht="24" spans="1:35">
      <c r="A368" s="21">
        <v>1</v>
      </c>
      <c r="B368" s="18" t="s">
        <v>1254</v>
      </c>
      <c r="C368" s="29" t="s">
        <v>1255</v>
      </c>
      <c r="D368" s="18" t="s">
        <v>819</v>
      </c>
      <c r="E368" s="18" t="s">
        <v>130</v>
      </c>
      <c r="F368" s="18" t="s">
        <v>125</v>
      </c>
      <c r="G368" s="18" t="s">
        <v>1250</v>
      </c>
      <c r="H368" s="18" t="s">
        <v>1251</v>
      </c>
      <c r="I368" s="17">
        <v>6323352</v>
      </c>
      <c r="J368" s="18">
        <f t="shared" ref="J368:J372" si="44">K368+P368+Q368+R368+S368+T368+U368+V368+W368</f>
        <v>1600</v>
      </c>
      <c r="K368" s="18">
        <f t="shared" ref="K368:K372" si="45">L368+M368+N368+O368</f>
        <v>0</v>
      </c>
      <c r="L368" s="18"/>
      <c r="M368" s="18"/>
      <c r="N368" s="18"/>
      <c r="O368" s="18"/>
      <c r="P368" s="18">
        <v>1600</v>
      </c>
      <c r="Q368" s="18"/>
      <c r="R368" s="18"/>
      <c r="S368" s="18"/>
      <c r="T368" s="18"/>
      <c r="U368" s="18"/>
      <c r="V368" s="18"/>
      <c r="W368" s="18"/>
      <c r="X368" s="18" t="s">
        <v>103</v>
      </c>
      <c r="Y368" s="18" t="s">
        <v>104</v>
      </c>
      <c r="Z368" s="18" t="s">
        <v>123</v>
      </c>
      <c r="AA368" s="18" t="s">
        <v>123</v>
      </c>
      <c r="AB368" s="18" t="s">
        <v>123</v>
      </c>
      <c r="AC368" s="18" t="s">
        <v>123</v>
      </c>
      <c r="AD368" s="18">
        <v>2025</v>
      </c>
      <c r="AE368" s="18">
        <v>2080</v>
      </c>
      <c r="AF368" s="18">
        <v>2100</v>
      </c>
      <c r="AG368" s="18" t="s">
        <v>1252</v>
      </c>
      <c r="AH368" s="18" t="s">
        <v>1256</v>
      </c>
      <c r="AI368" s="18"/>
    </row>
    <row r="369" s="3" customFormat="1" ht="24" spans="1:35">
      <c r="A369" s="17" t="s">
        <v>59</v>
      </c>
      <c r="B369" s="18"/>
      <c r="C369" s="18"/>
      <c r="D369" s="18"/>
      <c r="E369" s="18"/>
      <c r="F369" s="18"/>
      <c r="G369" s="18"/>
      <c r="H369" s="18"/>
      <c r="I369" s="18"/>
      <c r="J369" s="18">
        <f>J370</f>
        <v>2.5</v>
      </c>
      <c r="K369" s="18">
        <f t="shared" ref="K369:W369" si="46">K370</f>
        <v>0</v>
      </c>
      <c r="L369" s="18">
        <f t="shared" si="46"/>
        <v>0</v>
      </c>
      <c r="M369" s="18">
        <f t="shared" si="46"/>
        <v>0</v>
      </c>
      <c r="N369" s="18">
        <f t="shared" si="46"/>
        <v>0</v>
      </c>
      <c r="O369" s="18">
        <f t="shared" si="46"/>
        <v>0</v>
      </c>
      <c r="P369" s="18">
        <f t="shared" si="46"/>
        <v>2.5</v>
      </c>
      <c r="Q369" s="18">
        <f t="shared" si="46"/>
        <v>0</v>
      </c>
      <c r="R369" s="18">
        <f t="shared" si="46"/>
        <v>0</v>
      </c>
      <c r="S369" s="18">
        <f t="shared" si="46"/>
        <v>0</v>
      </c>
      <c r="T369" s="18">
        <f t="shared" si="46"/>
        <v>0</v>
      </c>
      <c r="U369" s="18">
        <f t="shared" si="46"/>
        <v>0</v>
      </c>
      <c r="V369" s="18">
        <f t="shared" si="46"/>
        <v>0</v>
      </c>
      <c r="W369" s="18">
        <f t="shared" si="46"/>
        <v>0</v>
      </c>
      <c r="X369" s="18"/>
      <c r="Y369" s="18"/>
      <c r="Z369" s="18"/>
      <c r="AA369" s="18"/>
      <c r="AB369" s="18"/>
      <c r="AC369" s="18"/>
      <c r="AD369" s="18"/>
      <c r="AE369" s="18"/>
      <c r="AF369" s="18"/>
      <c r="AG369" s="18"/>
      <c r="AH369" s="18"/>
      <c r="AI369" s="18"/>
    </row>
    <row r="370" s="4" customFormat="1" ht="36" spans="1:35">
      <c r="A370" s="21">
        <v>1</v>
      </c>
      <c r="B370" s="18" t="s">
        <v>1257</v>
      </c>
      <c r="C370" s="29" t="s">
        <v>1258</v>
      </c>
      <c r="D370" s="18" t="s">
        <v>819</v>
      </c>
      <c r="E370" s="18" t="s">
        <v>130</v>
      </c>
      <c r="F370" s="18" t="s">
        <v>125</v>
      </c>
      <c r="G370" s="18" t="s">
        <v>905</v>
      </c>
      <c r="H370" s="18" t="s">
        <v>1259</v>
      </c>
      <c r="I370" s="17">
        <v>6329826</v>
      </c>
      <c r="J370" s="18">
        <f t="shared" si="44"/>
        <v>2.5</v>
      </c>
      <c r="K370" s="18">
        <f t="shared" si="45"/>
        <v>0</v>
      </c>
      <c r="L370" s="18"/>
      <c r="M370" s="18"/>
      <c r="N370" s="18"/>
      <c r="O370" s="18"/>
      <c r="P370" s="18">
        <v>2.5</v>
      </c>
      <c r="Q370" s="18"/>
      <c r="R370" s="18"/>
      <c r="S370" s="18"/>
      <c r="T370" s="18"/>
      <c r="U370" s="18"/>
      <c r="V370" s="18"/>
      <c r="W370" s="18"/>
      <c r="X370" s="18" t="s">
        <v>103</v>
      </c>
      <c r="Y370" s="18" t="s">
        <v>104</v>
      </c>
      <c r="Z370" s="18" t="s">
        <v>123</v>
      </c>
      <c r="AA370" s="18" t="s">
        <v>123</v>
      </c>
      <c r="AB370" s="18" t="s">
        <v>123</v>
      </c>
      <c r="AC370" s="18" t="s">
        <v>123</v>
      </c>
      <c r="AD370" s="18"/>
      <c r="AE370" s="18">
        <v>500</v>
      </c>
      <c r="AF370" s="18">
        <v>500</v>
      </c>
      <c r="AG370" s="18" t="s">
        <v>1260</v>
      </c>
      <c r="AH370" s="18" t="s">
        <v>1261</v>
      </c>
      <c r="AI370" s="18"/>
    </row>
    <row r="371" s="3" customFormat="1" ht="12" spans="1:35">
      <c r="A371" s="17" t="s">
        <v>60</v>
      </c>
      <c r="B371" s="18"/>
      <c r="C371" s="18"/>
      <c r="D371" s="18"/>
      <c r="E371" s="18"/>
      <c r="F371" s="18"/>
      <c r="G371" s="18"/>
      <c r="H371" s="18"/>
      <c r="I371" s="18"/>
      <c r="J371" s="18">
        <f>J372</f>
        <v>9</v>
      </c>
      <c r="K371" s="18">
        <f t="shared" ref="K371:W371" si="47">K372</f>
        <v>0</v>
      </c>
      <c r="L371" s="18">
        <f t="shared" si="47"/>
        <v>0</v>
      </c>
      <c r="M371" s="18">
        <f t="shared" si="47"/>
        <v>0</v>
      </c>
      <c r="N371" s="18">
        <f t="shared" si="47"/>
        <v>0</v>
      </c>
      <c r="O371" s="18">
        <f t="shared" si="47"/>
        <v>0</v>
      </c>
      <c r="P371" s="18">
        <f t="shared" si="47"/>
        <v>9</v>
      </c>
      <c r="Q371" s="18">
        <f t="shared" si="47"/>
        <v>0</v>
      </c>
      <c r="R371" s="18">
        <f t="shared" si="47"/>
        <v>0</v>
      </c>
      <c r="S371" s="18">
        <f t="shared" si="47"/>
        <v>0</v>
      </c>
      <c r="T371" s="18">
        <f t="shared" si="47"/>
        <v>0</v>
      </c>
      <c r="U371" s="18">
        <f t="shared" si="47"/>
        <v>0</v>
      </c>
      <c r="V371" s="18">
        <f t="shared" si="47"/>
        <v>0</v>
      </c>
      <c r="W371" s="18">
        <f t="shared" si="47"/>
        <v>0</v>
      </c>
      <c r="X371" s="18"/>
      <c r="Y371" s="18"/>
      <c r="Z371" s="18"/>
      <c r="AA371" s="18"/>
      <c r="AB371" s="18"/>
      <c r="AC371" s="18"/>
      <c r="AD371" s="18"/>
      <c r="AE371" s="18"/>
      <c r="AF371" s="18"/>
      <c r="AG371" s="18"/>
      <c r="AH371" s="18"/>
      <c r="AI371" s="18"/>
    </row>
    <row r="372" s="4" customFormat="1" ht="24" spans="1:35">
      <c r="A372" s="21">
        <v>1</v>
      </c>
      <c r="B372" s="18" t="s">
        <v>1262</v>
      </c>
      <c r="C372" s="29" t="s">
        <v>1263</v>
      </c>
      <c r="D372" s="18" t="s">
        <v>819</v>
      </c>
      <c r="E372" s="18" t="s">
        <v>130</v>
      </c>
      <c r="F372" s="18" t="s">
        <v>125</v>
      </c>
      <c r="G372" s="18" t="s">
        <v>1250</v>
      </c>
      <c r="H372" s="18" t="s">
        <v>1251</v>
      </c>
      <c r="I372" s="17">
        <v>6323352</v>
      </c>
      <c r="J372" s="18">
        <f t="shared" si="44"/>
        <v>9</v>
      </c>
      <c r="K372" s="18">
        <f t="shared" si="45"/>
        <v>0</v>
      </c>
      <c r="L372" s="18"/>
      <c r="M372" s="18"/>
      <c r="N372" s="18"/>
      <c r="O372" s="18"/>
      <c r="P372" s="18">
        <v>9</v>
      </c>
      <c r="Q372" s="18"/>
      <c r="R372" s="18"/>
      <c r="S372" s="18"/>
      <c r="T372" s="18"/>
      <c r="U372" s="18"/>
      <c r="V372" s="18"/>
      <c r="W372" s="18"/>
      <c r="X372" s="18" t="s">
        <v>103</v>
      </c>
      <c r="Y372" s="18" t="s">
        <v>104</v>
      </c>
      <c r="Z372" s="18" t="s">
        <v>123</v>
      </c>
      <c r="AA372" s="18" t="s">
        <v>123</v>
      </c>
      <c r="AB372" s="18" t="s">
        <v>123</v>
      </c>
      <c r="AC372" s="18" t="s">
        <v>123</v>
      </c>
      <c r="AD372" s="18">
        <v>9</v>
      </c>
      <c r="AE372" s="18">
        <v>12</v>
      </c>
      <c r="AF372" s="18">
        <v>21</v>
      </c>
      <c r="AG372" s="18" t="s">
        <v>1264</v>
      </c>
      <c r="AH372" s="18" t="s">
        <v>1265</v>
      </c>
      <c r="AI372" s="18"/>
    </row>
    <row r="373" s="3" customFormat="1" ht="12" spans="1:35">
      <c r="A373" s="17" t="s">
        <v>61</v>
      </c>
      <c r="B373" s="18"/>
      <c r="C373" s="18"/>
      <c r="D373" s="18"/>
      <c r="E373" s="18"/>
      <c r="F373" s="18"/>
      <c r="G373" s="18"/>
      <c r="H373" s="18"/>
      <c r="I373" s="18"/>
      <c r="J373" s="18">
        <f>J374</f>
        <v>720</v>
      </c>
      <c r="K373" s="18">
        <f t="shared" ref="K373:W373" si="48">K374</f>
        <v>0</v>
      </c>
      <c r="L373" s="18">
        <f t="shared" si="48"/>
        <v>0</v>
      </c>
      <c r="M373" s="18">
        <f t="shared" si="48"/>
        <v>0</v>
      </c>
      <c r="N373" s="18">
        <f t="shared" si="48"/>
        <v>0</v>
      </c>
      <c r="O373" s="18">
        <f t="shared" si="48"/>
        <v>0</v>
      </c>
      <c r="P373" s="18">
        <f t="shared" si="48"/>
        <v>720</v>
      </c>
      <c r="Q373" s="18">
        <f t="shared" si="48"/>
        <v>0</v>
      </c>
      <c r="R373" s="18">
        <f t="shared" si="48"/>
        <v>0</v>
      </c>
      <c r="S373" s="18">
        <f t="shared" si="48"/>
        <v>0</v>
      </c>
      <c r="T373" s="18">
        <f t="shared" si="48"/>
        <v>0</v>
      </c>
      <c r="U373" s="18">
        <f t="shared" si="48"/>
        <v>0</v>
      </c>
      <c r="V373" s="18">
        <f t="shared" si="48"/>
        <v>0</v>
      </c>
      <c r="W373" s="18">
        <f t="shared" si="48"/>
        <v>0</v>
      </c>
      <c r="X373" s="18"/>
      <c r="Y373" s="18"/>
      <c r="Z373" s="18"/>
      <c r="AA373" s="18"/>
      <c r="AB373" s="18"/>
      <c r="AC373" s="18"/>
      <c r="AD373" s="18"/>
      <c r="AE373" s="18"/>
      <c r="AF373" s="18"/>
      <c r="AG373" s="18"/>
      <c r="AH373" s="18"/>
      <c r="AI373" s="18"/>
    </row>
    <row r="374" s="4" customFormat="1" ht="24" spans="1:35">
      <c r="A374" s="21">
        <v>1</v>
      </c>
      <c r="B374" s="18" t="s">
        <v>1266</v>
      </c>
      <c r="C374" s="29" t="s">
        <v>1267</v>
      </c>
      <c r="D374" s="18" t="s">
        <v>819</v>
      </c>
      <c r="E374" s="18" t="s">
        <v>130</v>
      </c>
      <c r="F374" s="18" t="s">
        <v>125</v>
      </c>
      <c r="G374" s="18" t="s">
        <v>1250</v>
      </c>
      <c r="H374" s="18" t="s">
        <v>1251</v>
      </c>
      <c r="I374" s="17">
        <v>6323352</v>
      </c>
      <c r="J374" s="18">
        <f>K374+P374+Q374+R374+S374+T374+U374+V374+W374</f>
        <v>720</v>
      </c>
      <c r="K374" s="18">
        <f>L374+M374+N374+O374</f>
        <v>0</v>
      </c>
      <c r="L374" s="18"/>
      <c r="M374" s="18"/>
      <c r="N374" s="18"/>
      <c r="O374" s="18"/>
      <c r="P374" s="18">
        <v>720</v>
      </c>
      <c r="Q374" s="18"/>
      <c r="R374" s="18"/>
      <c r="S374" s="18"/>
      <c r="T374" s="18"/>
      <c r="U374" s="18"/>
      <c r="V374" s="18"/>
      <c r="W374" s="18"/>
      <c r="X374" s="18" t="s">
        <v>103</v>
      </c>
      <c r="Y374" s="18" t="s">
        <v>104</v>
      </c>
      <c r="Z374" s="18" t="s">
        <v>123</v>
      </c>
      <c r="AA374" s="18" t="s">
        <v>123</v>
      </c>
      <c r="AB374" s="18" t="s">
        <v>123</v>
      </c>
      <c r="AC374" s="18" t="s">
        <v>123</v>
      </c>
      <c r="AD374" s="18">
        <v>600</v>
      </c>
      <c r="AE374" s="18">
        <v>1750</v>
      </c>
      <c r="AF374" s="18">
        <v>14400</v>
      </c>
      <c r="AG374" s="18" t="s">
        <v>1252</v>
      </c>
      <c r="AH374" s="18" t="s">
        <v>1268</v>
      </c>
      <c r="AI374" s="18"/>
    </row>
    <row r="375" s="3" customFormat="1" ht="12" spans="1:35">
      <c r="A375" s="18" t="s">
        <v>62</v>
      </c>
      <c r="B375" s="18"/>
      <c r="C375" s="18"/>
      <c r="D375" s="18"/>
      <c r="E375" s="18"/>
      <c r="F375" s="18"/>
      <c r="G375" s="18"/>
      <c r="H375" s="18"/>
      <c r="I375" s="18"/>
      <c r="J375" s="18">
        <f>J376+J411+J412+J413+J414+J542</f>
        <v>17927.995</v>
      </c>
      <c r="K375" s="18">
        <f t="shared" ref="K375:W375" si="49">K376+K411+K412+K413+K414+K542</f>
        <v>10206</v>
      </c>
      <c r="L375" s="18">
        <f t="shared" si="49"/>
        <v>4265</v>
      </c>
      <c r="M375" s="18">
        <f t="shared" si="49"/>
        <v>820</v>
      </c>
      <c r="N375" s="18">
        <f t="shared" si="49"/>
        <v>162</v>
      </c>
      <c r="O375" s="18">
        <f t="shared" si="49"/>
        <v>4959</v>
      </c>
      <c r="P375" s="18">
        <f t="shared" si="49"/>
        <v>7721.995</v>
      </c>
      <c r="Q375" s="18">
        <f t="shared" si="49"/>
        <v>0</v>
      </c>
      <c r="R375" s="18">
        <f t="shared" si="49"/>
        <v>0</v>
      </c>
      <c r="S375" s="18">
        <f t="shared" si="49"/>
        <v>0</v>
      </c>
      <c r="T375" s="18">
        <f t="shared" si="49"/>
        <v>0</v>
      </c>
      <c r="U375" s="18">
        <f t="shared" si="49"/>
        <v>0</v>
      </c>
      <c r="V375" s="18">
        <f t="shared" si="49"/>
        <v>0</v>
      </c>
      <c r="W375" s="18">
        <f t="shared" si="49"/>
        <v>0</v>
      </c>
      <c r="X375" s="18"/>
      <c r="Y375" s="18"/>
      <c r="Z375" s="18"/>
      <c r="AA375" s="18"/>
      <c r="AB375" s="18"/>
      <c r="AC375" s="18"/>
      <c r="AD375" s="18"/>
      <c r="AE375" s="18"/>
      <c r="AF375" s="18"/>
      <c r="AG375" s="18"/>
      <c r="AH375" s="18"/>
      <c r="AI375" s="18"/>
    </row>
    <row r="376" s="3" customFormat="1" ht="24" spans="1:35">
      <c r="A376" s="17" t="s">
        <v>63</v>
      </c>
      <c r="B376" s="18"/>
      <c r="C376" s="18"/>
      <c r="D376" s="18"/>
      <c r="E376" s="18"/>
      <c r="F376" s="18"/>
      <c r="G376" s="18"/>
      <c r="H376" s="18"/>
      <c r="I376" s="18"/>
      <c r="J376" s="18">
        <f>SUM(J377:J410)</f>
        <v>2640</v>
      </c>
      <c r="K376" s="18">
        <f>L376+M376+N376+O376</f>
        <v>1640</v>
      </c>
      <c r="L376" s="18">
        <f>SUM(L377:L410)</f>
        <v>1008</v>
      </c>
      <c r="M376" s="18">
        <f>SUM(M377:M410)</f>
        <v>95</v>
      </c>
      <c r="N376" s="18">
        <f>SUM(N377:N410)</f>
        <v>0</v>
      </c>
      <c r="O376" s="18">
        <f>SUM(O377:O410)</f>
        <v>537</v>
      </c>
      <c r="P376" s="18">
        <f t="shared" ref="K376:W376" si="50">SUM(P387:P410)</f>
        <v>1000</v>
      </c>
      <c r="Q376" s="18">
        <f t="shared" si="50"/>
        <v>0</v>
      </c>
      <c r="R376" s="18">
        <f t="shared" si="50"/>
        <v>0</v>
      </c>
      <c r="S376" s="18">
        <f t="shared" si="50"/>
        <v>0</v>
      </c>
      <c r="T376" s="18">
        <f t="shared" si="50"/>
        <v>0</v>
      </c>
      <c r="U376" s="18">
        <f t="shared" si="50"/>
        <v>0</v>
      </c>
      <c r="V376" s="18">
        <f t="shared" si="50"/>
        <v>0</v>
      </c>
      <c r="W376" s="18">
        <f t="shared" si="50"/>
        <v>0</v>
      </c>
      <c r="X376" s="18"/>
      <c r="Y376" s="18"/>
      <c r="Z376" s="18"/>
      <c r="AA376" s="18"/>
      <c r="AB376" s="18"/>
      <c r="AC376" s="18"/>
      <c r="AD376" s="18"/>
      <c r="AE376" s="18"/>
      <c r="AF376" s="18"/>
      <c r="AG376" s="18"/>
      <c r="AH376" s="18"/>
      <c r="AI376" s="18"/>
    </row>
    <row r="377" s="3" customFormat="1" ht="48" spans="1:35">
      <c r="A377" s="17" t="s">
        <v>821</v>
      </c>
      <c r="B377" s="29" t="s">
        <v>1269</v>
      </c>
      <c r="C377" s="29" t="s">
        <v>1270</v>
      </c>
      <c r="D377" s="80" t="s">
        <v>478</v>
      </c>
      <c r="E377" s="62" t="s">
        <v>1090</v>
      </c>
      <c r="F377" s="18" t="s">
        <v>125</v>
      </c>
      <c r="G377" s="18" t="s">
        <v>597</v>
      </c>
      <c r="H377" s="18" t="s">
        <v>1271</v>
      </c>
      <c r="I377" s="154" t="s">
        <v>1272</v>
      </c>
      <c r="J377" s="18">
        <f>K377+P377</f>
        <v>28</v>
      </c>
      <c r="K377" s="18">
        <f t="shared" ref="K377:K410" si="51">L377+M377+N377+O377</f>
        <v>28</v>
      </c>
      <c r="L377" s="18"/>
      <c r="M377" s="18">
        <v>28</v>
      </c>
      <c r="N377" s="18"/>
      <c r="O377" s="18"/>
      <c r="P377" s="18"/>
      <c r="Q377" s="18"/>
      <c r="R377" s="18"/>
      <c r="S377" s="18"/>
      <c r="T377" s="18"/>
      <c r="U377" s="18"/>
      <c r="V377" s="18"/>
      <c r="W377" s="18"/>
      <c r="X377" s="29" t="s">
        <v>103</v>
      </c>
      <c r="Y377" s="18" t="s">
        <v>104</v>
      </c>
      <c r="Z377" s="18" t="s">
        <v>123</v>
      </c>
      <c r="AA377" s="18" t="s">
        <v>123</v>
      </c>
      <c r="AB377" s="18" t="s">
        <v>123</v>
      </c>
      <c r="AC377" s="18" t="s">
        <v>123</v>
      </c>
      <c r="AD377" s="18">
        <v>20</v>
      </c>
      <c r="AE377" s="18">
        <v>60</v>
      </c>
      <c r="AF377" s="18">
        <v>60</v>
      </c>
      <c r="AG377" s="29" t="s">
        <v>1273</v>
      </c>
      <c r="AH377" s="29" t="s">
        <v>1274</v>
      </c>
      <c r="AI377" s="18"/>
    </row>
    <row r="378" s="3" customFormat="1" ht="48" spans="1:35">
      <c r="A378" s="17" t="s">
        <v>826</v>
      </c>
      <c r="B378" s="29" t="s">
        <v>1275</v>
      </c>
      <c r="C378" s="29" t="s">
        <v>1276</v>
      </c>
      <c r="D378" s="18" t="s">
        <v>244</v>
      </c>
      <c r="E378" s="62" t="s">
        <v>753</v>
      </c>
      <c r="F378" s="18" t="s">
        <v>125</v>
      </c>
      <c r="G378" s="18" t="s">
        <v>597</v>
      </c>
      <c r="H378" s="18" t="s">
        <v>1271</v>
      </c>
      <c r="I378" s="154" t="s">
        <v>1272</v>
      </c>
      <c r="J378" s="18">
        <f t="shared" ref="J378:J410" si="52">K378+P378</f>
        <v>15</v>
      </c>
      <c r="K378" s="18">
        <f t="shared" si="51"/>
        <v>15</v>
      </c>
      <c r="L378" s="18"/>
      <c r="M378" s="62">
        <v>15</v>
      </c>
      <c r="N378" s="18"/>
      <c r="O378" s="18"/>
      <c r="P378" s="18"/>
      <c r="Q378" s="18"/>
      <c r="R378" s="18"/>
      <c r="S378" s="18"/>
      <c r="T378" s="18"/>
      <c r="U378" s="18"/>
      <c r="V378" s="18"/>
      <c r="W378" s="18"/>
      <c r="X378" s="29" t="s">
        <v>103</v>
      </c>
      <c r="Y378" s="18" t="s">
        <v>104</v>
      </c>
      <c r="Z378" s="18" t="s">
        <v>123</v>
      </c>
      <c r="AA378" s="18" t="s">
        <v>123</v>
      </c>
      <c r="AB378" s="18" t="s">
        <v>123</v>
      </c>
      <c r="AC378" s="18" t="s">
        <v>123</v>
      </c>
      <c r="AD378" s="18">
        <v>5</v>
      </c>
      <c r="AE378" s="18">
        <v>16</v>
      </c>
      <c r="AF378" s="18">
        <v>50</v>
      </c>
      <c r="AG378" s="29" t="s">
        <v>1273</v>
      </c>
      <c r="AH378" s="29" t="s">
        <v>1277</v>
      </c>
      <c r="AI378" s="18"/>
    </row>
    <row r="379" s="3" customFormat="1" ht="48" spans="1:35">
      <c r="A379" s="17" t="s">
        <v>831</v>
      </c>
      <c r="B379" s="29" t="s">
        <v>1278</v>
      </c>
      <c r="C379" s="29" t="s">
        <v>1279</v>
      </c>
      <c r="D379" s="80" t="s">
        <v>263</v>
      </c>
      <c r="E379" s="18" t="s">
        <v>1215</v>
      </c>
      <c r="F379" s="18" t="s">
        <v>125</v>
      </c>
      <c r="G379" s="18" t="s">
        <v>597</v>
      </c>
      <c r="H379" s="18" t="s">
        <v>1271</v>
      </c>
      <c r="I379" s="154" t="s">
        <v>1272</v>
      </c>
      <c r="J379" s="18">
        <f t="shared" si="52"/>
        <v>15</v>
      </c>
      <c r="K379" s="18">
        <f t="shared" si="51"/>
        <v>15</v>
      </c>
      <c r="L379" s="18"/>
      <c r="M379" s="18">
        <v>15</v>
      </c>
      <c r="N379" s="18"/>
      <c r="O379" s="18"/>
      <c r="P379" s="18"/>
      <c r="Q379" s="18"/>
      <c r="R379" s="18"/>
      <c r="S379" s="18"/>
      <c r="T379" s="18"/>
      <c r="U379" s="18"/>
      <c r="V379" s="18"/>
      <c r="W379" s="18"/>
      <c r="X379" s="29" t="s">
        <v>103</v>
      </c>
      <c r="Y379" s="18" t="s">
        <v>104</v>
      </c>
      <c r="Z379" s="18" t="s">
        <v>123</v>
      </c>
      <c r="AA379" s="18" t="s">
        <v>123</v>
      </c>
      <c r="AB379" s="18" t="s">
        <v>123</v>
      </c>
      <c r="AC379" s="18" t="s">
        <v>123</v>
      </c>
      <c r="AD379" s="18">
        <v>45</v>
      </c>
      <c r="AE379" s="18">
        <v>135</v>
      </c>
      <c r="AF379" s="18">
        <v>210</v>
      </c>
      <c r="AG379" s="29" t="s">
        <v>1273</v>
      </c>
      <c r="AH379" s="29" t="s">
        <v>1277</v>
      </c>
      <c r="AI379" s="18"/>
    </row>
    <row r="380" s="3" customFormat="1" ht="48" spans="1:35">
      <c r="A380" s="17" t="s">
        <v>837</v>
      </c>
      <c r="B380" s="29" t="s">
        <v>1280</v>
      </c>
      <c r="C380" s="29" t="s">
        <v>1281</v>
      </c>
      <c r="D380" s="80" t="s">
        <v>478</v>
      </c>
      <c r="E380" s="18" t="s">
        <v>865</v>
      </c>
      <c r="F380" s="18" t="s">
        <v>125</v>
      </c>
      <c r="G380" s="18" t="s">
        <v>597</v>
      </c>
      <c r="H380" s="18" t="s">
        <v>1271</v>
      </c>
      <c r="I380" s="154" t="s">
        <v>1272</v>
      </c>
      <c r="J380" s="18">
        <f t="shared" si="52"/>
        <v>22</v>
      </c>
      <c r="K380" s="18">
        <f t="shared" si="51"/>
        <v>22</v>
      </c>
      <c r="L380" s="18"/>
      <c r="M380" s="18">
        <v>22</v>
      </c>
      <c r="N380" s="18"/>
      <c r="O380" s="18"/>
      <c r="P380" s="18"/>
      <c r="Q380" s="18"/>
      <c r="R380" s="18"/>
      <c r="S380" s="18"/>
      <c r="T380" s="18"/>
      <c r="U380" s="18"/>
      <c r="V380" s="18"/>
      <c r="W380" s="18"/>
      <c r="X380" s="29" t="s">
        <v>103</v>
      </c>
      <c r="Y380" s="18" t="s">
        <v>104</v>
      </c>
      <c r="Z380" s="18" t="s">
        <v>123</v>
      </c>
      <c r="AA380" s="18" t="s">
        <v>123</v>
      </c>
      <c r="AB380" s="18" t="s">
        <v>123</v>
      </c>
      <c r="AC380" s="18" t="s">
        <v>123</v>
      </c>
      <c r="AD380" s="18">
        <v>15</v>
      </c>
      <c r="AE380" s="18">
        <v>40</v>
      </c>
      <c r="AF380" s="18">
        <v>100</v>
      </c>
      <c r="AG380" s="29" t="s">
        <v>1273</v>
      </c>
      <c r="AH380" s="29" t="s">
        <v>1277</v>
      </c>
      <c r="AI380" s="18"/>
    </row>
    <row r="381" s="3" customFormat="1" ht="48" spans="1:35">
      <c r="A381" s="17" t="s">
        <v>842</v>
      </c>
      <c r="B381" s="29" t="s">
        <v>1282</v>
      </c>
      <c r="C381" s="29" t="s">
        <v>1279</v>
      </c>
      <c r="D381" s="80" t="s">
        <v>478</v>
      </c>
      <c r="E381" s="62" t="s">
        <v>1090</v>
      </c>
      <c r="F381" s="18" t="s">
        <v>125</v>
      </c>
      <c r="G381" s="18" t="s">
        <v>597</v>
      </c>
      <c r="H381" s="18" t="s">
        <v>1271</v>
      </c>
      <c r="I381" s="154" t="s">
        <v>1272</v>
      </c>
      <c r="J381" s="18">
        <f t="shared" si="52"/>
        <v>15</v>
      </c>
      <c r="K381" s="18">
        <f t="shared" si="51"/>
        <v>15</v>
      </c>
      <c r="L381" s="18"/>
      <c r="M381" s="18">
        <v>15</v>
      </c>
      <c r="N381" s="18"/>
      <c r="O381" s="18"/>
      <c r="P381" s="18"/>
      <c r="Q381" s="18"/>
      <c r="R381" s="18"/>
      <c r="S381" s="18"/>
      <c r="T381" s="18"/>
      <c r="U381" s="18"/>
      <c r="V381" s="18"/>
      <c r="W381" s="18"/>
      <c r="X381" s="29" t="s">
        <v>103</v>
      </c>
      <c r="Y381" s="18" t="s">
        <v>104</v>
      </c>
      <c r="Z381" s="18" t="s">
        <v>123</v>
      </c>
      <c r="AA381" s="18" t="s">
        <v>123</v>
      </c>
      <c r="AB381" s="18" t="s">
        <v>123</v>
      </c>
      <c r="AC381" s="18" t="s">
        <v>123</v>
      </c>
      <c r="AD381" s="18">
        <v>10</v>
      </c>
      <c r="AE381" s="18">
        <v>30</v>
      </c>
      <c r="AF381" s="18">
        <v>85</v>
      </c>
      <c r="AG381" s="29" t="s">
        <v>1273</v>
      </c>
      <c r="AH381" s="29" t="s">
        <v>1277</v>
      </c>
      <c r="AI381" s="18"/>
    </row>
    <row r="382" s="3" customFormat="1" ht="36" spans="1:41">
      <c r="A382" s="17" t="s">
        <v>845</v>
      </c>
      <c r="B382" s="18" t="s">
        <v>1283</v>
      </c>
      <c r="C382" s="18" t="s">
        <v>1284</v>
      </c>
      <c r="D382" s="81" t="s">
        <v>478</v>
      </c>
      <c r="E382" s="81" t="s">
        <v>479</v>
      </c>
      <c r="F382" s="18" t="s">
        <v>125</v>
      </c>
      <c r="G382" s="18" t="s">
        <v>625</v>
      </c>
      <c r="H382" s="18" t="s">
        <v>1285</v>
      </c>
      <c r="I382" s="18">
        <v>18991407076</v>
      </c>
      <c r="J382" s="18">
        <f t="shared" si="52"/>
        <v>95</v>
      </c>
      <c r="K382" s="18">
        <f t="shared" si="51"/>
        <v>95</v>
      </c>
      <c r="L382" s="18"/>
      <c r="M382" s="18"/>
      <c r="N382" s="18"/>
      <c r="O382" s="18">
        <v>95</v>
      </c>
      <c r="P382" s="18"/>
      <c r="Q382" s="18"/>
      <c r="R382" s="18"/>
      <c r="S382" s="18"/>
      <c r="T382" s="18"/>
      <c r="U382" s="18"/>
      <c r="V382" s="18"/>
      <c r="W382" s="18"/>
      <c r="X382" s="18" t="s">
        <v>103</v>
      </c>
      <c r="Y382" s="18" t="s">
        <v>104</v>
      </c>
      <c r="Z382" s="18" t="s">
        <v>123</v>
      </c>
      <c r="AA382" s="18" t="s">
        <v>123</v>
      </c>
      <c r="AB382" s="18" t="s">
        <v>123</v>
      </c>
      <c r="AC382" s="18" t="s">
        <v>123</v>
      </c>
      <c r="AD382" s="18">
        <v>29</v>
      </c>
      <c r="AE382" s="18">
        <v>87</v>
      </c>
      <c r="AF382" s="18">
        <v>87</v>
      </c>
      <c r="AG382" s="18" t="s">
        <v>1286</v>
      </c>
      <c r="AH382" s="84" t="s">
        <v>1287</v>
      </c>
      <c r="AI382" s="18" t="s">
        <v>1288</v>
      </c>
      <c r="AL382" s="85"/>
      <c r="AM382" s="85"/>
      <c r="AN382" s="85"/>
      <c r="AO382" s="85"/>
    </row>
    <row r="383" s="3" customFormat="1" ht="72" spans="1:41">
      <c r="A383" s="17" t="s">
        <v>850</v>
      </c>
      <c r="B383" s="18" t="s">
        <v>1289</v>
      </c>
      <c r="C383" s="18" t="s">
        <v>1290</v>
      </c>
      <c r="D383" s="82" t="s">
        <v>275</v>
      </c>
      <c r="E383" s="82" t="s">
        <v>1109</v>
      </c>
      <c r="F383" s="18" t="s">
        <v>125</v>
      </c>
      <c r="G383" s="18" t="s">
        <v>625</v>
      </c>
      <c r="H383" s="18" t="s">
        <v>1285</v>
      </c>
      <c r="I383" s="18">
        <v>18991407076</v>
      </c>
      <c r="J383" s="18">
        <f t="shared" si="52"/>
        <v>10</v>
      </c>
      <c r="K383" s="18">
        <f t="shared" si="51"/>
        <v>10</v>
      </c>
      <c r="L383" s="18"/>
      <c r="M383" s="18"/>
      <c r="N383" s="18"/>
      <c r="O383" s="18">
        <v>10</v>
      </c>
      <c r="P383" s="18"/>
      <c r="Q383" s="18"/>
      <c r="R383" s="18"/>
      <c r="S383" s="18"/>
      <c r="T383" s="18"/>
      <c r="U383" s="18"/>
      <c r="V383" s="18"/>
      <c r="W383" s="18"/>
      <c r="X383" s="18" t="s">
        <v>103</v>
      </c>
      <c r="Y383" s="18" t="s">
        <v>104</v>
      </c>
      <c r="Z383" s="18" t="s">
        <v>123</v>
      </c>
      <c r="AA383" s="18" t="s">
        <v>123</v>
      </c>
      <c r="AB383" s="18" t="s">
        <v>123</v>
      </c>
      <c r="AC383" s="18" t="s">
        <v>123</v>
      </c>
      <c r="AD383" s="18">
        <v>5</v>
      </c>
      <c r="AE383" s="18">
        <v>15</v>
      </c>
      <c r="AF383" s="18">
        <v>15</v>
      </c>
      <c r="AG383" s="18" t="s">
        <v>1286</v>
      </c>
      <c r="AH383" s="86" t="s">
        <v>1291</v>
      </c>
      <c r="AI383" s="18"/>
      <c r="AL383" s="85"/>
      <c r="AM383" s="85"/>
      <c r="AN383" s="85"/>
      <c r="AO383" s="85"/>
    </row>
    <row r="384" s="3" customFormat="1" ht="48" spans="1:41">
      <c r="A384" s="17" t="s">
        <v>854</v>
      </c>
      <c r="B384" s="18" t="s">
        <v>1292</v>
      </c>
      <c r="C384" s="18" t="s">
        <v>1293</v>
      </c>
      <c r="D384" s="83" t="s">
        <v>237</v>
      </c>
      <c r="E384" s="83" t="s">
        <v>732</v>
      </c>
      <c r="F384" s="18" t="s">
        <v>125</v>
      </c>
      <c r="G384" s="18" t="s">
        <v>625</v>
      </c>
      <c r="H384" s="18" t="s">
        <v>1285</v>
      </c>
      <c r="I384" s="18">
        <v>18991407076</v>
      </c>
      <c r="J384" s="18">
        <f t="shared" si="52"/>
        <v>30</v>
      </c>
      <c r="K384" s="18">
        <f t="shared" si="51"/>
        <v>30</v>
      </c>
      <c r="L384" s="18"/>
      <c r="M384" s="18"/>
      <c r="N384" s="18"/>
      <c r="O384" s="18">
        <v>30</v>
      </c>
      <c r="P384" s="18"/>
      <c r="Q384" s="18"/>
      <c r="R384" s="18"/>
      <c r="S384" s="18"/>
      <c r="T384" s="18"/>
      <c r="U384" s="18"/>
      <c r="V384" s="18"/>
      <c r="W384" s="18"/>
      <c r="X384" s="18" t="s">
        <v>103</v>
      </c>
      <c r="Y384" s="18" t="s">
        <v>104</v>
      </c>
      <c r="Z384" s="18" t="s">
        <v>123</v>
      </c>
      <c r="AA384" s="18" t="s">
        <v>123</v>
      </c>
      <c r="AB384" s="18" t="s">
        <v>123</v>
      </c>
      <c r="AC384" s="18" t="s">
        <v>123</v>
      </c>
      <c r="AD384" s="18">
        <v>10</v>
      </c>
      <c r="AE384" s="18">
        <v>30</v>
      </c>
      <c r="AF384" s="18">
        <v>30</v>
      </c>
      <c r="AG384" s="18" t="s">
        <v>1286</v>
      </c>
      <c r="AH384" s="87" t="s">
        <v>1294</v>
      </c>
      <c r="AI384" s="18"/>
      <c r="AL384" s="85"/>
      <c r="AM384" s="85"/>
      <c r="AN384" s="85"/>
      <c r="AO384" s="85"/>
    </row>
    <row r="385" s="3" customFormat="1" ht="48" spans="1:41">
      <c r="A385" s="17" t="s">
        <v>888</v>
      </c>
      <c r="B385" s="18" t="s">
        <v>1295</v>
      </c>
      <c r="C385" s="18" t="s">
        <v>1296</v>
      </c>
      <c r="D385" s="88" t="s">
        <v>478</v>
      </c>
      <c r="E385" s="88" t="s">
        <v>489</v>
      </c>
      <c r="F385" s="18" t="s">
        <v>125</v>
      </c>
      <c r="G385" s="18" t="s">
        <v>625</v>
      </c>
      <c r="H385" s="18" t="s">
        <v>1285</v>
      </c>
      <c r="I385" s="18">
        <v>18991407076</v>
      </c>
      <c r="J385" s="18">
        <f t="shared" si="52"/>
        <v>260</v>
      </c>
      <c r="K385" s="18">
        <f t="shared" si="51"/>
        <v>260</v>
      </c>
      <c r="L385" s="18"/>
      <c r="M385" s="18"/>
      <c r="N385" s="18"/>
      <c r="O385" s="18">
        <v>260</v>
      </c>
      <c r="P385" s="18"/>
      <c r="Q385" s="18"/>
      <c r="R385" s="18"/>
      <c r="S385" s="18"/>
      <c r="T385" s="18"/>
      <c r="U385" s="18"/>
      <c r="V385" s="18"/>
      <c r="W385" s="18"/>
      <c r="X385" s="18" t="s">
        <v>103</v>
      </c>
      <c r="Y385" s="18" t="s">
        <v>104</v>
      </c>
      <c r="Z385" s="18" t="s">
        <v>123</v>
      </c>
      <c r="AA385" s="18" t="s">
        <v>123</v>
      </c>
      <c r="AB385" s="18" t="s">
        <v>123</v>
      </c>
      <c r="AC385" s="18" t="s">
        <v>123</v>
      </c>
      <c r="AD385" s="18">
        <v>24</v>
      </c>
      <c r="AE385" s="18">
        <v>72</v>
      </c>
      <c r="AF385" s="18">
        <v>72</v>
      </c>
      <c r="AG385" s="18"/>
      <c r="AH385" s="94" t="s">
        <v>1297</v>
      </c>
      <c r="AI385" s="18"/>
      <c r="AL385" s="85"/>
      <c r="AM385" s="85"/>
      <c r="AN385" s="85"/>
      <c r="AO385" s="85"/>
    </row>
    <row r="386" s="3" customFormat="1" ht="120" spans="1:41">
      <c r="A386" s="17" t="s">
        <v>890</v>
      </c>
      <c r="B386" s="18" t="s">
        <v>1298</v>
      </c>
      <c r="C386" s="18" t="s">
        <v>1299</v>
      </c>
      <c r="D386" s="89" t="s">
        <v>275</v>
      </c>
      <c r="E386" s="89" t="s">
        <v>787</v>
      </c>
      <c r="F386" s="18" t="s">
        <v>125</v>
      </c>
      <c r="G386" s="18" t="s">
        <v>625</v>
      </c>
      <c r="H386" s="18" t="s">
        <v>1285</v>
      </c>
      <c r="I386" s="18">
        <v>18991407076</v>
      </c>
      <c r="J386" s="18">
        <f t="shared" si="52"/>
        <v>142</v>
      </c>
      <c r="K386" s="18">
        <f t="shared" si="51"/>
        <v>142</v>
      </c>
      <c r="L386" s="18"/>
      <c r="M386" s="18"/>
      <c r="N386" s="18"/>
      <c r="O386" s="18">
        <v>142</v>
      </c>
      <c r="P386" s="18"/>
      <c r="Q386" s="18"/>
      <c r="R386" s="18"/>
      <c r="S386" s="18"/>
      <c r="T386" s="18"/>
      <c r="U386" s="18"/>
      <c r="V386" s="18"/>
      <c r="W386" s="18"/>
      <c r="X386" s="18" t="s">
        <v>103</v>
      </c>
      <c r="Y386" s="18" t="s">
        <v>104</v>
      </c>
      <c r="Z386" s="18" t="s">
        <v>123</v>
      </c>
      <c r="AA386" s="18" t="s">
        <v>123</v>
      </c>
      <c r="AB386" s="18" t="s">
        <v>123</v>
      </c>
      <c r="AC386" s="18" t="s">
        <v>123</v>
      </c>
      <c r="AD386" s="18">
        <v>60</v>
      </c>
      <c r="AE386" s="18">
        <v>180</v>
      </c>
      <c r="AF386" s="18">
        <v>180</v>
      </c>
      <c r="AG386" s="18"/>
      <c r="AH386" s="95" t="s">
        <v>1300</v>
      </c>
      <c r="AI386" s="18"/>
      <c r="AL386" s="85"/>
      <c r="AM386" s="85"/>
      <c r="AN386" s="85"/>
      <c r="AO386" s="85"/>
    </row>
    <row r="387" s="3" customFormat="1" ht="120" spans="1:35">
      <c r="A387" s="17" t="s">
        <v>892</v>
      </c>
      <c r="B387" s="18" t="s">
        <v>1301</v>
      </c>
      <c r="C387" s="18" t="s">
        <v>1302</v>
      </c>
      <c r="D387" s="18" t="s">
        <v>138</v>
      </c>
      <c r="E387" s="18" t="s">
        <v>1303</v>
      </c>
      <c r="F387" s="18" t="s">
        <v>125</v>
      </c>
      <c r="G387" s="18" t="s">
        <v>625</v>
      </c>
      <c r="H387" s="18" t="s">
        <v>1285</v>
      </c>
      <c r="I387" s="18">
        <v>6373521</v>
      </c>
      <c r="J387" s="18">
        <f t="shared" si="52"/>
        <v>1000</v>
      </c>
      <c r="K387" s="18">
        <f t="shared" si="51"/>
        <v>0</v>
      </c>
      <c r="L387" s="18"/>
      <c r="M387" s="18"/>
      <c r="N387" s="18"/>
      <c r="O387" s="18"/>
      <c r="P387" s="65">
        <v>1000</v>
      </c>
      <c r="Q387" s="18"/>
      <c r="R387" s="18"/>
      <c r="S387" s="18"/>
      <c r="T387" s="18"/>
      <c r="U387" s="18"/>
      <c r="V387" s="18"/>
      <c r="W387" s="18"/>
      <c r="X387" s="18" t="s">
        <v>103</v>
      </c>
      <c r="Y387" s="18" t="s">
        <v>104</v>
      </c>
      <c r="Z387" s="18" t="s">
        <v>123</v>
      </c>
      <c r="AA387" s="18" t="s">
        <v>123</v>
      </c>
      <c r="AB387" s="18" t="s">
        <v>123</v>
      </c>
      <c r="AC387" s="18" t="s">
        <v>123</v>
      </c>
      <c r="AD387" s="18">
        <v>238</v>
      </c>
      <c r="AE387" s="18">
        <v>700</v>
      </c>
      <c r="AF387" s="18">
        <v>1500</v>
      </c>
      <c r="AG387" s="18" t="s">
        <v>1304</v>
      </c>
      <c r="AH387" s="18" t="s">
        <v>1305</v>
      </c>
      <c r="AI387" s="18"/>
    </row>
    <row r="388" s="3" customFormat="1" ht="36" spans="1:42">
      <c r="A388" s="17" t="s">
        <v>894</v>
      </c>
      <c r="B388" s="18" t="s">
        <v>1306</v>
      </c>
      <c r="C388" s="18" t="s">
        <v>1307</v>
      </c>
      <c r="D388" s="18" t="s">
        <v>263</v>
      </c>
      <c r="E388" s="18" t="s">
        <v>716</v>
      </c>
      <c r="F388" s="18" t="s">
        <v>125</v>
      </c>
      <c r="G388" s="18" t="s">
        <v>625</v>
      </c>
      <c r="H388" s="18" t="s">
        <v>1285</v>
      </c>
      <c r="I388" s="18">
        <v>18991407076</v>
      </c>
      <c r="J388" s="18">
        <f t="shared" si="52"/>
        <v>150</v>
      </c>
      <c r="K388" s="18">
        <f t="shared" si="51"/>
        <v>150</v>
      </c>
      <c r="L388" s="18">
        <v>150</v>
      </c>
      <c r="M388" s="18"/>
      <c r="N388" s="18"/>
      <c r="O388" s="18"/>
      <c r="P388" s="18"/>
      <c r="Q388" s="18"/>
      <c r="R388" s="18"/>
      <c r="S388" s="18"/>
      <c r="T388" s="18"/>
      <c r="U388" s="18"/>
      <c r="V388" s="18"/>
      <c r="W388" s="18"/>
      <c r="X388" s="18" t="s">
        <v>103</v>
      </c>
      <c r="Y388" s="18" t="s">
        <v>104</v>
      </c>
      <c r="Z388" s="18" t="s">
        <v>123</v>
      </c>
      <c r="AA388" s="18" t="s">
        <v>123</v>
      </c>
      <c r="AB388" s="18" t="s">
        <v>123</v>
      </c>
      <c r="AC388" s="18" t="s">
        <v>123</v>
      </c>
      <c r="AD388" s="18">
        <v>23</v>
      </c>
      <c r="AE388" s="18">
        <v>69</v>
      </c>
      <c r="AF388" s="18">
        <v>69</v>
      </c>
      <c r="AG388" s="18" t="s">
        <v>1286</v>
      </c>
      <c r="AH388" s="18" t="s">
        <v>1308</v>
      </c>
      <c r="AI388" s="18" t="s">
        <v>1309</v>
      </c>
      <c r="AJ388" s="85"/>
      <c r="AK388" s="85"/>
      <c r="AL388" s="85"/>
      <c r="AM388" s="85"/>
      <c r="AN388" s="85"/>
      <c r="AO388" s="85"/>
      <c r="AP388" s="85"/>
    </row>
    <row r="389" s="3" customFormat="1" ht="60" spans="1:42">
      <c r="A389" s="17" t="s">
        <v>896</v>
      </c>
      <c r="B389" s="18" t="s">
        <v>1310</v>
      </c>
      <c r="C389" s="18" t="s">
        <v>1311</v>
      </c>
      <c r="D389" s="18" t="s">
        <v>263</v>
      </c>
      <c r="E389" s="18" t="s">
        <v>716</v>
      </c>
      <c r="F389" s="18" t="s">
        <v>125</v>
      </c>
      <c r="G389" s="18" t="s">
        <v>625</v>
      </c>
      <c r="H389" s="18" t="s">
        <v>1285</v>
      </c>
      <c r="I389" s="18">
        <v>18991407076</v>
      </c>
      <c r="J389" s="18">
        <f t="shared" si="52"/>
        <v>30</v>
      </c>
      <c r="K389" s="18">
        <f t="shared" si="51"/>
        <v>30</v>
      </c>
      <c r="L389" s="18">
        <v>30</v>
      </c>
      <c r="M389" s="18"/>
      <c r="N389" s="18"/>
      <c r="O389" s="18"/>
      <c r="P389" s="18"/>
      <c r="Q389" s="18"/>
      <c r="R389" s="18"/>
      <c r="S389" s="18"/>
      <c r="T389" s="18"/>
      <c r="U389" s="18"/>
      <c r="V389" s="18"/>
      <c r="W389" s="18"/>
      <c r="X389" s="18" t="s">
        <v>103</v>
      </c>
      <c r="Y389" s="18" t="s">
        <v>104</v>
      </c>
      <c r="Z389" s="18" t="s">
        <v>123</v>
      </c>
      <c r="AA389" s="18" t="s">
        <v>123</v>
      </c>
      <c r="AB389" s="18" t="s">
        <v>123</v>
      </c>
      <c r="AC389" s="18" t="s">
        <v>123</v>
      </c>
      <c r="AD389" s="18">
        <v>22</v>
      </c>
      <c r="AE389" s="18">
        <v>66</v>
      </c>
      <c r="AF389" s="18">
        <v>66</v>
      </c>
      <c r="AG389" s="18" t="s">
        <v>1286</v>
      </c>
      <c r="AH389" s="18" t="s">
        <v>1312</v>
      </c>
      <c r="AI389" s="18" t="s">
        <v>1309</v>
      </c>
      <c r="AJ389" s="85"/>
      <c r="AK389" s="85"/>
      <c r="AL389" s="85"/>
      <c r="AM389" s="85"/>
      <c r="AN389" s="85"/>
      <c r="AO389" s="85"/>
      <c r="AP389" s="85"/>
    </row>
    <row r="390" s="3" customFormat="1" ht="48" spans="1:42">
      <c r="A390" s="17" t="s">
        <v>898</v>
      </c>
      <c r="B390" s="18" t="s">
        <v>1313</v>
      </c>
      <c r="C390" s="18" t="s">
        <v>1314</v>
      </c>
      <c r="D390" s="18" t="s">
        <v>263</v>
      </c>
      <c r="E390" s="18" t="s">
        <v>716</v>
      </c>
      <c r="F390" s="18" t="s">
        <v>125</v>
      </c>
      <c r="G390" s="18" t="s">
        <v>625</v>
      </c>
      <c r="H390" s="18" t="s">
        <v>1285</v>
      </c>
      <c r="I390" s="18">
        <v>18991407076</v>
      </c>
      <c r="J390" s="18">
        <f t="shared" si="52"/>
        <v>25</v>
      </c>
      <c r="K390" s="18">
        <f t="shared" si="51"/>
        <v>25</v>
      </c>
      <c r="L390" s="18">
        <v>25</v>
      </c>
      <c r="M390" s="18"/>
      <c r="N390" s="18"/>
      <c r="O390" s="18"/>
      <c r="P390" s="18"/>
      <c r="Q390" s="18"/>
      <c r="R390" s="18"/>
      <c r="S390" s="18"/>
      <c r="T390" s="18"/>
      <c r="U390" s="18"/>
      <c r="V390" s="18"/>
      <c r="W390" s="18"/>
      <c r="X390" s="18" t="s">
        <v>103</v>
      </c>
      <c r="Y390" s="18" t="s">
        <v>104</v>
      </c>
      <c r="Z390" s="18" t="s">
        <v>123</v>
      </c>
      <c r="AA390" s="18" t="s">
        <v>123</v>
      </c>
      <c r="AB390" s="18" t="s">
        <v>123</v>
      </c>
      <c r="AC390" s="18" t="s">
        <v>123</v>
      </c>
      <c r="AD390" s="18">
        <v>6</v>
      </c>
      <c r="AE390" s="18">
        <v>18</v>
      </c>
      <c r="AF390" s="18">
        <v>18</v>
      </c>
      <c r="AG390" s="18" t="s">
        <v>1286</v>
      </c>
      <c r="AH390" s="18" t="s">
        <v>1315</v>
      </c>
      <c r="AI390" s="18" t="s">
        <v>1309</v>
      </c>
      <c r="AJ390" s="85"/>
      <c r="AK390" s="85"/>
      <c r="AL390" s="85"/>
      <c r="AM390" s="85"/>
      <c r="AN390" s="85"/>
      <c r="AO390" s="85"/>
      <c r="AP390" s="85"/>
    </row>
    <row r="391" s="3" customFormat="1" ht="48" spans="1:42">
      <c r="A391" s="17" t="s">
        <v>1088</v>
      </c>
      <c r="B391" s="18" t="s">
        <v>1316</v>
      </c>
      <c r="C391" s="18" t="s">
        <v>1317</v>
      </c>
      <c r="D391" s="18" t="s">
        <v>263</v>
      </c>
      <c r="E391" s="18" t="s">
        <v>716</v>
      </c>
      <c r="F391" s="18" t="s">
        <v>125</v>
      </c>
      <c r="G391" s="18" t="s">
        <v>625</v>
      </c>
      <c r="H391" s="18" t="s">
        <v>1285</v>
      </c>
      <c r="I391" s="18">
        <v>18991407076</v>
      </c>
      <c r="J391" s="18">
        <f t="shared" si="52"/>
        <v>55</v>
      </c>
      <c r="K391" s="18">
        <f t="shared" si="51"/>
        <v>55</v>
      </c>
      <c r="L391" s="18">
        <v>55</v>
      </c>
      <c r="M391" s="18"/>
      <c r="N391" s="18"/>
      <c r="O391" s="18"/>
      <c r="P391" s="18"/>
      <c r="Q391" s="18"/>
      <c r="R391" s="18"/>
      <c r="S391" s="18"/>
      <c r="T391" s="18"/>
      <c r="U391" s="18"/>
      <c r="V391" s="18"/>
      <c r="W391" s="18"/>
      <c r="X391" s="18" t="s">
        <v>103</v>
      </c>
      <c r="Y391" s="18" t="s">
        <v>104</v>
      </c>
      <c r="Z391" s="18" t="s">
        <v>123</v>
      </c>
      <c r="AA391" s="18" t="s">
        <v>123</v>
      </c>
      <c r="AB391" s="18" t="s">
        <v>123</v>
      </c>
      <c r="AC391" s="18" t="s">
        <v>123</v>
      </c>
      <c r="AD391" s="18">
        <v>60</v>
      </c>
      <c r="AE391" s="18">
        <v>180</v>
      </c>
      <c r="AF391" s="18">
        <v>180</v>
      </c>
      <c r="AG391" s="18" t="s">
        <v>1286</v>
      </c>
      <c r="AH391" s="18" t="s">
        <v>1318</v>
      </c>
      <c r="AI391" s="18" t="s">
        <v>1309</v>
      </c>
      <c r="AJ391" s="85"/>
      <c r="AK391" s="85"/>
      <c r="AL391" s="85"/>
      <c r="AM391" s="85"/>
      <c r="AN391" s="85"/>
      <c r="AO391" s="85"/>
      <c r="AP391" s="85"/>
    </row>
    <row r="392" s="3" customFormat="1" ht="48" spans="1:42">
      <c r="A392" s="17" t="s">
        <v>1091</v>
      </c>
      <c r="B392" s="18" t="s">
        <v>1319</v>
      </c>
      <c r="C392" s="18" t="s">
        <v>1320</v>
      </c>
      <c r="D392" s="18" t="s">
        <v>263</v>
      </c>
      <c r="E392" s="18" t="s">
        <v>716</v>
      </c>
      <c r="F392" s="18" t="s">
        <v>125</v>
      </c>
      <c r="G392" s="18" t="s">
        <v>625</v>
      </c>
      <c r="H392" s="18" t="s">
        <v>1285</v>
      </c>
      <c r="I392" s="18">
        <v>18991407076</v>
      </c>
      <c r="J392" s="18">
        <f t="shared" si="52"/>
        <v>45</v>
      </c>
      <c r="K392" s="18">
        <f t="shared" si="51"/>
        <v>45</v>
      </c>
      <c r="L392" s="18">
        <v>45</v>
      </c>
      <c r="M392" s="18"/>
      <c r="N392" s="18"/>
      <c r="O392" s="18"/>
      <c r="P392" s="18"/>
      <c r="Q392" s="18"/>
      <c r="R392" s="18"/>
      <c r="S392" s="18"/>
      <c r="T392" s="18"/>
      <c r="U392" s="18"/>
      <c r="V392" s="18"/>
      <c r="W392" s="18"/>
      <c r="X392" s="18" t="s">
        <v>103</v>
      </c>
      <c r="Y392" s="18" t="s">
        <v>104</v>
      </c>
      <c r="Z392" s="18" t="s">
        <v>123</v>
      </c>
      <c r="AA392" s="18" t="s">
        <v>123</v>
      </c>
      <c r="AB392" s="18" t="s">
        <v>123</v>
      </c>
      <c r="AC392" s="18" t="s">
        <v>123</v>
      </c>
      <c r="AD392" s="18">
        <v>70</v>
      </c>
      <c r="AE392" s="18">
        <v>210</v>
      </c>
      <c r="AF392" s="18">
        <v>210</v>
      </c>
      <c r="AG392" s="18" t="s">
        <v>1286</v>
      </c>
      <c r="AH392" s="18" t="s">
        <v>1321</v>
      </c>
      <c r="AI392" s="18" t="s">
        <v>1309</v>
      </c>
      <c r="AJ392" s="85"/>
      <c r="AK392" s="85"/>
      <c r="AL392" s="85"/>
      <c r="AM392" s="85"/>
      <c r="AN392" s="85"/>
      <c r="AO392" s="85"/>
      <c r="AP392" s="85"/>
    </row>
    <row r="393" s="3" customFormat="1" ht="36" spans="1:42">
      <c r="A393" s="17" t="s">
        <v>1093</v>
      </c>
      <c r="B393" s="18" t="s">
        <v>1322</v>
      </c>
      <c r="C393" s="18" t="s">
        <v>1323</v>
      </c>
      <c r="D393" s="18" t="s">
        <v>263</v>
      </c>
      <c r="E393" s="18" t="s">
        <v>1215</v>
      </c>
      <c r="F393" s="18" t="s">
        <v>125</v>
      </c>
      <c r="G393" s="18" t="s">
        <v>625</v>
      </c>
      <c r="H393" s="18" t="s">
        <v>1285</v>
      </c>
      <c r="I393" s="18">
        <v>18991407076</v>
      </c>
      <c r="J393" s="18">
        <f t="shared" si="52"/>
        <v>50</v>
      </c>
      <c r="K393" s="18">
        <f t="shared" si="51"/>
        <v>50</v>
      </c>
      <c r="L393" s="18">
        <v>50</v>
      </c>
      <c r="M393" s="18"/>
      <c r="N393" s="18"/>
      <c r="O393" s="18"/>
      <c r="P393" s="18"/>
      <c r="Q393" s="18"/>
      <c r="R393" s="18"/>
      <c r="S393" s="18"/>
      <c r="T393" s="18"/>
      <c r="U393" s="18"/>
      <c r="V393" s="18"/>
      <c r="W393" s="18"/>
      <c r="X393" s="18" t="s">
        <v>103</v>
      </c>
      <c r="Y393" s="18" t="s">
        <v>104</v>
      </c>
      <c r="Z393" s="18" t="s">
        <v>123</v>
      </c>
      <c r="AA393" s="18" t="s">
        <v>123</v>
      </c>
      <c r="AB393" s="18" t="s">
        <v>123</v>
      </c>
      <c r="AC393" s="18" t="s">
        <v>123</v>
      </c>
      <c r="AD393" s="18">
        <v>51</v>
      </c>
      <c r="AE393" s="18">
        <v>153</v>
      </c>
      <c r="AF393" s="18">
        <v>153</v>
      </c>
      <c r="AG393" s="18" t="s">
        <v>1286</v>
      </c>
      <c r="AH393" s="18" t="s">
        <v>1324</v>
      </c>
      <c r="AI393" s="18" t="s">
        <v>1309</v>
      </c>
      <c r="AJ393" s="85"/>
      <c r="AK393" s="85"/>
      <c r="AL393" s="85"/>
      <c r="AM393" s="85"/>
      <c r="AN393" s="85"/>
      <c r="AO393" s="85"/>
      <c r="AP393" s="85"/>
    </row>
    <row r="394" s="3" customFormat="1" ht="36" spans="1:42">
      <c r="A394" s="17" t="s">
        <v>1095</v>
      </c>
      <c r="B394" s="18" t="s">
        <v>1325</v>
      </c>
      <c r="C394" s="18" t="s">
        <v>1326</v>
      </c>
      <c r="D394" s="18" t="s">
        <v>425</v>
      </c>
      <c r="E394" s="18" t="s">
        <v>1203</v>
      </c>
      <c r="F394" s="18" t="s">
        <v>125</v>
      </c>
      <c r="G394" s="18" t="s">
        <v>625</v>
      </c>
      <c r="H394" s="18" t="s">
        <v>1285</v>
      </c>
      <c r="I394" s="18">
        <v>18991407076</v>
      </c>
      <c r="J394" s="18">
        <f t="shared" si="52"/>
        <v>15</v>
      </c>
      <c r="K394" s="18">
        <f t="shared" si="51"/>
        <v>15</v>
      </c>
      <c r="L394" s="18">
        <v>15</v>
      </c>
      <c r="M394" s="18"/>
      <c r="N394" s="18"/>
      <c r="O394" s="18"/>
      <c r="P394" s="18"/>
      <c r="Q394" s="18"/>
      <c r="R394" s="18"/>
      <c r="S394" s="18"/>
      <c r="T394" s="18"/>
      <c r="U394" s="18"/>
      <c r="V394" s="18"/>
      <c r="W394" s="18"/>
      <c r="X394" s="18" t="s">
        <v>103</v>
      </c>
      <c r="Y394" s="18" t="s">
        <v>104</v>
      </c>
      <c r="Z394" s="18" t="s">
        <v>123</v>
      </c>
      <c r="AA394" s="18" t="s">
        <v>123</v>
      </c>
      <c r="AB394" s="18" t="s">
        <v>123</v>
      </c>
      <c r="AC394" s="18" t="s">
        <v>123</v>
      </c>
      <c r="AD394" s="18">
        <v>20</v>
      </c>
      <c r="AE394" s="18">
        <v>60</v>
      </c>
      <c r="AF394" s="18">
        <v>60</v>
      </c>
      <c r="AG394" s="18" t="s">
        <v>1286</v>
      </c>
      <c r="AH394" s="18" t="s">
        <v>1327</v>
      </c>
      <c r="AI394" s="18" t="s">
        <v>1309</v>
      </c>
      <c r="AJ394" s="85"/>
      <c r="AK394" s="85"/>
      <c r="AL394" s="85"/>
      <c r="AM394" s="85"/>
      <c r="AN394" s="85"/>
      <c r="AO394" s="85"/>
      <c r="AP394" s="85"/>
    </row>
    <row r="395" s="3" customFormat="1" ht="36" spans="1:42">
      <c r="A395" s="17" t="s">
        <v>1097</v>
      </c>
      <c r="B395" s="18" t="s">
        <v>1328</v>
      </c>
      <c r="C395" s="18" t="s">
        <v>1329</v>
      </c>
      <c r="D395" s="18" t="s">
        <v>478</v>
      </c>
      <c r="E395" s="18" t="s">
        <v>603</v>
      </c>
      <c r="F395" s="18" t="s">
        <v>125</v>
      </c>
      <c r="G395" s="18" t="s">
        <v>625</v>
      </c>
      <c r="H395" s="18" t="s">
        <v>1285</v>
      </c>
      <c r="I395" s="18">
        <v>18991407076</v>
      </c>
      <c r="J395" s="18">
        <f t="shared" si="52"/>
        <v>20</v>
      </c>
      <c r="K395" s="18">
        <f t="shared" si="51"/>
        <v>20</v>
      </c>
      <c r="L395" s="18">
        <v>20</v>
      </c>
      <c r="M395" s="18"/>
      <c r="N395" s="18"/>
      <c r="O395" s="18"/>
      <c r="P395" s="18"/>
      <c r="Q395" s="18"/>
      <c r="R395" s="18"/>
      <c r="S395" s="18"/>
      <c r="T395" s="18"/>
      <c r="U395" s="18"/>
      <c r="V395" s="18"/>
      <c r="W395" s="18"/>
      <c r="X395" s="18" t="s">
        <v>103</v>
      </c>
      <c r="Y395" s="18" t="s">
        <v>104</v>
      </c>
      <c r="Z395" s="18" t="s">
        <v>123</v>
      </c>
      <c r="AA395" s="18" t="s">
        <v>123</v>
      </c>
      <c r="AB395" s="18" t="s">
        <v>123</v>
      </c>
      <c r="AC395" s="18" t="s">
        <v>123</v>
      </c>
      <c r="AD395" s="18">
        <v>60</v>
      </c>
      <c r="AE395" s="18">
        <v>180</v>
      </c>
      <c r="AF395" s="18">
        <v>180</v>
      </c>
      <c r="AG395" s="18" t="s">
        <v>1286</v>
      </c>
      <c r="AH395" s="18" t="s">
        <v>1318</v>
      </c>
      <c r="AI395" s="18" t="s">
        <v>1309</v>
      </c>
      <c r="AJ395" s="85"/>
      <c r="AK395" s="85"/>
      <c r="AL395" s="85"/>
      <c r="AM395" s="85"/>
      <c r="AN395" s="85"/>
      <c r="AO395" s="85"/>
      <c r="AP395" s="85"/>
    </row>
    <row r="396" s="3" customFormat="1" ht="36" spans="1:42">
      <c r="A396" s="17" t="s">
        <v>1099</v>
      </c>
      <c r="B396" s="18" t="s">
        <v>1330</v>
      </c>
      <c r="C396" s="18" t="s">
        <v>1331</v>
      </c>
      <c r="D396" s="18" t="s">
        <v>478</v>
      </c>
      <c r="E396" s="18" t="s">
        <v>1090</v>
      </c>
      <c r="F396" s="18" t="s">
        <v>125</v>
      </c>
      <c r="G396" s="18" t="s">
        <v>625</v>
      </c>
      <c r="H396" s="18" t="s">
        <v>1285</v>
      </c>
      <c r="I396" s="18">
        <v>18991407076</v>
      </c>
      <c r="J396" s="18">
        <f t="shared" si="52"/>
        <v>20</v>
      </c>
      <c r="K396" s="18">
        <f t="shared" si="51"/>
        <v>20</v>
      </c>
      <c r="L396" s="18">
        <v>20</v>
      </c>
      <c r="M396" s="18"/>
      <c r="N396" s="18"/>
      <c r="O396" s="18"/>
      <c r="P396" s="18"/>
      <c r="Q396" s="18"/>
      <c r="R396" s="18"/>
      <c r="S396" s="18"/>
      <c r="T396" s="18"/>
      <c r="U396" s="18"/>
      <c r="V396" s="18"/>
      <c r="W396" s="18"/>
      <c r="X396" s="18" t="s">
        <v>103</v>
      </c>
      <c r="Y396" s="18" t="s">
        <v>104</v>
      </c>
      <c r="Z396" s="18" t="s">
        <v>123</v>
      </c>
      <c r="AA396" s="18" t="s">
        <v>123</v>
      </c>
      <c r="AB396" s="18" t="s">
        <v>123</v>
      </c>
      <c r="AC396" s="18" t="s">
        <v>123</v>
      </c>
      <c r="AD396" s="18">
        <v>10</v>
      </c>
      <c r="AE396" s="18">
        <v>30</v>
      </c>
      <c r="AF396" s="18">
        <v>30</v>
      </c>
      <c r="AG396" s="18" t="s">
        <v>1286</v>
      </c>
      <c r="AH396" s="18" t="s">
        <v>1294</v>
      </c>
      <c r="AI396" s="18" t="s">
        <v>1309</v>
      </c>
      <c r="AJ396" s="85"/>
      <c r="AK396" s="85"/>
      <c r="AL396" s="85"/>
      <c r="AM396" s="85"/>
      <c r="AN396" s="85"/>
      <c r="AO396" s="85"/>
      <c r="AP396" s="85"/>
    </row>
    <row r="397" s="3" customFormat="1" ht="48" spans="1:42">
      <c r="A397" s="17" t="s">
        <v>1101</v>
      </c>
      <c r="B397" s="18" t="s">
        <v>1332</v>
      </c>
      <c r="C397" s="18" t="s">
        <v>1333</v>
      </c>
      <c r="D397" s="18" t="s">
        <v>478</v>
      </c>
      <c r="E397" s="18" t="s">
        <v>1090</v>
      </c>
      <c r="F397" s="18" t="s">
        <v>125</v>
      </c>
      <c r="G397" s="18" t="s">
        <v>625</v>
      </c>
      <c r="H397" s="18" t="s">
        <v>1285</v>
      </c>
      <c r="I397" s="18">
        <v>18991407076</v>
      </c>
      <c r="J397" s="18">
        <f t="shared" si="52"/>
        <v>60</v>
      </c>
      <c r="K397" s="18">
        <f t="shared" si="51"/>
        <v>60</v>
      </c>
      <c r="L397" s="18">
        <v>60</v>
      </c>
      <c r="M397" s="18"/>
      <c r="N397" s="18"/>
      <c r="O397" s="18"/>
      <c r="P397" s="18"/>
      <c r="Q397" s="18"/>
      <c r="R397" s="18"/>
      <c r="S397" s="18"/>
      <c r="T397" s="18"/>
      <c r="U397" s="18"/>
      <c r="V397" s="18"/>
      <c r="W397" s="18"/>
      <c r="X397" s="18" t="s">
        <v>103</v>
      </c>
      <c r="Y397" s="18" t="s">
        <v>104</v>
      </c>
      <c r="Z397" s="18" t="s">
        <v>123</v>
      </c>
      <c r="AA397" s="18" t="s">
        <v>123</v>
      </c>
      <c r="AB397" s="18" t="s">
        <v>123</v>
      </c>
      <c r="AC397" s="18" t="s">
        <v>123</v>
      </c>
      <c r="AD397" s="18">
        <v>23</v>
      </c>
      <c r="AE397" s="18">
        <v>69</v>
      </c>
      <c r="AF397" s="18">
        <v>69</v>
      </c>
      <c r="AG397" s="18" t="s">
        <v>1286</v>
      </c>
      <c r="AH397" s="18" t="s">
        <v>1308</v>
      </c>
      <c r="AI397" s="18" t="s">
        <v>1309</v>
      </c>
      <c r="AJ397" s="85"/>
      <c r="AK397" s="85"/>
      <c r="AL397" s="85"/>
      <c r="AM397" s="85"/>
      <c r="AN397" s="85"/>
      <c r="AO397" s="85"/>
      <c r="AP397" s="85"/>
    </row>
    <row r="398" s="3" customFormat="1" ht="48" spans="1:42">
      <c r="A398" s="17" t="s">
        <v>1104</v>
      </c>
      <c r="B398" s="18" t="s">
        <v>1334</v>
      </c>
      <c r="C398" s="18" t="s">
        <v>1335</v>
      </c>
      <c r="D398" s="18" t="s">
        <v>478</v>
      </c>
      <c r="E398" s="18" t="s">
        <v>1090</v>
      </c>
      <c r="F398" s="18" t="s">
        <v>125</v>
      </c>
      <c r="G398" s="18" t="s">
        <v>625</v>
      </c>
      <c r="H398" s="18" t="s">
        <v>1285</v>
      </c>
      <c r="I398" s="18">
        <v>18991407076</v>
      </c>
      <c r="J398" s="18">
        <f t="shared" si="52"/>
        <v>90</v>
      </c>
      <c r="K398" s="18">
        <f t="shared" si="51"/>
        <v>90</v>
      </c>
      <c r="L398" s="18">
        <v>90</v>
      </c>
      <c r="M398" s="18"/>
      <c r="N398" s="18"/>
      <c r="O398" s="18"/>
      <c r="P398" s="18"/>
      <c r="Q398" s="18"/>
      <c r="R398" s="18"/>
      <c r="S398" s="18"/>
      <c r="T398" s="18"/>
      <c r="U398" s="18"/>
      <c r="V398" s="18"/>
      <c r="W398" s="18"/>
      <c r="X398" s="18" t="s">
        <v>103</v>
      </c>
      <c r="Y398" s="18" t="s">
        <v>104</v>
      </c>
      <c r="Z398" s="18" t="s">
        <v>123</v>
      </c>
      <c r="AA398" s="18" t="s">
        <v>123</v>
      </c>
      <c r="AB398" s="18" t="s">
        <v>123</v>
      </c>
      <c r="AC398" s="18" t="s">
        <v>123</v>
      </c>
      <c r="AD398" s="18">
        <v>23</v>
      </c>
      <c r="AE398" s="18">
        <v>69</v>
      </c>
      <c r="AF398" s="18">
        <v>69</v>
      </c>
      <c r="AG398" s="18" t="s">
        <v>1286</v>
      </c>
      <c r="AH398" s="18" t="s">
        <v>1308</v>
      </c>
      <c r="AI398" s="18" t="s">
        <v>1309</v>
      </c>
      <c r="AJ398" s="85"/>
      <c r="AK398" s="85"/>
      <c r="AL398" s="85"/>
      <c r="AM398" s="85"/>
      <c r="AN398" s="85"/>
      <c r="AO398" s="85"/>
      <c r="AP398" s="85"/>
    </row>
    <row r="399" s="3" customFormat="1" ht="36" spans="1:42">
      <c r="A399" s="17" t="s">
        <v>1107</v>
      </c>
      <c r="B399" s="18" t="s">
        <v>1336</v>
      </c>
      <c r="C399" s="18" t="s">
        <v>1337</v>
      </c>
      <c r="D399" s="18" t="s">
        <v>275</v>
      </c>
      <c r="E399" s="18" t="s">
        <v>1103</v>
      </c>
      <c r="F399" s="18" t="s">
        <v>125</v>
      </c>
      <c r="G399" s="18" t="s">
        <v>625</v>
      </c>
      <c r="H399" s="18" t="s">
        <v>1285</v>
      </c>
      <c r="I399" s="18">
        <v>18991407076</v>
      </c>
      <c r="J399" s="18">
        <f t="shared" si="52"/>
        <v>20</v>
      </c>
      <c r="K399" s="18">
        <f t="shared" si="51"/>
        <v>20</v>
      </c>
      <c r="L399" s="18">
        <v>20</v>
      </c>
      <c r="M399" s="18"/>
      <c r="N399" s="18"/>
      <c r="O399" s="18"/>
      <c r="P399" s="18"/>
      <c r="Q399" s="18"/>
      <c r="R399" s="18"/>
      <c r="S399" s="18"/>
      <c r="T399" s="18"/>
      <c r="U399" s="18"/>
      <c r="V399" s="18"/>
      <c r="W399" s="18"/>
      <c r="X399" s="18" t="s">
        <v>103</v>
      </c>
      <c r="Y399" s="18" t="s">
        <v>104</v>
      </c>
      <c r="Z399" s="18" t="s">
        <v>123</v>
      </c>
      <c r="AA399" s="18" t="s">
        <v>123</v>
      </c>
      <c r="AB399" s="18" t="s">
        <v>123</v>
      </c>
      <c r="AC399" s="18" t="s">
        <v>123</v>
      </c>
      <c r="AD399" s="18">
        <v>17</v>
      </c>
      <c r="AE399" s="18">
        <v>51</v>
      </c>
      <c r="AF399" s="18">
        <v>51</v>
      </c>
      <c r="AG399" s="18" t="s">
        <v>1286</v>
      </c>
      <c r="AH399" s="18" t="s">
        <v>1338</v>
      </c>
      <c r="AI399" s="18" t="s">
        <v>1309</v>
      </c>
      <c r="AJ399" s="85"/>
      <c r="AK399" s="85"/>
      <c r="AL399" s="85"/>
      <c r="AM399" s="85"/>
      <c r="AN399" s="85"/>
      <c r="AO399" s="85"/>
      <c r="AP399" s="85"/>
    </row>
    <row r="400" s="3" customFormat="1" ht="36" spans="1:42">
      <c r="A400" s="17" t="s">
        <v>1110</v>
      </c>
      <c r="B400" s="18" t="s">
        <v>1339</v>
      </c>
      <c r="C400" s="18" t="s">
        <v>1340</v>
      </c>
      <c r="D400" s="18" t="s">
        <v>275</v>
      </c>
      <c r="E400" s="18" t="s">
        <v>577</v>
      </c>
      <c r="F400" s="18" t="s">
        <v>125</v>
      </c>
      <c r="G400" s="18" t="s">
        <v>625</v>
      </c>
      <c r="H400" s="18" t="s">
        <v>1285</v>
      </c>
      <c r="I400" s="18">
        <v>18991407076</v>
      </c>
      <c r="J400" s="18">
        <f t="shared" si="52"/>
        <v>50</v>
      </c>
      <c r="K400" s="18">
        <f t="shared" si="51"/>
        <v>50</v>
      </c>
      <c r="L400" s="18">
        <v>50</v>
      </c>
      <c r="M400" s="18"/>
      <c r="N400" s="18"/>
      <c r="O400" s="18"/>
      <c r="P400" s="18"/>
      <c r="Q400" s="18"/>
      <c r="R400" s="18"/>
      <c r="S400" s="18"/>
      <c r="T400" s="18"/>
      <c r="U400" s="18"/>
      <c r="V400" s="18"/>
      <c r="W400" s="18"/>
      <c r="X400" s="18" t="s">
        <v>103</v>
      </c>
      <c r="Y400" s="18" t="s">
        <v>104</v>
      </c>
      <c r="Z400" s="18" t="s">
        <v>123</v>
      </c>
      <c r="AA400" s="18" t="s">
        <v>123</v>
      </c>
      <c r="AB400" s="18" t="s">
        <v>123</v>
      </c>
      <c r="AC400" s="18" t="s">
        <v>123</v>
      </c>
      <c r="AD400" s="18">
        <v>12</v>
      </c>
      <c r="AE400" s="18">
        <v>36</v>
      </c>
      <c r="AF400" s="18">
        <v>36</v>
      </c>
      <c r="AG400" s="18" t="s">
        <v>1286</v>
      </c>
      <c r="AH400" s="18" t="s">
        <v>1341</v>
      </c>
      <c r="AI400" s="18" t="s">
        <v>1309</v>
      </c>
      <c r="AJ400" s="85"/>
      <c r="AK400" s="85"/>
      <c r="AL400" s="85"/>
      <c r="AM400" s="85"/>
      <c r="AN400" s="85"/>
      <c r="AO400" s="85"/>
      <c r="AP400" s="85"/>
    </row>
    <row r="401" s="3" customFormat="1" ht="168" spans="1:42">
      <c r="A401" s="17" t="s">
        <v>1113</v>
      </c>
      <c r="B401" s="90" t="s">
        <v>1342</v>
      </c>
      <c r="C401" s="91" t="s">
        <v>1343</v>
      </c>
      <c r="D401" s="92" t="s">
        <v>275</v>
      </c>
      <c r="E401" s="92" t="s">
        <v>559</v>
      </c>
      <c r="F401" s="92" t="s">
        <v>125</v>
      </c>
      <c r="G401" s="92" t="s">
        <v>625</v>
      </c>
      <c r="H401" s="92" t="s">
        <v>1285</v>
      </c>
      <c r="I401" s="92">
        <v>18991407076</v>
      </c>
      <c r="J401" s="92">
        <v>20</v>
      </c>
      <c r="K401" s="92">
        <v>20</v>
      </c>
      <c r="L401" s="92">
        <v>20</v>
      </c>
      <c r="M401" s="18"/>
      <c r="N401" s="18"/>
      <c r="O401" s="18"/>
      <c r="P401" s="18"/>
      <c r="Q401" s="18"/>
      <c r="R401" s="18"/>
      <c r="S401" s="18"/>
      <c r="T401" s="18"/>
      <c r="U401" s="18"/>
      <c r="V401" s="18"/>
      <c r="W401" s="18"/>
      <c r="X401" s="18" t="s">
        <v>103</v>
      </c>
      <c r="Y401" s="18" t="s">
        <v>104</v>
      </c>
      <c r="Z401" s="18" t="s">
        <v>123</v>
      </c>
      <c r="AA401" s="18" t="s">
        <v>123</v>
      </c>
      <c r="AB401" s="18" t="s">
        <v>123</v>
      </c>
      <c r="AC401" s="18" t="s">
        <v>123</v>
      </c>
      <c r="AD401" s="18">
        <v>14</v>
      </c>
      <c r="AE401" s="18">
        <v>42</v>
      </c>
      <c r="AF401" s="18">
        <v>42</v>
      </c>
      <c r="AG401" s="18" t="s">
        <v>1286</v>
      </c>
      <c r="AH401" s="18" t="s">
        <v>1344</v>
      </c>
      <c r="AI401" s="18" t="s">
        <v>803</v>
      </c>
      <c r="AJ401" s="85"/>
      <c r="AK401" s="85"/>
      <c r="AL401" s="85"/>
      <c r="AM401" s="85"/>
      <c r="AN401" s="85"/>
      <c r="AO401" s="85"/>
      <c r="AP401" s="85"/>
    </row>
    <row r="402" s="3" customFormat="1" ht="48" spans="1:42">
      <c r="A402" s="17" t="s">
        <v>1116</v>
      </c>
      <c r="B402" s="18" t="s">
        <v>1345</v>
      </c>
      <c r="C402" s="18" t="s">
        <v>1346</v>
      </c>
      <c r="D402" s="18" t="s">
        <v>183</v>
      </c>
      <c r="E402" s="18" t="s">
        <v>414</v>
      </c>
      <c r="F402" s="18" t="s">
        <v>125</v>
      </c>
      <c r="G402" s="18" t="s">
        <v>625</v>
      </c>
      <c r="H402" s="18" t="s">
        <v>1285</v>
      </c>
      <c r="I402" s="18">
        <v>18991407076</v>
      </c>
      <c r="J402" s="18">
        <f t="shared" si="52"/>
        <v>40</v>
      </c>
      <c r="K402" s="18">
        <f t="shared" si="51"/>
        <v>40</v>
      </c>
      <c r="L402" s="18">
        <v>40</v>
      </c>
      <c r="M402" s="18"/>
      <c r="N402" s="18"/>
      <c r="O402" s="18"/>
      <c r="P402" s="18"/>
      <c r="Q402" s="18"/>
      <c r="R402" s="18"/>
      <c r="S402" s="18"/>
      <c r="T402" s="18"/>
      <c r="U402" s="18"/>
      <c r="V402" s="18"/>
      <c r="W402" s="18"/>
      <c r="X402" s="18" t="s">
        <v>103</v>
      </c>
      <c r="Y402" s="18" t="s">
        <v>104</v>
      </c>
      <c r="Z402" s="18" t="s">
        <v>123</v>
      </c>
      <c r="AA402" s="18" t="s">
        <v>123</v>
      </c>
      <c r="AB402" s="18" t="s">
        <v>123</v>
      </c>
      <c r="AC402" s="18" t="s">
        <v>123</v>
      </c>
      <c r="AD402" s="18">
        <v>32</v>
      </c>
      <c r="AE402" s="18">
        <v>96</v>
      </c>
      <c r="AF402" s="18">
        <v>96</v>
      </c>
      <c r="AG402" s="18" t="s">
        <v>1286</v>
      </c>
      <c r="AH402" s="18" t="s">
        <v>1347</v>
      </c>
      <c r="AI402" s="18" t="s">
        <v>1309</v>
      </c>
      <c r="AJ402" s="85"/>
      <c r="AK402" s="85"/>
      <c r="AL402" s="85"/>
      <c r="AM402" s="85"/>
      <c r="AN402" s="85"/>
      <c r="AO402" s="85"/>
      <c r="AP402" s="85"/>
    </row>
    <row r="403" s="3" customFormat="1" ht="36" spans="1:42">
      <c r="A403" s="17" t="s">
        <v>1119</v>
      </c>
      <c r="B403" s="18" t="s">
        <v>1348</v>
      </c>
      <c r="C403" s="18" t="s">
        <v>1349</v>
      </c>
      <c r="D403" s="18" t="s">
        <v>183</v>
      </c>
      <c r="E403" s="18" t="s">
        <v>853</v>
      </c>
      <c r="F403" s="18" t="s">
        <v>125</v>
      </c>
      <c r="G403" s="18" t="s">
        <v>625</v>
      </c>
      <c r="H403" s="18" t="s">
        <v>1285</v>
      </c>
      <c r="I403" s="18">
        <v>18991407076</v>
      </c>
      <c r="J403" s="18">
        <f t="shared" si="52"/>
        <v>10</v>
      </c>
      <c r="K403" s="18">
        <f t="shared" si="51"/>
        <v>10</v>
      </c>
      <c r="L403" s="18">
        <v>10</v>
      </c>
      <c r="M403" s="18"/>
      <c r="N403" s="18"/>
      <c r="O403" s="18"/>
      <c r="P403" s="18"/>
      <c r="Q403" s="18"/>
      <c r="R403" s="18"/>
      <c r="S403" s="18"/>
      <c r="T403" s="18"/>
      <c r="U403" s="18"/>
      <c r="V403" s="18"/>
      <c r="W403" s="18"/>
      <c r="X403" s="18" t="s">
        <v>103</v>
      </c>
      <c r="Y403" s="18" t="s">
        <v>104</v>
      </c>
      <c r="Z403" s="18" t="s">
        <v>123</v>
      </c>
      <c r="AA403" s="18" t="s">
        <v>123</v>
      </c>
      <c r="AB403" s="18" t="s">
        <v>123</v>
      </c>
      <c r="AC403" s="18" t="s">
        <v>123</v>
      </c>
      <c r="AD403" s="18">
        <v>6</v>
      </c>
      <c r="AE403" s="18">
        <v>18</v>
      </c>
      <c r="AF403" s="18">
        <v>18</v>
      </c>
      <c r="AG403" s="18" t="s">
        <v>1286</v>
      </c>
      <c r="AH403" s="18" t="s">
        <v>1315</v>
      </c>
      <c r="AI403" s="18" t="s">
        <v>1309</v>
      </c>
      <c r="AJ403" s="85"/>
      <c r="AK403" s="85"/>
      <c r="AL403" s="85"/>
      <c r="AM403" s="85"/>
      <c r="AN403" s="85"/>
      <c r="AO403" s="85"/>
      <c r="AP403" s="85"/>
    </row>
    <row r="404" s="3" customFormat="1" ht="36" spans="1:42">
      <c r="A404" s="17" t="s">
        <v>1121</v>
      </c>
      <c r="B404" s="90" t="s">
        <v>1350</v>
      </c>
      <c r="C404" s="90" t="s">
        <v>1351</v>
      </c>
      <c r="D404" s="92" t="s">
        <v>244</v>
      </c>
      <c r="E404" s="92" t="s">
        <v>741</v>
      </c>
      <c r="F404" s="18" t="s">
        <v>125</v>
      </c>
      <c r="G404" s="18" t="s">
        <v>625</v>
      </c>
      <c r="H404" s="18" t="s">
        <v>1285</v>
      </c>
      <c r="I404" s="18">
        <v>18991407076</v>
      </c>
      <c r="J404" s="18">
        <f t="shared" si="52"/>
        <v>18</v>
      </c>
      <c r="K404" s="18">
        <f t="shared" si="51"/>
        <v>18</v>
      </c>
      <c r="L404" s="18">
        <v>18</v>
      </c>
      <c r="M404" s="18"/>
      <c r="N404" s="18"/>
      <c r="O404" s="18"/>
      <c r="P404" s="18"/>
      <c r="Q404" s="18"/>
      <c r="R404" s="18"/>
      <c r="S404" s="18"/>
      <c r="T404" s="18"/>
      <c r="U404" s="18"/>
      <c r="V404" s="18"/>
      <c r="W404" s="18"/>
      <c r="X404" s="18" t="s">
        <v>103</v>
      </c>
      <c r="Y404" s="18" t="s">
        <v>104</v>
      </c>
      <c r="Z404" s="18" t="s">
        <v>123</v>
      </c>
      <c r="AA404" s="18" t="s">
        <v>123</v>
      </c>
      <c r="AB404" s="18" t="s">
        <v>123</v>
      </c>
      <c r="AC404" s="18" t="s">
        <v>123</v>
      </c>
      <c r="AD404" s="18">
        <v>21</v>
      </c>
      <c r="AE404" s="18">
        <v>63</v>
      </c>
      <c r="AF404" s="18">
        <v>63</v>
      </c>
      <c r="AG404" s="18" t="s">
        <v>1286</v>
      </c>
      <c r="AH404" s="18" t="s">
        <v>1352</v>
      </c>
      <c r="AI404" s="18" t="s">
        <v>803</v>
      </c>
      <c r="AJ404" s="85"/>
      <c r="AK404" s="85"/>
      <c r="AL404" s="85"/>
      <c r="AM404" s="85"/>
      <c r="AN404" s="85"/>
      <c r="AO404" s="85"/>
      <c r="AP404" s="85"/>
    </row>
    <row r="405" s="3" customFormat="1" ht="60" spans="1:42">
      <c r="A405" s="17" t="s">
        <v>1123</v>
      </c>
      <c r="B405" s="18" t="s">
        <v>1353</v>
      </c>
      <c r="C405" s="18" t="s">
        <v>1354</v>
      </c>
      <c r="D405" s="18" t="s">
        <v>244</v>
      </c>
      <c r="E405" s="18" t="s">
        <v>809</v>
      </c>
      <c r="F405" s="18" t="s">
        <v>125</v>
      </c>
      <c r="G405" s="18" t="s">
        <v>625</v>
      </c>
      <c r="H405" s="18" t="s">
        <v>1285</v>
      </c>
      <c r="I405" s="18">
        <v>18991407076</v>
      </c>
      <c r="J405" s="18">
        <f t="shared" si="52"/>
        <v>70</v>
      </c>
      <c r="K405" s="18">
        <f t="shared" si="51"/>
        <v>70</v>
      </c>
      <c r="L405" s="18">
        <v>70</v>
      </c>
      <c r="M405" s="18"/>
      <c r="N405" s="18"/>
      <c r="O405" s="18"/>
      <c r="P405" s="18"/>
      <c r="Q405" s="18"/>
      <c r="R405" s="18"/>
      <c r="S405" s="18"/>
      <c r="T405" s="18"/>
      <c r="U405" s="18"/>
      <c r="V405" s="18"/>
      <c r="W405" s="18"/>
      <c r="X405" s="18" t="s">
        <v>103</v>
      </c>
      <c r="Y405" s="18" t="s">
        <v>104</v>
      </c>
      <c r="Z405" s="18" t="s">
        <v>123</v>
      </c>
      <c r="AA405" s="18" t="s">
        <v>123</v>
      </c>
      <c r="AB405" s="18" t="s">
        <v>123</v>
      </c>
      <c r="AC405" s="18" t="s">
        <v>123</v>
      </c>
      <c r="AD405" s="18">
        <v>40</v>
      </c>
      <c r="AE405" s="18">
        <v>120</v>
      </c>
      <c r="AF405" s="18">
        <v>120</v>
      </c>
      <c r="AG405" s="18"/>
      <c r="AH405" s="18" t="s">
        <v>1355</v>
      </c>
      <c r="AI405" s="18" t="s">
        <v>1309</v>
      </c>
      <c r="AJ405" s="85"/>
      <c r="AK405" s="85"/>
      <c r="AL405" s="85"/>
      <c r="AM405" s="85"/>
      <c r="AN405" s="85"/>
      <c r="AO405" s="85"/>
      <c r="AP405" s="85"/>
    </row>
    <row r="406" s="3" customFormat="1" ht="84" spans="1:42">
      <c r="A406" s="17" t="s">
        <v>1126</v>
      </c>
      <c r="B406" s="18" t="s">
        <v>1356</v>
      </c>
      <c r="C406" s="18" t="s">
        <v>1357</v>
      </c>
      <c r="D406" s="18" t="s">
        <v>237</v>
      </c>
      <c r="E406" s="18" t="s">
        <v>1192</v>
      </c>
      <c r="F406" s="18" t="s">
        <v>125</v>
      </c>
      <c r="G406" s="18" t="s">
        <v>625</v>
      </c>
      <c r="H406" s="18" t="s">
        <v>1285</v>
      </c>
      <c r="I406" s="18">
        <v>18991407076</v>
      </c>
      <c r="J406" s="18">
        <f t="shared" si="52"/>
        <v>50</v>
      </c>
      <c r="K406" s="18">
        <f t="shared" si="51"/>
        <v>50</v>
      </c>
      <c r="L406" s="18">
        <v>50</v>
      </c>
      <c r="M406" s="18"/>
      <c r="N406" s="18"/>
      <c r="O406" s="18"/>
      <c r="P406" s="18"/>
      <c r="Q406" s="18"/>
      <c r="R406" s="18"/>
      <c r="S406" s="18"/>
      <c r="T406" s="18"/>
      <c r="U406" s="18"/>
      <c r="V406" s="18"/>
      <c r="W406" s="18"/>
      <c r="X406" s="18" t="s">
        <v>103</v>
      </c>
      <c r="Y406" s="18" t="s">
        <v>104</v>
      </c>
      <c r="Z406" s="18" t="s">
        <v>123</v>
      </c>
      <c r="AA406" s="18" t="s">
        <v>123</v>
      </c>
      <c r="AB406" s="18" t="s">
        <v>123</v>
      </c>
      <c r="AC406" s="18" t="s">
        <v>123</v>
      </c>
      <c r="AD406" s="18">
        <v>28</v>
      </c>
      <c r="AE406" s="18">
        <v>84</v>
      </c>
      <c r="AF406" s="18">
        <v>84</v>
      </c>
      <c r="AG406" s="18" t="s">
        <v>1286</v>
      </c>
      <c r="AH406" s="18" t="s">
        <v>1358</v>
      </c>
      <c r="AI406" s="18" t="s">
        <v>1309</v>
      </c>
      <c r="AJ406" s="85"/>
      <c r="AK406" s="85"/>
      <c r="AL406" s="85"/>
      <c r="AM406" s="85"/>
      <c r="AN406" s="85"/>
      <c r="AO406" s="85"/>
      <c r="AP406" s="85"/>
    </row>
    <row r="407" s="3" customFormat="1" ht="60" spans="1:42">
      <c r="A407" s="17" t="s">
        <v>1128</v>
      </c>
      <c r="B407" s="18" t="s">
        <v>1359</v>
      </c>
      <c r="C407" s="18" t="s">
        <v>1360</v>
      </c>
      <c r="D407" s="18" t="s">
        <v>237</v>
      </c>
      <c r="E407" s="18" t="s">
        <v>1192</v>
      </c>
      <c r="F407" s="18" t="s">
        <v>125</v>
      </c>
      <c r="G407" s="18" t="s">
        <v>625</v>
      </c>
      <c r="H407" s="18" t="s">
        <v>1285</v>
      </c>
      <c r="I407" s="18">
        <v>18991407076</v>
      </c>
      <c r="J407" s="18">
        <f t="shared" si="52"/>
        <v>50</v>
      </c>
      <c r="K407" s="18">
        <f t="shared" si="51"/>
        <v>50</v>
      </c>
      <c r="L407" s="18">
        <v>50</v>
      </c>
      <c r="M407" s="18"/>
      <c r="N407" s="18"/>
      <c r="O407" s="18"/>
      <c r="P407" s="18"/>
      <c r="Q407" s="18"/>
      <c r="R407" s="18"/>
      <c r="S407" s="18"/>
      <c r="T407" s="18"/>
      <c r="U407" s="18"/>
      <c r="V407" s="18"/>
      <c r="W407" s="18"/>
      <c r="X407" s="18" t="s">
        <v>103</v>
      </c>
      <c r="Y407" s="18" t="s">
        <v>104</v>
      </c>
      <c r="Z407" s="18" t="s">
        <v>123</v>
      </c>
      <c r="AA407" s="18" t="s">
        <v>123</v>
      </c>
      <c r="AB407" s="18" t="s">
        <v>123</v>
      </c>
      <c r="AC407" s="18" t="s">
        <v>123</v>
      </c>
      <c r="AD407" s="18">
        <v>45</v>
      </c>
      <c r="AE407" s="18">
        <v>135</v>
      </c>
      <c r="AF407" s="18">
        <v>135</v>
      </c>
      <c r="AG407" s="18" t="s">
        <v>1286</v>
      </c>
      <c r="AH407" s="18" t="s">
        <v>1361</v>
      </c>
      <c r="AI407" s="18" t="s">
        <v>1309</v>
      </c>
      <c r="AJ407" s="85"/>
      <c r="AK407" s="85"/>
      <c r="AL407" s="85"/>
      <c r="AM407" s="85"/>
      <c r="AN407" s="85"/>
      <c r="AO407" s="85"/>
      <c r="AP407" s="85"/>
    </row>
    <row r="408" s="3" customFormat="1" ht="36" spans="1:42">
      <c r="A408" s="17" t="s">
        <v>1130</v>
      </c>
      <c r="B408" s="18" t="s">
        <v>1362</v>
      </c>
      <c r="C408" s="18" t="s">
        <v>1363</v>
      </c>
      <c r="D408" s="18" t="s">
        <v>237</v>
      </c>
      <c r="E408" s="18" t="s">
        <v>1192</v>
      </c>
      <c r="F408" s="18" t="s">
        <v>125</v>
      </c>
      <c r="G408" s="18" t="s">
        <v>625</v>
      </c>
      <c r="H408" s="18" t="s">
        <v>1285</v>
      </c>
      <c r="I408" s="18">
        <v>18991407076</v>
      </c>
      <c r="J408" s="18">
        <f t="shared" si="52"/>
        <v>30</v>
      </c>
      <c r="K408" s="18">
        <f t="shared" si="51"/>
        <v>30</v>
      </c>
      <c r="L408" s="18">
        <v>30</v>
      </c>
      <c r="M408" s="18"/>
      <c r="N408" s="18"/>
      <c r="O408" s="18"/>
      <c r="P408" s="18"/>
      <c r="Q408" s="18"/>
      <c r="R408" s="18"/>
      <c r="S408" s="18"/>
      <c r="T408" s="18"/>
      <c r="U408" s="18"/>
      <c r="V408" s="18"/>
      <c r="W408" s="18"/>
      <c r="X408" s="18" t="s">
        <v>103</v>
      </c>
      <c r="Y408" s="18" t="s">
        <v>104</v>
      </c>
      <c r="Z408" s="18" t="s">
        <v>123</v>
      </c>
      <c r="AA408" s="18" t="s">
        <v>123</v>
      </c>
      <c r="AB408" s="18" t="s">
        <v>123</v>
      </c>
      <c r="AC408" s="18" t="s">
        <v>123</v>
      </c>
      <c r="AD408" s="18">
        <v>10</v>
      </c>
      <c r="AE408" s="18">
        <v>30</v>
      </c>
      <c r="AF408" s="18">
        <v>30</v>
      </c>
      <c r="AG408" s="18" t="s">
        <v>1286</v>
      </c>
      <c r="AH408" s="18" t="s">
        <v>1294</v>
      </c>
      <c r="AI408" s="18" t="s">
        <v>1309</v>
      </c>
      <c r="AJ408" s="85"/>
      <c r="AK408" s="85"/>
      <c r="AL408" s="85"/>
      <c r="AM408" s="85"/>
      <c r="AN408" s="85"/>
      <c r="AO408" s="85"/>
      <c r="AP408" s="85"/>
    </row>
    <row r="409" s="3" customFormat="1" ht="36" spans="1:42">
      <c r="A409" s="17" t="s">
        <v>1132</v>
      </c>
      <c r="B409" s="18" t="s">
        <v>1364</v>
      </c>
      <c r="C409" s="18" t="s">
        <v>1365</v>
      </c>
      <c r="D409" s="18" t="s">
        <v>237</v>
      </c>
      <c r="E409" s="18" t="s">
        <v>621</v>
      </c>
      <c r="F409" s="18" t="s">
        <v>125</v>
      </c>
      <c r="G409" s="18" t="s">
        <v>625</v>
      </c>
      <c r="H409" s="18" t="s">
        <v>1285</v>
      </c>
      <c r="I409" s="18">
        <v>18991407076</v>
      </c>
      <c r="J409" s="18">
        <f t="shared" si="52"/>
        <v>50</v>
      </c>
      <c r="K409" s="18">
        <f t="shared" si="51"/>
        <v>50</v>
      </c>
      <c r="L409" s="18">
        <v>50</v>
      </c>
      <c r="M409" s="18"/>
      <c r="N409" s="18"/>
      <c r="O409" s="18"/>
      <c r="P409" s="18"/>
      <c r="Q409" s="18"/>
      <c r="R409" s="18"/>
      <c r="S409" s="18"/>
      <c r="T409" s="18"/>
      <c r="U409" s="18"/>
      <c r="V409" s="18"/>
      <c r="W409" s="18"/>
      <c r="X409" s="18" t="s">
        <v>103</v>
      </c>
      <c r="Y409" s="18" t="s">
        <v>104</v>
      </c>
      <c r="Z409" s="18" t="s">
        <v>123</v>
      </c>
      <c r="AA409" s="18" t="s">
        <v>123</v>
      </c>
      <c r="AB409" s="18" t="s">
        <v>123</v>
      </c>
      <c r="AC409" s="18" t="s">
        <v>123</v>
      </c>
      <c r="AD409" s="18">
        <v>7</v>
      </c>
      <c r="AE409" s="18">
        <v>21</v>
      </c>
      <c r="AF409" s="18">
        <v>21</v>
      </c>
      <c r="AG409" s="18" t="s">
        <v>1286</v>
      </c>
      <c r="AH409" s="18" t="s">
        <v>1366</v>
      </c>
      <c r="AI409" s="18" t="s">
        <v>1309</v>
      </c>
      <c r="AJ409" s="85"/>
      <c r="AK409" s="85"/>
      <c r="AL409" s="85"/>
      <c r="AM409" s="85"/>
      <c r="AN409" s="85"/>
      <c r="AO409" s="85"/>
      <c r="AP409" s="85"/>
    </row>
    <row r="410" s="3" customFormat="1" ht="36" spans="1:42">
      <c r="A410" s="17" t="s">
        <v>1134</v>
      </c>
      <c r="B410" s="18" t="s">
        <v>1367</v>
      </c>
      <c r="C410" s="18" t="s">
        <v>1368</v>
      </c>
      <c r="D410" s="18" t="s">
        <v>237</v>
      </c>
      <c r="E410" s="18" t="s">
        <v>732</v>
      </c>
      <c r="F410" s="18" t="s">
        <v>125</v>
      </c>
      <c r="G410" s="18" t="s">
        <v>625</v>
      </c>
      <c r="H410" s="18" t="s">
        <v>1285</v>
      </c>
      <c r="I410" s="18">
        <v>18991407076</v>
      </c>
      <c r="J410" s="18">
        <f t="shared" si="52"/>
        <v>40</v>
      </c>
      <c r="K410" s="18">
        <f t="shared" si="51"/>
        <v>40</v>
      </c>
      <c r="L410" s="18">
        <v>40</v>
      </c>
      <c r="M410" s="18"/>
      <c r="N410" s="18"/>
      <c r="O410" s="18"/>
      <c r="P410" s="18"/>
      <c r="Q410" s="18"/>
      <c r="R410" s="18"/>
      <c r="S410" s="18"/>
      <c r="T410" s="18"/>
      <c r="U410" s="18"/>
      <c r="V410" s="18"/>
      <c r="W410" s="18"/>
      <c r="X410" s="18" t="s">
        <v>103</v>
      </c>
      <c r="Y410" s="18" t="s">
        <v>104</v>
      </c>
      <c r="Z410" s="18" t="s">
        <v>123</v>
      </c>
      <c r="AA410" s="18" t="s">
        <v>123</v>
      </c>
      <c r="AB410" s="18" t="s">
        <v>123</v>
      </c>
      <c r="AC410" s="18" t="s">
        <v>123</v>
      </c>
      <c r="AD410" s="18">
        <v>6</v>
      </c>
      <c r="AE410" s="18">
        <v>18</v>
      </c>
      <c r="AF410" s="18">
        <v>18</v>
      </c>
      <c r="AG410" s="18" t="s">
        <v>1286</v>
      </c>
      <c r="AH410" s="18" t="s">
        <v>1315</v>
      </c>
      <c r="AI410" s="18" t="s">
        <v>1309</v>
      </c>
      <c r="AJ410" s="85"/>
      <c r="AK410" s="85"/>
      <c r="AL410" s="85"/>
      <c r="AM410" s="85"/>
      <c r="AN410" s="85"/>
      <c r="AO410" s="85"/>
      <c r="AP410" s="85"/>
    </row>
    <row r="411" s="3" customFormat="1" ht="12" spans="1:35">
      <c r="A411" s="17" t="s">
        <v>64</v>
      </c>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row>
    <row r="412" s="3" customFormat="1" ht="12" spans="1:35">
      <c r="A412" s="17" t="s">
        <v>65</v>
      </c>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row>
    <row r="413" s="3" customFormat="1" ht="12" spans="1:35">
      <c r="A413" s="17" t="s">
        <v>66</v>
      </c>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row>
    <row r="414" s="3" customFormat="1" ht="12" spans="1:35">
      <c r="A414" s="17" t="s">
        <v>67</v>
      </c>
      <c r="B414" s="18"/>
      <c r="C414" s="18"/>
      <c r="D414" s="18"/>
      <c r="E414" s="18"/>
      <c r="F414" s="18"/>
      <c r="G414" s="18"/>
      <c r="H414" s="18"/>
      <c r="I414" s="18"/>
      <c r="J414" s="18">
        <f t="shared" ref="J414:P414" si="53">SUM(J415:J541)</f>
        <v>9078.995</v>
      </c>
      <c r="K414" s="18">
        <f>L414+M414+N414+O414</f>
        <v>5324</v>
      </c>
      <c r="L414" s="18">
        <f t="shared" si="53"/>
        <v>1226</v>
      </c>
      <c r="M414" s="18">
        <f t="shared" si="53"/>
        <v>600</v>
      </c>
      <c r="N414" s="18">
        <f t="shared" si="53"/>
        <v>52</v>
      </c>
      <c r="O414" s="18">
        <f t="shared" si="53"/>
        <v>3446</v>
      </c>
      <c r="P414" s="18">
        <f t="shared" si="53"/>
        <v>3754.995</v>
      </c>
      <c r="Q414" s="18">
        <f t="shared" ref="Q414:W414" si="54">SUM(Q415:Q541)</f>
        <v>0</v>
      </c>
      <c r="R414" s="18">
        <f t="shared" si="54"/>
        <v>0</v>
      </c>
      <c r="S414" s="18">
        <f t="shared" si="54"/>
        <v>0</v>
      </c>
      <c r="T414" s="18">
        <f t="shared" si="54"/>
        <v>0</v>
      </c>
      <c r="U414" s="18">
        <f t="shared" si="54"/>
        <v>0</v>
      </c>
      <c r="V414" s="18">
        <f t="shared" si="54"/>
        <v>0</v>
      </c>
      <c r="W414" s="18">
        <f t="shared" si="54"/>
        <v>0</v>
      </c>
      <c r="X414" s="18"/>
      <c r="Y414" s="18"/>
      <c r="Z414" s="18"/>
      <c r="AA414" s="18"/>
      <c r="AB414" s="18"/>
      <c r="AC414" s="18"/>
      <c r="AD414" s="18"/>
      <c r="AE414" s="18"/>
      <c r="AF414" s="18"/>
      <c r="AG414" s="18"/>
      <c r="AH414" s="18"/>
      <c r="AI414" s="18"/>
    </row>
    <row r="415" s="3" customFormat="1" ht="36" spans="1:35">
      <c r="A415" s="17" t="s">
        <v>821</v>
      </c>
      <c r="B415" s="29" t="s">
        <v>1369</v>
      </c>
      <c r="C415" s="29" t="s">
        <v>1370</v>
      </c>
      <c r="D415" s="80" t="s">
        <v>138</v>
      </c>
      <c r="E415" s="18" t="s">
        <v>139</v>
      </c>
      <c r="F415" s="18" t="s">
        <v>125</v>
      </c>
      <c r="G415" s="18" t="s">
        <v>597</v>
      </c>
      <c r="H415" s="18" t="s">
        <v>1271</v>
      </c>
      <c r="I415" s="18">
        <v>6325216</v>
      </c>
      <c r="J415" s="18">
        <f>K415+P415</f>
        <v>350</v>
      </c>
      <c r="K415" s="18">
        <f>L415+M415+N415+O415</f>
        <v>350</v>
      </c>
      <c r="L415" s="18">
        <v>230</v>
      </c>
      <c r="M415" s="18">
        <v>120</v>
      </c>
      <c r="N415" s="18"/>
      <c r="O415" s="18"/>
      <c r="P415" s="18"/>
      <c r="Q415" s="18"/>
      <c r="R415" s="18"/>
      <c r="S415" s="18"/>
      <c r="T415" s="18"/>
      <c r="U415" s="18"/>
      <c r="V415" s="18"/>
      <c r="W415" s="18"/>
      <c r="X415" s="29" t="s">
        <v>103</v>
      </c>
      <c r="Y415" s="18" t="s">
        <v>104</v>
      </c>
      <c r="Z415" s="18" t="s">
        <v>123</v>
      </c>
      <c r="AA415" s="18" t="s">
        <v>123</v>
      </c>
      <c r="AB415" s="18" t="s">
        <v>123</v>
      </c>
      <c r="AC415" s="18" t="s">
        <v>123</v>
      </c>
      <c r="AD415" s="18">
        <v>70</v>
      </c>
      <c r="AE415" s="18">
        <v>210</v>
      </c>
      <c r="AF415" s="18">
        <v>430</v>
      </c>
      <c r="AG415" s="29" t="s">
        <v>1273</v>
      </c>
      <c r="AH415" s="29" t="s">
        <v>1277</v>
      </c>
      <c r="AI415" s="18"/>
    </row>
    <row r="416" s="3" customFormat="1" ht="48" spans="1:35">
      <c r="A416" s="17" t="s">
        <v>826</v>
      </c>
      <c r="B416" s="29" t="s">
        <v>1371</v>
      </c>
      <c r="C416" s="29" t="s">
        <v>1372</v>
      </c>
      <c r="D416" s="80" t="s">
        <v>237</v>
      </c>
      <c r="E416" s="18" t="s">
        <v>735</v>
      </c>
      <c r="F416" s="18" t="s">
        <v>125</v>
      </c>
      <c r="G416" s="18" t="s">
        <v>597</v>
      </c>
      <c r="H416" s="18" t="s">
        <v>1271</v>
      </c>
      <c r="I416" s="154" t="s">
        <v>1272</v>
      </c>
      <c r="J416" s="18">
        <f t="shared" ref="J416:J447" si="55">K416+P416</f>
        <v>20</v>
      </c>
      <c r="K416" s="18">
        <f t="shared" ref="K416:K447" si="56">L416+M416+N416+O416</f>
        <v>20</v>
      </c>
      <c r="L416" s="18"/>
      <c r="M416" s="18">
        <v>20</v>
      </c>
      <c r="N416" s="18"/>
      <c r="O416" s="18"/>
      <c r="P416" s="18"/>
      <c r="Q416" s="18"/>
      <c r="R416" s="18"/>
      <c r="S416" s="18"/>
      <c r="T416" s="18"/>
      <c r="U416" s="18"/>
      <c r="V416" s="18"/>
      <c r="W416" s="18"/>
      <c r="X416" s="29" t="s">
        <v>103</v>
      </c>
      <c r="Y416" s="18" t="s">
        <v>104</v>
      </c>
      <c r="Z416" s="18" t="s">
        <v>123</v>
      </c>
      <c r="AA416" s="18" t="s">
        <v>123</v>
      </c>
      <c r="AB416" s="18" t="s">
        <v>123</v>
      </c>
      <c r="AC416" s="18" t="s">
        <v>123</v>
      </c>
      <c r="AD416" s="18">
        <v>17</v>
      </c>
      <c r="AE416" s="18">
        <v>50</v>
      </c>
      <c r="AF416" s="18">
        <v>80</v>
      </c>
      <c r="AG416" s="29" t="s">
        <v>1273</v>
      </c>
      <c r="AH416" s="29" t="s">
        <v>1277</v>
      </c>
      <c r="AI416" s="18"/>
    </row>
    <row r="417" s="3" customFormat="1" ht="60" spans="1:35">
      <c r="A417" s="17" t="s">
        <v>831</v>
      </c>
      <c r="B417" s="29" t="s">
        <v>1373</v>
      </c>
      <c r="C417" s="29" t="s">
        <v>1374</v>
      </c>
      <c r="D417" s="80" t="s">
        <v>237</v>
      </c>
      <c r="E417" s="18" t="s">
        <v>317</v>
      </c>
      <c r="F417" s="18" t="s">
        <v>125</v>
      </c>
      <c r="G417" s="18" t="s">
        <v>597</v>
      </c>
      <c r="H417" s="18" t="s">
        <v>1271</v>
      </c>
      <c r="I417" s="154" t="s">
        <v>1272</v>
      </c>
      <c r="J417" s="18">
        <f t="shared" si="55"/>
        <v>20</v>
      </c>
      <c r="K417" s="18">
        <f t="shared" si="56"/>
        <v>20</v>
      </c>
      <c r="L417" s="18"/>
      <c r="M417" s="18">
        <v>20</v>
      </c>
      <c r="N417" s="18"/>
      <c r="O417" s="18"/>
      <c r="P417" s="18"/>
      <c r="Q417" s="18"/>
      <c r="R417" s="18"/>
      <c r="S417" s="18"/>
      <c r="T417" s="18"/>
      <c r="U417" s="18"/>
      <c r="V417" s="18"/>
      <c r="W417" s="18"/>
      <c r="X417" s="29" t="s">
        <v>103</v>
      </c>
      <c r="Y417" s="18" t="s">
        <v>104</v>
      </c>
      <c r="Z417" s="18" t="s">
        <v>123</v>
      </c>
      <c r="AA417" s="18" t="s">
        <v>123</v>
      </c>
      <c r="AB417" s="18" t="s">
        <v>123</v>
      </c>
      <c r="AC417" s="18" t="s">
        <v>123</v>
      </c>
      <c r="AD417" s="18">
        <v>25</v>
      </c>
      <c r="AE417" s="18">
        <v>76</v>
      </c>
      <c r="AF417" s="18">
        <v>150</v>
      </c>
      <c r="AG417" s="29" t="s">
        <v>1273</v>
      </c>
      <c r="AH417" s="29" t="s">
        <v>1277</v>
      </c>
      <c r="AI417" s="18"/>
    </row>
    <row r="418" s="3" customFormat="1" ht="48" spans="1:35">
      <c r="A418" s="17" t="s">
        <v>837</v>
      </c>
      <c r="B418" s="29" t="s">
        <v>1375</v>
      </c>
      <c r="C418" s="29" t="s">
        <v>1376</v>
      </c>
      <c r="D418" s="80" t="s">
        <v>244</v>
      </c>
      <c r="E418" s="18" t="s">
        <v>524</v>
      </c>
      <c r="F418" s="18" t="s">
        <v>125</v>
      </c>
      <c r="G418" s="18" t="s">
        <v>597</v>
      </c>
      <c r="H418" s="18" t="s">
        <v>1271</v>
      </c>
      <c r="I418" s="18">
        <v>6373123</v>
      </c>
      <c r="J418" s="18">
        <f t="shared" si="55"/>
        <v>15</v>
      </c>
      <c r="K418" s="18">
        <f t="shared" si="56"/>
        <v>15</v>
      </c>
      <c r="L418" s="18"/>
      <c r="M418" s="18">
        <v>15</v>
      </c>
      <c r="N418" s="18"/>
      <c r="O418" s="18"/>
      <c r="P418" s="18"/>
      <c r="Q418" s="18"/>
      <c r="R418" s="18"/>
      <c r="S418" s="18"/>
      <c r="T418" s="18"/>
      <c r="U418" s="18"/>
      <c r="V418" s="18"/>
      <c r="W418" s="18"/>
      <c r="X418" s="29" t="s">
        <v>103</v>
      </c>
      <c r="Y418" s="18" t="s">
        <v>104</v>
      </c>
      <c r="Z418" s="18" t="s">
        <v>123</v>
      </c>
      <c r="AA418" s="18" t="s">
        <v>123</v>
      </c>
      <c r="AB418" s="18" t="s">
        <v>123</v>
      </c>
      <c r="AC418" s="18" t="s">
        <v>123</v>
      </c>
      <c r="AD418" s="18">
        <v>13</v>
      </c>
      <c r="AE418" s="18">
        <v>40</v>
      </c>
      <c r="AF418" s="18">
        <v>100</v>
      </c>
      <c r="AG418" s="29" t="s">
        <v>1273</v>
      </c>
      <c r="AH418" s="29" t="s">
        <v>1277</v>
      </c>
      <c r="AI418" s="18"/>
    </row>
    <row r="419" s="3" customFormat="1" ht="48" spans="1:35">
      <c r="A419" s="17" t="s">
        <v>842</v>
      </c>
      <c r="B419" s="29" t="s">
        <v>1377</v>
      </c>
      <c r="C419" s="29" t="s">
        <v>1378</v>
      </c>
      <c r="D419" s="80" t="s">
        <v>505</v>
      </c>
      <c r="E419" s="18" t="s">
        <v>1074</v>
      </c>
      <c r="F419" s="18" t="s">
        <v>125</v>
      </c>
      <c r="G419" s="18" t="s">
        <v>597</v>
      </c>
      <c r="H419" s="18" t="s">
        <v>1271</v>
      </c>
      <c r="I419" s="154" t="s">
        <v>1272</v>
      </c>
      <c r="J419" s="18">
        <f t="shared" si="55"/>
        <v>25</v>
      </c>
      <c r="K419" s="18">
        <f t="shared" si="56"/>
        <v>25</v>
      </c>
      <c r="L419" s="18"/>
      <c r="M419" s="18">
        <v>25</v>
      </c>
      <c r="N419" s="18"/>
      <c r="O419" s="18"/>
      <c r="P419" s="18"/>
      <c r="Q419" s="18"/>
      <c r="R419" s="18"/>
      <c r="S419" s="18"/>
      <c r="T419" s="18"/>
      <c r="U419" s="18"/>
      <c r="V419" s="18"/>
      <c r="W419" s="18"/>
      <c r="X419" s="29" t="s">
        <v>103</v>
      </c>
      <c r="Y419" s="18" t="s">
        <v>104</v>
      </c>
      <c r="Z419" s="18" t="s">
        <v>123</v>
      </c>
      <c r="AA419" s="18" t="s">
        <v>123</v>
      </c>
      <c r="AB419" s="18" t="s">
        <v>123</v>
      </c>
      <c r="AC419" s="18" t="s">
        <v>123</v>
      </c>
      <c r="AD419" s="18">
        <v>6</v>
      </c>
      <c r="AE419" s="18">
        <v>20</v>
      </c>
      <c r="AF419" s="18">
        <v>80</v>
      </c>
      <c r="AG419" s="29" t="s">
        <v>1273</v>
      </c>
      <c r="AH419" s="29" t="s">
        <v>1277</v>
      </c>
      <c r="AI419" s="18"/>
    </row>
    <row r="420" s="3" customFormat="1" ht="60" spans="1:35">
      <c r="A420" s="17" t="s">
        <v>845</v>
      </c>
      <c r="B420" s="60" t="s">
        <v>1379</v>
      </c>
      <c r="C420" s="18" t="s">
        <v>1380</v>
      </c>
      <c r="D420" s="18" t="s">
        <v>237</v>
      </c>
      <c r="E420" s="18" t="s">
        <v>1192</v>
      </c>
      <c r="F420" s="18">
        <v>2020</v>
      </c>
      <c r="G420" s="18" t="s">
        <v>1381</v>
      </c>
      <c r="H420" s="18" t="s">
        <v>1382</v>
      </c>
      <c r="I420" s="18">
        <v>13399146999</v>
      </c>
      <c r="J420" s="18">
        <f t="shared" si="55"/>
        <v>580</v>
      </c>
      <c r="K420" s="18">
        <f t="shared" si="56"/>
        <v>0</v>
      </c>
      <c r="L420" s="18"/>
      <c r="M420" s="18"/>
      <c r="N420" s="18"/>
      <c r="O420" s="18"/>
      <c r="P420" s="76">
        <v>580</v>
      </c>
      <c r="Q420" s="18"/>
      <c r="R420" s="18"/>
      <c r="S420" s="18"/>
      <c r="T420" s="18"/>
      <c r="U420" s="18"/>
      <c r="V420" s="18"/>
      <c r="W420" s="18"/>
      <c r="X420" s="18" t="s">
        <v>103</v>
      </c>
      <c r="Y420" s="18" t="s">
        <v>104</v>
      </c>
      <c r="Z420" s="18" t="s">
        <v>123</v>
      </c>
      <c r="AA420" s="18" t="s">
        <v>123</v>
      </c>
      <c r="AB420" s="18" t="s">
        <v>123</v>
      </c>
      <c r="AC420" s="18" t="s">
        <v>123</v>
      </c>
      <c r="AD420" s="18">
        <v>106</v>
      </c>
      <c r="AE420" s="18">
        <v>320</v>
      </c>
      <c r="AF420" s="18">
        <v>564</v>
      </c>
      <c r="AG420" s="18" t="s">
        <v>1286</v>
      </c>
      <c r="AH420" s="18" t="s">
        <v>1383</v>
      </c>
      <c r="AI420" s="18"/>
    </row>
    <row r="421" s="3" customFormat="1" ht="60" spans="1:35">
      <c r="A421" s="17" t="s">
        <v>850</v>
      </c>
      <c r="B421" s="29" t="s">
        <v>1384</v>
      </c>
      <c r="C421" s="18" t="s">
        <v>1385</v>
      </c>
      <c r="D421" s="18" t="s">
        <v>244</v>
      </c>
      <c r="E421" s="18" t="s">
        <v>524</v>
      </c>
      <c r="F421" s="18">
        <v>2020</v>
      </c>
      <c r="G421" s="18" t="s">
        <v>1381</v>
      </c>
      <c r="H421" s="18" t="s">
        <v>1382</v>
      </c>
      <c r="I421" s="18">
        <v>13399146999</v>
      </c>
      <c r="J421" s="18">
        <f t="shared" si="55"/>
        <v>460.275</v>
      </c>
      <c r="K421" s="18">
        <f t="shared" si="56"/>
        <v>0</v>
      </c>
      <c r="L421" s="18"/>
      <c r="M421" s="18"/>
      <c r="N421" s="18"/>
      <c r="O421" s="18"/>
      <c r="P421" s="76">
        <v>460.275</v>
      </c>
      <c r="Q421" s="18"/>
      <c r="R421" s="18"/>
      <c r="S421" s="18"/>
      <c r="T421" s="18"/>
      <c r="U421" s="18"/>
      <c r="V421" s="18"/>
      <c r="W421" s="18"/>
      <c r="X421" s="18" t="s">
        <v>103</v>
      </c>
      <c r="Y421" s="18" t="s">
        <v>104</v>
      </c>
      <c r="Z421" s="18" t="s">
        <v>123</v>
      </c>
      <c r="AA421" s="18" t="s">
        <v>123</v>
      </c>
      <c r="AB421" s="18" t="s">
        <v>123</v>
      </c>
      <c r="AC421" s="18" t="s">
        <v>123</v>
      </c>
      <c r="AD421" s="18">
        <v>153</v>
      </c>
      <c r="AE421" s="18">
        <v>383</v>
      </c>
      <c r="AF421" s="18">
        <v>459</v>
      </c>
      <c r="AG421" s="18" t="s">
        <v>1286</v>
      </c>
      <c r="AH421" s="18" t="s">
        <v>1386</v>
      </c>
      <c r="AI421" s="18"/>
    </row>
    <row r="422" s="3" customFormat="1" ht="48" spans="1:35">
      <c r="A422" s="17" t="s">
        <v>854</v>
      </c>
      <c r="B422" s="29" t="s">
        <v>1387</v>
      </c>
      <c r="C422" s="18" t="s">
        <v>1388</v>
      </c>
      <c r="D422" s="18" t="s">
        <v>191</v>
      </c>
      <c r="E422" s="18" t="s">
        <v>401</v>
      </c>
      <c r="F422" s="18">
        <v>2020</v>
      </c>
      <c r="G422" s="18" t="s">
        <v>1381</v>
      </c>
      <c r="H422" s="18" t="s">
        <v>1389</v>
      </c>
      <c r="I422" s="18">
        <v>15129491699</v>
      </c>
      <c r="J422" s="18">
        <f t="shared" si="55"/>
        <v>85</v>
      </c>
      <c r="K422" s="18">
        <f t="shared" si="56"/>
        <v>0</v>
      </c>
      <c r="L422" s="18"/>
      <c r="M422" s="18"/>
      <c r="N422" s="18"/>
      <c r="O422" s="18"/>
      <c r="P422" s="76">
        <v>85</v>
      </c>
      <c r="Q422" s="18"/>
      <c r="R422" s="18"/>
      <c r="S422" s="18"/>
      <c r="T422" s="18"/>
      <c r="U422" s="18"/>
      <c r="V422" s="18"/>
      <c r="W422" s="18"/>
      <c r="X422" s="18" t="s">
        <v>103</v>
      </c>
      <c r="Y422" s="18" t="s">
        <v>104</v>
      </c>
      <c r="Z422" s="18" t="s">
        <v>123</v>
      </c>
      <c r="AA422" s="18" t="s">
        <v>123</v>
      </c>
      <c r="AB422" s="18" t="s">
        <v>123</v>
      </c>
      <c r="AC422" s="18" t="s">
        <v>123</v>
      </c>
      <c r="AD422" s="18">
        <v>16</v>
      </c>
      <c r="AE422" s="18">
        <v>40</v>
      </c>
      <c r="AF422" s="18">
        <v>48</v>
      </c>
      <c r="AG422" s="18" t="s">
        <v>1286</v>
      </c>
      <c r="AH422" s="18" t="s">
        <v>1390</v>
      </c>
      <c r="AI422" s="18"/>
    </row>
    <row r="423" s="3" customFormat="1" ht="60" spans="1:35">
      <c r="A423" s="17" t="s">
        <v>888</v>
      </c>
      <c r="B423" s="29" t="s">
        <v>1391</v>
      </c>
      <c r="C423" s="18" t="s">
        <v>1392</v>
      </c>
      <c r="D423" s="18" t="s">
        <v>138</v>
      </c>
      <c r="E423" s="18" t="s">
        <v>1393</v>
      </c>
      <c r="F423" s="18">
        <v>2020</v>
      </c>
      <c r="G423" s="18" t="s">
        <v>1381</v>
      </c>
      <c r="H423" s="18" t="s">
        <v>1389</v>
      </c>
      <c r="I423" s="18">
        <v>15129491699</v>
      </c>
      <c r="J423" s="18">
        <f t="shared" si="55"/>
        <v>149</v>
      </c>
      <c r="K423" s="18">
        <f t="shared" si="56"/>
        <v>0</v>
      </c>
      <c r="L423" s="18"/>
      <c r="M423" s="18"/>
      <c r="N423" s="18"/>
      <c r="O423" s="18"/>
      <c r="P423" s="76">
        <v>149</v>
      </c>
      <c r="Q423" s="18"/>
      <c r="R423" s="18"/>
      <c r="S423" s="18"/>
      <c r="T423" s="18"/>
      <c r="U423" s="18"/>
      <c r="V423" s="18"/>
      <c r="W423" s="18"/>
      <c r="X423" s="18" t="s">
        <v>103</v>
      </c>
      <c r="Y423" s="18" t="s">
        <v>104</v>
      </c>
      <c r="Z423" s="18" t="s">
        <v>123</v>
      </c>
      <c r="AA423" s="18" t="s">
        <v>123</v>
      </c>
      <c r="AB423" s="18" t="s">
        <v>123</v>
      </c>
      <c r="AC423" s="18" t="s">
        <v>123</v>
      </c>
      <c r="AD423" s="18">
        <v>68</v>
      </c>
      <c r="AE423" s="18">
        <v>171</v>
      </c>
      <c r="AF423" s="18">
        <v>205</v>
      </c>
      <c r="AG423" s="18" t="s">
        <v>1286</v>
      </c>
      <c r="AH423" s="18" t="s">
        <v>1394</v>
      </c>
      <c r="AI423" s="18"/>
    </row>
    <row r="424" s="3" customFormat="1" ht="60" spans="1:35">
      <c r="A424" s="17" t="s">
        <v>890</v>
      </c>
      <c r="B424" s="29" t="s">
        <v>1395</v>
      </c>
      <c r="C424" s="18" t="s">
        <v>1396</v>
      </c>
      <c r="D424" s="18" t="s">
        <v>478</v>
      </c>
      <c r="E424" s="18" t="s">
        <v>1086</v>
      </c>
      <c r="F424" s="18">
        <v>2020</v>
      </c>
      <c r="G424" s="18" t="s">
        <v>1381</v>
      </c>
      <c r="H424" s="18" t="s">
        <v>1389</v>
      </c>
      <c r="I424" s="18">
        <v>15129491699</v>
      </c>
      <c r="J424" s="18">
        <f t="shared" si="55"/>
        <v>41</v>
      </c>
      <c r="K424" s="18">
        <f t="shared" si="56"/>
        <v>0</v>
      </c>
      <c r="L424" s="18"/>
      <c r="M424" s="18"/>
      <c r="N424" s="18"/>
      <c r="O424" s="18"/>
      <c r="P424" s="76">
        <v>41</v>
      </c>
      <c r="Q424" s="18"/>
      <c r="R424" s="18"/>
      <c r="S424" s="18"/>
      <c r="T424" s="18"/>
      <c r="U424" s="18"/>
      <c r="V424" s="18"/>
      <c r="W424" s="18"/>
      <c r="X424" s="18" t="s">
        <v>103</v>
      </c>
      <c r="Y424" s="18" t="s">
        <v>104</v>
      </c>
      <c r="Z424" s="18" t="s">
        <v>123</v>
      </c>
      <c r="AA424" s="18" t="s">
        <v>123</v>
      </c>
      <c r="AB424" s="18" t="s">
        <v>123</v>
      </c>
      <c r="AC424" s="18" t="s">
        <v>123</v>
      </c>
      <c r="AD424" s="18">
        <v>82</v>
      </c>
      <c r="AE424" s="18">
        <v>205</v>
      </c>
      <c r="AF424" s="18">
        <v>246</v>
      </c>
      <c r="AG424" s="18" t="s">
        <v>1286</v>
      </c>
      <c r="AH424" s="18" t="s">
        <v>1397</v>
      </c>
      <c r="AI424" s="18"/>
    </row>
    <row r="425" s="3" customFormat="1" ht="60" spans="1:35">
      <c r="A425" s="17" t="s">
        <v>892</v>
      </c>
      <c r="B425" s="29" t="s">
        <v>1398</v>
      </c>
      <c r="C425" s="18" t="s">
        <v>1399</v>
      </c>
      <c r="D425" s="18" t="s">
        <v>275</v>
      </c>
      <c r="E425" s="18" t="s">
        <v>787</v>
      </c>
      <c r="F425" s="18">
        <v>2020</v>
      </c>
      <c r="G425" s="18" t="s">
        <v>1381</v>
      </c>
      <c r="H425" s="18" t="s">
        <v>1389</v>
      </c>
      <c r="I425" s="18">
        <v>15129491699</v>
      </c>
      <c r="J425" s="18">
        <f t="shared" si="55"/>
        <v>60</v>
      </c>
      <c r="K425" s="18">
        <f t="shared" si="56"/>
        <v>0</v>
      </c>
      <c r="L425" s="18"/>
      <c r="M425" s="18"/>
      <c r="N425" s="18"/>
      <c r="O425" s="18"/>
      <c r="P425" s="76">
        <v>60</v>
      </c>
      <c r="Q425" s="18"/>
      <c r="R425" s="18"/>
      <c r="S425" s="18"/>
      <c r="T425" s="18"/>
      <c r="U425" s="18"/>
      <c r="V425" s="18"/>
      <c r="W425" s="18"/>
      <c r="X425" s="18" t="s">
        <v>103</v>
      </c>
      <c r="Y425" s="18" t="s">
        <v>104</v>
      </c>
      <c r="Z425" s="18" t="s">
        <v>123</v>
      </c>
      <c r="AA425" s="18" t="s">
        <v>123</v>
      </c>
      <c r="AB425" s="18" t="s">
        <v>123</v>
      </c>
      <c r="AC425" s="18" t="s">
        <v>123</v>
      </c>
      <c r="AD425" s="18">
        <v>95</v>
      </c>
      <c r="AE425" s="18">
        <v>237</v>
      </c>
      <c r="AF425" s="18">
        <v>284</v>
      </c>
      <c r="AG425" s="18" t="s">
        <v>1286</v>
      </c>
      <c r="AH425" s="18" t="s">
        <v>1400</v>
      </c>
      <c r="AI425" s="18"/>
    </row>
    <row r="426" s="3" customFormat="1" ht="60" spans="1:35">
      <c r="A426" s="17" t="s">
        <v>894</v>
      </c>
      <c r="B426" s="29" t="s">
        <v>1401</v>
      </c>
      <c r="C426" s="18" t="s">
        <v>1402</v>
      </c>
      <c r="D426" s="18" t="s">
        <v>237</v>
      </c>
      <c r="E426" s="18" t="s">
        <v>735</v>
      </c>
      <c r="F426" s="18">
        <v>2020</v>
      </c>
      <c r="G426" s="18" t="s">
        <v>1381</v>
      </c>
      <c r="H426" s="18" t="s">
        <v>1389</v>
      </c>
      <c r="I426" s="18">
        <v>15129491699</v>
      </c>
      <c r="J426" s="18">
        <f t="shared" si="55"/>
        <v>30</v>
      </c>
      <c r="K426" s="18">
        <f t="shared" si="56"/>
        <v>0</v>
      </c>
      <c r="L426" s="18"/>
      <c r="M426" s="18"/>
      <c r="N426" s="18"/>
      <c r="O426" s="18"/>
      <c r="P426" s="76">
        <v>30</v>
      </c>
      <c r="Q426" s="18"/>
      <c r="R426" s="18"/>
      <c r="S426" s="18"/>
      <c r="T426" s="18"/>
      <c r="U426" s="18"/>
      <c r="V426" s="18"/>
      <c r="W426" s="18"/>
      <c r="X426" s="18" t="s">
        <v>103</v>
      </c>
      <c r="Y426" s="18" t="s">
        <v>104</v>
      </c>
      <c r="Z426" s="18" t="s">
        <v>123</v>
      </c>
      <c r="AA426" s="18" t="s">
        <v>123</v>
      </c>
      <c r="AB426" s="18" t="s">
        <v>123</v>
      </c>
      <c r="AC426" s="18" t="s">
        <v>123</v>
      </c>
      <c r="AD426" s="18">
        <v>55</v>
      </c>
      <c r="AE426" s="18">
        <v>138</v>
      </c>
      <c r="AF426" s="18">
        <v>165</v>
      </c>
      <c r="AG426" s="18" t="s">
        <v>1286</v>
      </c>
      <c r="AH426" s="18" t="s">
        <v>1403</v>
      </c>
      <c r="AI426" s="18"/>
    </row>
    <row r="427" s="3" customFormat="1" ht="48" spans="1:35">
      <c r="A427" s="17" t="s">
        <v>896</v>
      </c>
      <c r="B427" s="29" t="s">
        <v>1404</v>
      </c>
      <c r="C427" s="18" t="s">
        <v>1402</v>
      </c>
      <c r="D427" s="18" t="s">
        <v>263</v>
      </c>
      <c r="E427" s="18" t="s">
        <v>716</v>
      </c>
      <c r="F427" s="18">
        <v>2020</v>
      </c>
      <c r="G427" s="18" t="s">
        <v>1381</v>
      </c>
      <c r="H427" s="18" t="s">
        <v>1389</v>
      </c>
      <c r="I427" s="18">
        <v>15129491699</v>
      </c>
      <c r="J427" s="18">
        <f t="shared" si="55"/>
        <v>30</v>
      </c>
      <c r="K427" s="18">
        <f t="shared" si="56"/>
        <v>0</v>
      </c>
      <c r="L427" s="18"/>
      <c r="M427" s="18"/>
      <c r="N427" s="18"/>
      <c r="O427" s="18"/>
      <c r="P427" s="76">
        <v>30</v>
      </c>
      <c r="Q427" s="18"/>
      <c r="R427" s="18"/>
      <c r="S427" s="18"/>
      <c r="T427" s="18"/>
      <c r="U427" s="18"/>
      <c r="V427" s="18"/>
      <c r="W427" s="18"/>
      <c r="X427" s="18" t="s">
        <v>103</v>
      </c>
      <c r="Y427" s="18" t="s">
        <v>104</v>
      </c>
      <c r="Z427" s="18" t="s">
        <v>123</v>
      </c>
      <c r="AA427" s="18" t="s">
        <v>123</v>
      </c>
      <c r="AB427" s="18" t="s">
        <v>123</v>
      </c>
      <c r="AC427" s="18" t="s">
        <v>123</v>
      </c>
      <c r="AD427" s="18">
        <v>28</v>
      </c>
      <c r="AE427" s="18">
        <v>70</v>
      </c>
      <c r="AF427" s="18">
        <v>84</v>
      </c>
      <c r="AG427" s="18" t="s">
        <v>1286</v>
      </c>
      <c r="AH427" s="18" t="s">
        <v>1405</v>
      </c>
      <c r="AI427" s="18"/>
    </row>
    <row r="428" s="3" customFormat="1" ht="60" spans="1:35">
      <c r="A428" s="17" t="s">
        <v>898</v>
      </c>
      <c r="B428" s="29" t="s">
        <v>1406</v>
      </c>
      <c r="C428" s="18" t="s">
        <v>1407</v>
      </c>
      <c r="D428" s="18" t="s">
        <v>191</v>
      </c>
      <c r="E428" s="18" t="s">
        <v>401</v>
      </c>
      <c r="F428" s="18">
        <v>2020</v>
      </c>
      <c r="G428" s="18" t="s">
        <v>1381</v>
      </c>
      <c r="H428" s="18" t="s">
        <v>1389</v>
      </c>
      <c r="I428" s="18">
        <v>15129491699</v>
      </c>
      <c r="J428" s="18">
        <f t="shared" si="55"/>
        <v>26.63</v>
      </c>
      <c r="K428" s="18">
        <f t="shared" si="56"/>
        <v>0</v>
      </c>
      <c r="L428" s="18"/>
      <c r="M428" s="18"/>
      <c r="N428" s="18"/>
      <c r="O428" s="18"/>
      <c r="P428" s="76">
        <v>26.63</v>
      </c>
      <c r="Q428" s="18"/>
      <c r="R428" s="18"/>
      <c r="S428" s="18"/>
      <c r="T428" s="18"/>
      <c r="U428" s="18"/>
      <c r="V428" s="18"/>
      <c r="W428" s="18"/>
      <c r="X428" s="18" t="s">
        <v>103</v>
      </c>
      <c r="Y428" s="18" t="s">
        <v>104</v>
      </c>
      <c r="Z428" s="18" t="s">
        <v>123</v>
      </c>
      <c r="AA428" s="18" t="s">
        <v>123</v>
      </c>
      <c r="AB428" s="18" t="s">
        <v>123</v>
      </c>
      <c r="AC428" s="18" t="s">
        <v>123</v>
      </c>
      <c r="AD428" s="18">
        <v>61</v>
      </c>
      <c r="AE428" s="18">
        <v>152</v>
      </c>
      <c r="AF428" s="18">
        <v>182</v>
      </c>
      <c r="AG428" s="18" t="s">
        <v>1286</v>
      </c>
      <c r="AH428" s="18" t="s">
        <v>1408</v>
      </c>
      <c r="AI428" s="18"/>
    </row>
    <row r="429" s="3" customFormat="1" ht="48" spans="1:35">
      <c r="A429" s="17" t="s">
        <v>1088</v>
      </c>
      <c r="B429" s="29" t="s">
        <v>1409</v>
      </c>
      <c r="C429" s="18" t="s">
        <v>1410</v>
      </c>
      <c r="D429" s="18" t="s">
        <v>425</v>
      </c>
      <c r="E429" s="18" t="s">
        <v>435</v>
      </c>
      <c r="F429" s="18">
        <v>2020</v>
      </c>
      <c r="G429" s="18" t="s">
        <v>1381</v>
      </c>
      <c r="H429" s="18" t="s">
        <v>1389</v>
      </c>
      <c r="I429" s="18">
        <v>15129491699</v>
      </c>
      <c r="J429" s="18">
        <f t="shared" si="55"/>
        <v>70</v>
      </c>
      <c r="K429" s="18">
        <f t="shared" si="56"/>
        <v>0</v>
      </c>
      <c r="L429" s="18"/>
      <c r="M429" s="18"/>
      <c r="N429" s="18"/>
      <c r="O429" s="18"/>
      <c r="P429" s="76">
        <v>70</v>
      </c>
      <c r="Q429" s="18"/>
      <c r="R429" s="18"/>
      <c r="S429" s="18"/>
      <c r="T429" s="18"/>
      <c r="U429" s="18"/>
      <c r="V429" s="18"/>
      <c r="W429" s="18"/>
      <c r="X429" s="18" t="s">
        <v>103</v>
      </c>
      <c r="Y429" s="18" t="s">
        <v>104</v>
      </c>
      <c r="Z429" s="18" t="s">
        <v>123</v>
      </c>
      <c r="AA429" s="18" t="s">
        <v>123</v>
      </c>
      <c r="AB429" s="18" t="s">
        <v>123</v>
      </c>
      <c r="AC429" s="18" t="s">
        <v>123</v>
      </c>
      <c r="AD429" s="18">
        <v>20</v>
      </c>
      <c r="AE429" s="18">
        <v>49</v>
      </c>
      <c r="AF429" s="18">
        <v>59</v>
      </c>
      <c r="AG429" s="18" t="s">
        <v>1286</v>
      </c>
      <c r="AH429" s="18" t="s">
        <v>1411</v>
      </c>
      <c r="AI429" s="18"/>
    </row>
    <row r="430" s="3" customFormat="1" ht="48" spans="1:35">
      <c r="A430" s="17" t="s">
        <v>1091</v>
      </c>
      <c r="B430" s="29" t="s">
        <v>1412</v>
      </c>
      <c r="C430" s="18" t="s">
        <v>1402</v>
      </c>
      <c r="D430" s="18" t="s">
        <v>425</v>
      </c>
      <c r="E430" s="18" t="s">
        <v>435</v>
      </c>
      <c r="F430" s="18">
        <v>2020</v>
      </c>
      <c r="G430" s="18" t="s">
        <v>1381</v>
      </c>
      <c r="H430" s="18" t="s">
        <v>1389</v>
      </c>
      <c r="I430" s="18">
        <v>15129491699</v>
      </c>
      <c r="J430" s="18">
        <f t="shared" si="55"/>
        <v>30</v>
      </c>
      <c r="K430" s="18">
        <f t="shared" si="56"/>
        <v>0</v>
      </c>
      <c r="L430" s="18"/>
      <c r="M430" s="18"/>
      <c r="N430" s="18"/>
      <c r="O430" s="18"/>
      <c r="P430" s="76">
        <v>30</v>
      </c>
      <c r="Q430" s="18"/>
      <c r="R430" s="18"/>
      <c r="S430" s="18"/>
      <c r="T430" s="18"/>
      <c r="U430" s="18"/>
      <c r="V430" s="18"/>
      <c r="W430" s="18"/>
      <c r="X430" s="18" t="s">
        <v>103</v>
      </c>
      <c r="Y430" s="18" t="s">
        <v>104</v>
      </c>
      <c r="Z430" s="18" t="s">
        <v>123</v>
      </c>
      <c r="AA430" s="18" t="s">
        <v>123</v>
      </c>
      <c r="AB430" s="18" t="s">
        <v>123</v>
      </c>
      <c r="AC430" s="18" t="s">
        <v>123</v>
      </c>
      <c r="AD430" s="18">
        <v>28</v>
      </c>
      <c r="AE430" s="18">
        <v>71</v>
      </c>
      <c r="AF430" s="18">
        <v>85</v>
      </c>
      <c r="AG430" s="18" t="s">
        <v>1286</v>
      </c>
      <c r="AH430" s="18" t="s">
        <v>1413</v>
      </c>
      <c r="AI430" s="18"/>
    </row>
    <row r="431" s="3" customFormat="1" ht="48" spans="1:35">
      <c r="A431" s="17" t="s">
        <v>1093</v>
      </c>
      <c r="B431" s="29" t="s">
        <v>1414</v>
      </c>
      <c r="C431" s="18" t="s">
        <v>1415</v>
      </c>
      <c r="D431" s="18" t="s">
        <v>275</v>
      </c>
      <c r="E431" s="18" t="s">
        <v>1106</v>
      </c>
      <c r="F431" s="18">
        <v>2020</v>
      </c>
      <c r="G431" s="18" t="s">
        <v>1381</v>
      </c>
      <c r="H431" s="18" t="s">
        <v>1389</v>
      </c>
      <c r="I431" s="18">
        <v>15129491699</v>
      </c>
      <c r="J431" s="18">
        <f t="shared" si="55"/>
        <v>20</v>
      </c>
      <c r="K431" s="18">
        <f t="shared" si="56"/>
        <v>0</v>
      </c>
      <c r="L431" s="18"/>
      <c r="M431" s="18"/>
      <c r="N431" s="18"/>
      <c r="O431" s="18"/>
      <c r="P431" s="76">
        <v>20</v>
      </c>
      <c r="Q431" s="18"/>
      <c r="R431" s="18"/>
      <c r="S431" s="18"/>
      <c r="T431" s="18"/>
      <c r="U431" s="18"/>
      <c r="V431" s="18"/>
      <c r="W431" s="18"/>
      <c r="X431" s="18" t="s">
        <v>103</v>
      </c>
      <c r="Y431" s="18" t="s">
        <v>104</v>
      </c>
      <c r="Z431" s="18" t="s">
        <v>123</v>
      </c>
      <c r="AA431" s="18" t="s">
        <v>123</v>
      </c>
      <c r="AB431" s="18" t="s">
        <v>123</v>
      </c>
      <c r="AC431" s="18" t="s">
        <v>123</v>
      </c>
      <c r="AD431" s="18">
        <v>21</v>
      </c>
      <c r="AE431" s="18">
        <v>53</v>
      </c>
      <c r="AF431" s="18">
        <v>64</v>
      </c>
      <c r="AG431" s="18" t="s">
        <v>1286</v>
      </c>
      <c r="AH431" s="18" t="s">
        <v>1416</v>
      </c>
      <c r="AI431" s="18"/>
    </row>
    <row r="432" s="3" customFormat="1" ht="48" spans="1:35">
      <c r="A432" s="17" t="s">
        <v>1095</v>
      </c>
      <c r="B432" s="29" t="s">
        <v>1417</v>
      </c>
      <c r="C432" s="18" t="s">
        <v>1418</v>
      </c>
      <c r="D432" s="18" t="s">
        <v>183</v>
      </c>
      <c r="E432" s="18" t="s">
        <v>414</v>
      </c>
      <c r="F432" s="18">
        <v>2020</v>
      </c>
      <c r="G432" s="18" t="s">
        <v>1381</v>
      </c>
      <c r="H432" s="18" t="s">
        <v>1389</v>
      </c>
      <c r="I432" s="18">
        <v>15129491699</v>
      </c>
      <c r="J432" s="18">
        <f t="shared" si="55"/>
        <v>51</v>
      </c>
      <c r="K432" s="18">
        <f t="shared" si="56"/>
        <v>0</v>
      </c>
      <c r="L432" s="18"/>
      <c r="M432" s="18"/>
      <c r="N432" s="18"/>
      <c r="O432" s="18"/>
      <c r="P432" s="76">
        <v>51</v>
      </c>
      <c r="Q432" s="18"/>
      <c r="R432" s="18"/>
      <c r="S432" s="18"/>
      <c r="T432" s="18"/>
      <c r="U432" s="18"/>
      <c r="V432" s="18"/>
      <c r="W432" s="18"/>
      <c r="X432" s="18" t="s">
        <v>103</v>
      </c>
      <c r="Y432" s="18" t="s">
        <v>104</v>
      </c>
      <c r="Z432" s="18" t="s">
        <v>123</v>
      </c>
      <c r="AA432" s="18" t="s">
        <v>123</v>
      </c>
      <c r="AB432" s="18" t="s">
        <v>123</v>
      </c>
      <c r="AC432" s="18" t="s">
        <v>123</v>
      </c>
      <c r="AD432" s="18">
        <v>32</v>
      </c>
      <c r="AE432" s="18">
        <v>79</v>
      </c>
      <c r="AF432" s="18">
        <v>95</v>
      </c>
      <c r="AG432" s="18" t="s">
        <v>1286</v>
      </c>
      <c r="AH432" s="18" t="s">
        <v>1419</v>
      </c>
      <c r="AI432" s="18"/>
    </row>
    <row r="433" s="3" customFormat="1" ht="60" spans="1:35">
      <c r="A433" s="17" t="s">
        <v>1097</v>
      </c>
      <c r="B433" s="29" t="s">
        <v>1420</v>
      </c>
      <c r="C433" s="18" t="s">
        <v>1421</v>
      </c>
      <c r="D433" s="18" t="s">
        <v>275</v>
      </c>
      <c r="E433" s="18" t="s">
        <v>1103</v>
      </c>
      <c r="F433" s="18">
        <v>2020</v>
      </c>
      <c r="G433" s="18" t="s">
        <v>1381</v>
      </c>
      <c r="H433" s="18" t="s">
        <v>1389</v>
      </c>
      <c r="I433" s="18">
        <v>15129491699</v>
      </c>
      <c r="J433" s="18">
        <f t="shared" si="55"/>
        <v>69</v>
      </c>
      <c r="K433" s="18">
        <f t="shared" si="56"/>
        <v>0</v>
      </c>
      <c r="L433" s="18"/>
      <c r="M433" s="18"/>
      <c r="N433" s="18"/>
      <c r="O433" s="18"/>
      <c r="P433" s="76">
        <v>69</v>
      </c>
      <c r="Q433" s="18"/>
      <c r="R433" s="18"/>
      <c r="S433" s="18"/>
      <c r="T433" s="18"/>
      <c r="U433" s="18"/>
      <c r="V433" s="18"/>
      <c r="W433" s="18"/>
      <c r="X433" s="18" t="s">
        <v>103</v>
      </c>
      <c r="Y433" s="18" t="s">
        <v>104</v>
      </c>
      <c r="Z433" s="18" t="s">
        <v>123</v>
      </c>
      <c r="AA433" s="18" t="s">
        <v>123</v>
      </c>
      <c r="AB433" s="18" t="s">
        <v>123</v>
      </c>
      <c r="AC433" s="18" t="s">
        <v>123</v>
      </c>
      <c r="AD433" s="18">
        <v>75</v>
      </c>
      <c r="AE433" s="18">
        <v>188</v>
      </c>
      <c r="AF433" s="18">
        <v>225</v>
      </c>
      <c r="AG433" s="18" t="s">
        <v>1286</v>
      </c>
      <c r="AH433" s="18" t="s">
        <v>1422</v>
      </c>
      <c r="AI433" s="18"/>
    </row>
    <row r="434" s="3" customFormat="1" ht="48" spans="1:35">
      <c r="A434" s="17" t="s">
        <v>1099</v>
      </c>
      <c r="B434" s="29" t="s">
        <v>1423</v>
      </c>
      <c r="C434" s="18" t="s">
        <v>1424</v>
      </c>
      <c r="D434" s="18" t="s">
        <v>275</v>
      </c>
      <c r="E434" s="18" t="s">
        <v>1106</v>
      </c>
      <c r="F434" s="18">
        <v>2020</v>
      </c>
      <c r="G434" s="18" t="s">
        <v>1381</v>
      </c>
      <c r="H434" s="18" t="s">
        <v>1389</v>
      </c>
      <c r="I434" s="18">
        <v>15129491699</v>
      </c>
      <c r="J434" s="18">
        <f t="shared" si="55"/>
        <v>9</v>
      </c>
      <c r="K434" s="18">
        <f t="shared" si="56"/>
        <v>0</v>
      </c>
      <c r="L434" s="18"/>
      <c r="M434" s="18"/>
      <c r="N434" s="18"/>
      <c r="O434" s="18"/>
      <c r="P434" s="76">
        <v>9</v>
      </c>
      <c r="Q434" s="18"/>
      <c r="R434" s="18"/>
      <c r="S434" s="18"/>
      <c r="T434" s="18"/>
      <c r="U434" s="18"/>
      <c r="V434" s="18"/>
      <c r="W434" s="18"/>
      <c r="X434" s="18" t="s">
        <v>103</v>
      </c>
      <c r="Y434" s="18" t="s">
        <v>104</v>
      </c>
      <c r="Z434" s="18" t="s">
        <v>123</v>
      </c>
      <c r="AA434" s="18" t="s">
        <v>123</v>
      </c>
      <c r="AB434" s="18" t="s">
        <v>123</v>
      </c>
      <c r="AC434" s="18" t="s">
        <v>123</v>
      </c>
      <c r="AD434" s="18">
        <v>15</v>
      </c>
      <c r="AE434" s="18">
        <v>38</v>
      </c>
      <c r="AF434" s="18">
        <v>45</v>
      </c>
      <c r="AG434" s="18" t="s">
        <v>1286</v>
      </c>
      <c r="AH434" s="18" t="s">
        <v>1425</v>
      </c>
      <c r="AI434" s="18"/>
    </row>
    <row r="435" s="3" customFormat="1" ht="48" spans="1:35">
      <c r="A435" s="17" t="s">
        <v>1101</v>
      </c>
      <c r="B435" s="29" t="s">
        <v>1426</v>
      </c>
      <c r="C435" s="18" t="s">
        <v>1427</v>
      </c>
      <c r="D435" s="18" t="s">
        <v>275</v>
      </c>
      <c r="E435" s="18" t="s">
        <v>473</v>
      </c>
      <c r="F435" s="18">
        <v>2020</v>
      </c>
      <c r="G435" s="18" t="s">
        <v>1381</v>
      </c>
      <c r="H435" s="18" t="s">
        <v>1389</v>
      </c>
      <c r="I435" s="18">
        <v>15129491699</v>
      </c>
      <c r="J435" s="18">
        <f t="shared" si="55"/>
        <v>92.09</v>
      </c>
      <c r="K435" s="18">
        <f t="shared" si="56"/>
        <v>0</v>
      </c>
      <c r="L435" s="18"/>
      <c r="M435" s="18"/>
      <c r="N435" s="18"/>
      <c r="O435" s="18"/>
      <c r="P435" s="76">
        <v>92.09</v>
      </c>
      <c r="Q435" s="18"/>
      <c r="R435" s="18"/>
      <c r="S435" s="18"/>
      <c r="T435" s="18"/>
      <c r="U435" s="18"/>
      <c r="V435" s="18"/>
      <c r="W435" s="18"/>
      <c r="X435" s="18" t="s">
        <v>103</v>
      </c>
      <c r="Y435" s="18" t="s">
        <v>104</v>
      </c>
      <c r="Z435" s="18" t="s">
        <v>123</v>
      </c>
      <c r="AA435" s="18" t="s">
        <v>123</v>
      </c>
      <c r="AB435" s="18" t="s">
        <v>123</v>
      </c>
      <c r="AC435" s="18" t="s">
        <v>123</v>
      </c>
      <c r="AD435" s="18">
        <v>23</v>
      </c>
      <c r="AE435" s="18">
        <v>58</v>
      </c>
      <c r="AF435" s="18">
        <v>69</v>
      </c>
      <c r="AG435" s="18" t="s">
        <v>1286</v>
      </c>
      <c r="AH435" s="18" t="s">
        <v>1428</v>
      </c>
      <c r="AI435" s="18"/>
    </row>
    <row r="436" s="3" customFormat="1" ht="48" spans="1:35">
      <c r="A436" s="17" t="s">
        <v>1104</v>
      </c>
      <c r="B436" s="29" t="s">
        <v>1429</v>
      </c>
      <c r="C436" s="18" t="s">
        <v>1430</v>
      </c>
      <c r="D436" s="18" t="s">
        <v>183</v>
      </c>
      <c r="E436" s="18" t="s">
        <v>784</v>
      </c>
      <c r="F436" s="18">
        <v>2020</v>
      </c>
      <c r="G436" s="18" t="s">
        <v>1381</v>
      </c>
      <c r="H436" s="18" t="s">
        <v>1389</v>
      </c>
      <c r="I436" s="18">
        <v>15129491699</v>
      </c>
      <c r="J436" s="18">
        <f t="shared" si="55"/>
        <v>43</v>
      </c>
      <c r="K436" s="18">
        <f t="shared" si="56"/>
        <v>0</v>
      </c>
      <c r="L436" s="18"/>
      <c r="M436" s="18"/>
      <c r="N436" s="18"/>
      <c r="O436" s="18"/>
      <c r="P436" s="93">
        <v>43</v>
      </c>
      <c r="Q436" s="18"/>
      <c r="R436" s="18"/>
      <c r="S436" s="18"/>
      <c r="T436" s="18"/>
      <c r="U436" s="18"/>
      <c r="V436" s="18"/>
      <c r="W436" s="18"/>
      <c r="X436" s="18" t="s">
        <v>103</v>
      </c>
      <c r="Y436" s="18" t="s">
        <v>104</v>
      </c>
      <c r="Z436" s="18" t="s">
        <v>123</v>
      </c>
      <c r="AA436" s="18" t="s">
        <v>123</v>
      </c>
      <c r="AB436" s="18" t="s">
        <v>123</v>
      </c>
      <c r="AC436" s="18" t="s">
        <v>123</v>
      </c>
      <c r="AD436" s="18">
        <v>20</v>
      </c>
      <c r="AE436" s="18">
        <v>46</v>
      </c>
      <c r="AF436" s="18">
        <v>52</v>
      </c>
      <c r="AG436" s="18" t="s">
        <v>1286</v>
      </c>
      <c r="AH436" s="18" t="s">
        <v>1431</v>
      </c>
      <c r="AI436" s="18"/>
    </row>
    <row r="437" s="3" customFormat="1" ht="48" spans="1:35">
      <c r="A437" s="17" t="s">
        <v>1107</v>
      </c>
      <c r="B437" s="29" t="s">
        <v>1432</v>
      </c>
      <c r="C437" s="18" t="s">
        <v>1433</v>
      </c>
      <c r="D437" s="18" t="s">
        <v>237</v>
      </c>
      <c r="E437" s="18" t="s">
        <v>317</v>
      </c>
      <c r="F437" s="18">
        <v>2020</v>
      </c>
      <c r="G437" s="18" t="s">
        <v>1381</v>
      </c>
      <c r="H437" s="18" t="s">
        <v>1389</v>
      </c>
      <c r="I437" s="18">
        <v>15129491699</v>
      </c>
      <c r="J437" s="18">
        <f t="shared" si="55"/>
        <v>174</v>
      </c>
      <c r="K437" s="18">
        <f t="shared" si="56"/>
        <v>0</v>
      </c>
      <c r="L437" s="18"/>
      <c r="M437" s="18"/>
      <c r="N437" s="18"/>
      <c r="O437" s="18"/>
      <c r="P437" s="93">
        <v>174</v>
      </c>
      <c r="Q437" s="18"/>
      <c r="R437" s="18"/>
      <c r="S437" s="18"/>
      <c r="T437" s="18"/>
      <c r="U437" s="18"/>
      <c r="V437" s="18"/>
      <c r="W437" s="18"/>
      <c r="X437" s="18" t="s">
        <v>103</v>
      </c>
      <c r="Y437" s="18" t="s">
        <v>104</v>
      </c>
      <c r="Z437" s="18" t="s">
        <v>123</v>
      </c>
      <c r="AA437" s="18" t="s">
        <v>123</v>
      </c>
      <c r="AB437" s="18" t="s">
        <v>123</v>
      </c>
      <c r="AC437" s="18" t="s">
        <v>123</v>
      </c>
      <c r="AD437" s="18">
        <v>26</v>
      </c>
      <c r="AE437" s="18">
        <v>55</v>
      </c>
      <c r="AF437" s="18">
        <v>65</v>
      </c>
      <c r="AG437" s="18" t="s">
        <v>1286</v>
      </c>
      <c r="AH437" s="18" t="s">
        <v>1434</v>
      </c>
      <c r="AI437" s="18"/>
    </row>
    <row r="438" s="3" customFormat="1" ht="48" spans="1:35">
      <c r="A438" s="17" t="s">
        <v>1110</v>
      </c>
      <c r="B438" s="29" t="s">
        <v>1435</v>
      </c>
      <c r="C438" s="18" t="s">
        <v>1436</v>
      </c>
      <c r="D438" s="18" t="s">
        <v>244</v>
      </c>
      <c r="E438" s="18" t="s">
        <v>550</v>
      </c>
      <c r="F438" s="18">
        <v>2020</v>
      </c>
      <c r="G438" s="18" t="s">
        <v>1381</v>
      </c>
      <c r="H438" s="18" t="s">
        <v>1389</v>
      </c>
      <c r="I438" s="18">
        <v>15129491699</v>
      </c>
      <c r="J438" s="18">
        <f t="shared" si="55"/>
        <v>37</v>
      </c>
      <c r="K438" s="18">
        <f t="shared" si="56"/>
        <v>0</v>
      </c>
      <c r="L438" s="18"/>
      <c r="M438" s="18"/>
      <c r="N438" s="18"/>
      <c r="O438" s="18"/>
      <c r="P438" s="93">
        <v>37</v>
      </c>
      <c r="Q438" s="18"/>
      <c r="R438" s="18"/>
      <c r="S438" s="18"/>
      <c r="T438" s="18"/>
      <c r="U438" s="18"/>
      <c r="V438" s="18"/>
      <c r="W438" s="18"/>
      <c r="X438" s="18" t="s">
        <v>103</v>
      </c>
      <c r="Y438" s="18" t="s">
        <v>104</v>
      </c>
      <c r="Z438" s="18" t="s">
        <v>123</v>
      </c>
      <c r="AA438" s="18" t="s">
        <v>123</v>
      </c>
      <c r="AB438" s="18" t="s">
        <v>123</v>
      </c>
      <c r="AC438" s="18" t="s">
        <v>123</v>
      </c>
      <c r="AD438" s="18">
        <v>12</v>
      </c>
      <c r="AE438" s="18">
        <v>26</v>
      </c>
      <c r="AF438" s="18">
        <v>35</v>
      </c>
      <c r="AG438" s="18" t="s">
        <v>1286</v>
      </c>
      <c r="AH438" s="18" t="s">
        <v>1437</v>
      </c>
      <c r="AI438" s="18"/>
    </row>
    <row r="439" s="3" customFormat="1" ht="48" spans="1:35">
      <c r="A439" s="17" t="s">
        <v>1113</v>
      </c>
      <c r="B439" s="29" t="s">
        <v>1438</v>
      </c>
      <c r="C439" s="18" t="s">
        <v>1415</v>
      </c>
      <c r="D439" s="18" t="s">
        <v>138</v>
      </c>
      <c r="E439" s="18" t="s">
        <v>298</v>
      </c>
      <c r="F439" s="18">
        <v>2020</v>
      </c>
      <c r="G439" s="18" t="s">
        <v>1381</v>
      </c>
      <c r="H439" s="18" t="s">
        <v>1389</v>
      </c>
      <c r="I439" s="18">
        <v>15129491699</v>
      </c>
      <c r="J439" s="18">
        <f t="shared" si="55"/>
        <v>24</v>
      </c>
      <c r="K439" s="18">
        <f t="shared" si="56"/>
        <v>0</v>
      </c>
      <c r="L439" s="18"/>
      <c r="M439" s="18"/>
      <c r="N439" s="18"/>
      <c r="O439" s="18"/>
      <c r="P439" s="93">
        <v>24</v>
      </c>
      <c r="Q439" s="18"/>
      <c r="R439" s="18"/>
      <c r="S439" s="18"/>
      <c r="T439" s="18"/>
      <c r="U439" s="18"/>
      <c r="V439" s="18"/>
      <c r="W439" s="18"/>
      <c r="X439" s="18" t="s">
        <v>103</v>
      </c>
      <c r="Y439" s="18" t="s">
        <v>104</v>
      </c>
      <c r="Z439" s="18" t="s">
        <v>123</v>
      </c>
      <c r="AA439" s="18" t="s">
        <v>123</v>
      </c>
      <c r="AB439" s="18" t="s">
        <v>123</v>
      </c>
      <c r="AC439" s="18" t="s">
        <v>123</v>
      </c>
      <c r="AD439" s="18">
        <v>18</v>
      </c>
      <c r="AE439" s="18">
        <v>39</v>
      </c>
      <c r="AF439" s="18">
        <v>46</v>
      </c>
      <c r="AG439" s="18" t="s">
        <v>1286</v>
      </c>
      <c r="AH439" s="18" t="s">
        <v>1439</v>
      </c>
      <c r="AI439" s="18"/>
    </row>
    <row r="440" s="3" customFormat="1" ht="48" spans="1:35">
      <c r="A440" s="17" t="s">
        <v>1116</v>
      </c>
      <c r="B440" s="29" t="s">
        <v>1440</v>
      </c>
      <c r="C440" s="18" t="s">
        <v>1441</v>
      </c>
      <c r="D440" s="18" t="s">
        <v>425</v>
      </c>
      <c r="E440" s="18" t="s">
        <v>580</v>
      </c>
      <c r="F440" s="18">
        <v>2020</v>
      </c>
      <c r="G440" s="18" t="s">
        <v>1442</v>
      </c>
      <c r="H440" s="18" t="s">
        <v>1443</v>
      </c>
      <c r="I440" s="18">
        <v>18991496171</v>
      </c>
      <c r="J440" s="18">
        <f t="shared" si="55"/>
        <v>35</v>
      </c>
      <c r="K440" s="18">
        <f t="shared" si="56"/>
        <v>0</v>
      </c>
      <c r="L440" s="18"/>
      <c r="M440" s="18"/>
      <c r="N440" s="18"/>
      <c r="O440" s="18"/>
      <c r="P440" s="93">
        <v>35</v>
      </c>
      <c r="Q440" s="18"/>
      <c r="R440" s="18"/>
      <c r="S440" s="18"/>
      <c r="T440" s="18"/>
      <c r="U440" s="18"/>
      <c r="V440" s="18"/>
      <c r="W440" s="18"/>
      <c r="X440" s="18" t="s">
        <v>103</v>
      </c>
      <c r="Y440" s="18" t="s">
        <v>104</v>
      </c>
      <c r="Z440" s="18" t="s">
        <v>123</v>
      </c>
      <c r="AA440" s="18" t="s">
        <v>123</v>
      </c>
      <c r="AB440" s="18" t="s">
        <v>123</v>
      </c>
      <c r="AC440" s="18" t="s">
        <v>123</v>
      </c>
      <c r="AD440" s="18">
        <v>29</v>
      </c>
      <c r="AE440" s="18">
        <v>72</v>
      </c>
      <c r="AF440" s="18">
        <v>86</v>
      </c>
      <c r="AG440" s="18" t="s">
        <v>1286</v>
      </c>
      <c r="AH440" s="18" t="s">
        <v>1444</v>
      </c>
      <c r="AI440" s="18"/>
    </row>
    <row r="441" s="3" customFormat="1" ht="60" spans="1:35">
      <c r="A441" s="17" t="s">
        <v>1119</v>
      </c>
      <c r="B441" s="29" t="s">
        <v>1445</v>
      </c>
      <c r="C441" s="18" t="s">
        <v>1446</v>
      </c>
      <c r="D441" s="18" t="s">
        <v>263</v>
      </c>
      <c r="E441" s="18" t="s">
        <v>716</v>
      </c>
      <c r="F441" s="18">
        <v>2020</v>
      </c>
      <c r="G441" s="18" t="s">
        <v>1442</v>
      </c>
      <c r="H441" s="18" t="s">
        <v>1443</v>
      </c>
      <c r="I441" s="18">
        <v>18991496171</v>
      </c>
      <c r="J441" s="18">
        <f t="shared" si="55"/>
        <v>60</v>
      </c>
      <c r="K441" s="18">
        <f t="shared" si="56"/>
        <v>0</v>
      </c>
      <c r="L441" s="18"/>
      <c r="M441" s="18"/>
      <c r="N441" s="18"/>
      <c r="O441" s="18"/>
      <c r="P441" s="93">
        <v>60</v>
      </c>
      <c r="Q441" s="18"/>
      <c r="R441" s="18"/>
      <c r="S441" s="18"/>
      <c r="T441" s="18"/>
      <c r="U441" s="18"/>
      <c r="V441" s="18"/>
      <c r="W441" s="18"/>
      <c r="X441" s="18" t="s">
        <v>103</v>
      </c>
      <c r="Y441" s="18" t="s">
        <v>104</v>
      </c>
      <c r="Z441" s="18" t="s">
        <v>123</v>
      </c>
      <c r="AA441" s="18" t="s">
        <v>123</v>
      </c>
      <c r="AB441" s="18" t="s">
        <v>123</v>
      </c>
      <c r="AC441" s="18" t="s">
        <v>123</v>
      </c>
      <c r="AD441" s="18">
        <v>46</v>
      </c>
      <c r="AE441" s="18">
        <v>120</v>
      </c>
      <c r="AF441" s="18">
        <v>146</v>
      </c>
      <c r="AG441" s="18" t="s">
        <v>1286</v>
      </c>
      <c r="AH441" s="18" t="s">
        <v>1447</v>
      </c>
      <c r="AI441" s="18"/>
    </row>
    <row r="442" s="3" customFormat="1" ht="48" spans="1:35">
      <c r="A442" s="17" t="s">
        <v>1121</v>
      </c>
      <c r="B442" s="29" t="s">
        <v>1448</v>
      </c>
      <c r="C442" s="18" t="s">
        <v>1449</v>
      </c>
      <c r="D442" s="18" t="s">
        <v>244</v>
      </c>
      <c r="E442" s="18" t="s">
        <v>287</v>
      </c>
      <c r="F442" s="18">
        <v>2020</v>
      </c>
      <c r="G442" s="18" t="s">
        <v>1442</v>
      </c>
      <c r="H442" s="18" t="s">
        <v>1443</v>
      </c>
      <c r="I442" s="18">
        <v>18991496171</v>
      </c>
      <c r="J442" s="18">
        <f t="shared" si="55"/>
        <v>40</v>
      </c>
      <c r="K442" s="18">
        <f t="shared" si="56"/>
        <v>0</v>
      </c>
      <c r="L442" s="18"/>
      <c r="M442" s="18"/>
      <c r="N442" s="18"/>
      <c r="O442" s="18"/>
      <c r="P442" s="93">
        <v>40</v>
      </c>
      <c r="Q442" s="18"/>
      <c r="R442" s="18"/>
      <c r="S442" s="18"/>
      <c r="T442" s="18"/>
      <c r="U442" s="18"/>
      <c r="V442" s="18"/>
      <c r="W442" s="18"/>
      <c r="X442" s="18" t="s">
        <v>103</v>
      </c>
      <c r="Y442" s="18" t="s">
        <v>104</v>
      </c>
      <c r="Z442" s="18" t="s">
        <v>123</v>
      </c>
      <c r="AA442" s="18" t="s">
        <v>123</v>
      </c>
      <c r="AB442" s="18" t="s">
        <v>123</v>
      </c>
      <c r="AC442" s="18" t="s">
        <v>123</v>
      </c>
      <c r="AD442" s="18">
        <v>21</v>
      </c>
      <c r="AE442" s="18">
        <v>53</v>
      </c>
      <c r="AF442" s="18">
        <v>64</v>
      </c>
      <c r="AG442" s="18" t="s">
        <v>1286</v>
      </c>
      <c r="AH442" s="18" t="s">
        <v>1416</v>
      </c>
      <c r="AI442" s="18"/>
    </row>
    <row r="443" s="3" customFormat="1" ht="48" spans="1:35">
      <c r="A443" s="17" t="s">
        <v>1123</v>
      </c>
      <c r="B443" s="29" t="s">
        <v>1404</v>
      </c>
      <c r="C443" s="18" t="s">
        <v>1450</v>
      </c>
      <c r="D443" s="18" t="s">
        <v>263</v>
      </c>
      <c r="E443" s="18" t="s">
        <v>716</v>
      </c>
      <c r="F443" s="18">
        <v>2020</v>
      </c>
      <c r="G443" s="18" t="s">
        <v>1442</v>
      </c>
      <c r="H443" s="18" t="s">
        <v>1443</v>
      </c>
      <c r="I443" s="18">
        <v>18991496171</v>
      </c>
      <c r="J443" s="18">
        <f t="shared" si="55"/>
        <v>21</v>
      </c>
      <c r="K443" s="18">
        <f t="shared" si="56"/>
        <v>0</v>
      </c>
      <c r="L443" s="18"/>
      <c r="M443" s="18"/>
      <c r="N443" s="18"/>
      <c r="O443" s="18"/>
      <c r="P443" s="93">
        <v>21</v>
      </c>
      <c r="Q443" s="18"/>
      <c r="R443" s="18"/>
      <c r="S443" s="18"/>
      <c r="T443" s="18"/>
      <c r="U443" s="18"/>
      <c r="V443" s="18"/>
      <c r="W443" s="18"/>
      <c r="X443" s="18" t="s">
        <v>103</v>
      </c>
      <c r="Y443" s="18" t="s">
        <v>104</v>
      </c>
      <c r="Z443" s="18" t="s">
        <v>123</v>
      </c>
      <c r="AA443" s="18" t="s">
        <v>123</v>
      </c>
      <c r="AB443" s="18" t="s">
        <v>123</v>
      </c>
      <c r="AC443" s="18" t="s">
        <v>123</v>
      </c>
      <c r="AD443" s="18">
        <v>22</v>
      </c>
      <c r="AE443" s="18">
        <v>55</v>
      </c>
      <c r="AF443" s="18">
        <v>66</v>
      </c>
      <c r="AG443" s="18" t="s">
        <v>1286</v>
      </c>
      <c r="AH443" s="18" t="s">
        <v>1451</v>
      </c>
      <c r="AI443" s="18"/>
    </row>
    <row r="444" s="3" customFormat="1" ht="48" spans="1:35">
      <c r="A444" s="17" t="s">
        <v>1126</v>
      </c>
      <c r="B444" s="29" t="s">
        <v>1452</v>
      </c>
      <c r="C444" s="18" t="s">
        <v>1453</v>
      </c>
      <c r="D444" s="18" t="s">
        <v>263</v>
      </c>
      <c r="E444" s="18" t="s">
        <v>406</v>
      </c>
      <c r="F444" s="18">
        <v>2020</v>
      </c>
      <c r="G444" s="18" t="s">
        <v>1442</v>
      </c>
      <c r="H444" s="18" t="s">
        <v>1443</v>
      </c>
      <c r="I444" s="18">
        <v>18991496171</v>
      </c>
      <c r="J444" s="18">
        <f t="shared" si="55"/>
        <v>7</v>
      </c>
      <c r="K444" s="18">
        <f t="shared" si="56"/>
        <v>0</v>
      </c>
      <c r="L444" s="18"/>
      <c r="M444" s="18"/>
      <c r="N444" s="18"/>
      <c r="O444" s="18"/>
      <c r="P444" s="93">
        <v>7</v>
      </c>
      <c r="Q444" s="18"/>
      <c r="R444" s="18"/>
      <c r="S444" s="18"/>
      <c r="T444" s="18"/>
      <c r="U444" s="18"/>
      <c r="V444" s="18"/>
      <c r="W444" s="18"/>
      <c r="X444" s="18" t="s">
        <v>103</v>
      </c>
      <c r="Y444" s="18" t="s">
        <v>104</v>
      </c>
      <c r="Z444" s="18" t="s">
        <v>123</v>
      </c>
      <c r="AA444" s="18" t="s">
        <v>123</v>
      </c>
      <c r="AB444" s="18" t="s">
        <v>123</v>
      </c>
      <c r="AC444" s="18" t="s">
        <v>123</v>
      </c>
      <c r="AD444" s="18">
        <v>28</v>
      </c>
      <c r="AE444" s="18">
        <v>71</v>
      </c>
      <c r="AF444" s="18">
        <v>85</v>
      </c>
      <c r="AG444" s="18" t="s">
        <v>1286</v>
      </c>
      <c r="AH444" s="18" t="s">
        <v>1413</v>
      </c>
      <c r="AI444" s="18"/>
    </row>
    <row r="445" s="3" customFormat="1" ht="60" spans="1:35">
      <c r="A445" s="17" t="s">
        <v>1128</v>
      </c>
      <c r="B445" s="29" t="s">
        <v>1454</v>
      </c>
      <c r="C445" s="18" t="s">
        <v>1455</v>
      </c>
      <c r="D445" s="18" t="s">
        <v>505</v>
      </c>
      <c r="E445" s="18" t="s">
        <v>883</v>
      </c>
      <c r="F445" s="18">
        <v>2020</v>
      </c>
      <c r="G445" s="18" t="s">
        <v>1442</v>
      </c>
      <c r="H445" s="18" t="s">
        <v>1443</v>
      </c>
      <c r="I445" s="18">
        <v>18991496171</v>
      </c>
      <c r="J445" s="18">
        <f t="shared" si="55"/>
        <v>18</v>
      </c>
      <c r="K445" s="18">
        <f t="shared" si="56"/>
        <v>0</v>
      </c>
      <c r="L445" s="18"/>
      <c r="M445" s="18"/>
      <c r="N445" s="18"/>
      <c r="O445" s="18"/>
      <c r="P445" s="93">
        <v>18</v>
      </c>
      <c r="Q445" s="18"/>
      <c r="R445" s="18"/>
      <c r="S445" s="18"/>
      <c r="T445" s="18"/>
      <c r="U445" s="18"/>
      <c r="V445" s="18"/>
      <c r="W445" s="18"/>
      <c r="X445" s="18" t="s">
        <v>103</v>
      </c>
      <c r="Y445" s="18" t="s">
        <v>104</v>
      </c>
      <c r="Z445" s="18" t="s">
        <v>123</v>
      </c>
      <c r="AA445" s="18" t="s">
        <v>123</v>
      </c>
      <c r="AB445" s="18" t="s">
        <v>123</v>
      </c>
      <c r="AC445" s="18" t="s">
        <v>123</v>
      </c>
      <c r="AD445" s="18">
        <v>85</v>
      </c>
      <c r="AE445" s="18">
        <v>213</v>
      </c>
      <c r="AF445" s="18">
        <v>255</v>
      </c>
      <c r="AG445" s="18" t="s">
        <v>1286</v>
      </c>
      <c r="AH445" s="18" t="s">
        <v>1456</v>
      </c>
      <c r="AI445" s="18"/>
    </row>
    <row r="446" s="3" customFormat="1" ht="60" spans="1:35">
      <c r="A446" s="17" t="s">
        <v>1130</v>
      </c>
      <c r="B446" s="29" t="s">
        <v>1457</v>
      </c>
      <c r="C446" s="18" t="s">
        <v>1458</v>
      </c>
      <c r="D446" s="18" t="s">
        <v>237</v>
      </c>
      <c r="E446" s="18" t="s">
        <v>1192</v>
      </c>
      <c r="F446" s="18">
        <v>2020</v>
      </c>
      <c r="G446" s="18" t="s">
        <v>1442</v>
      </c>
      <c r="H446" s="18" t="s">
        <v>1443</v>
      </c>
      <c r="I446" s="18">
        <v>18991496171</v>
      </c>
      <c r="J446" s="18">
        <f t="shared" si="55"/>
        <v>195</v>
      </c>
      <c r="K446" s="18">
        <f t="shared" si="56"/>
        <v>0</v>
      </c>
      <c r="L446" s="18"/>
      <c r="M446" s="18"/>
      <c r="N446" s="18"/>
      <c r="O446" s="18"/>
      <c r="P446" s="93">
        <v>195</v>
      </c>
      <c r="Q446" s="18"/>
      <c r="R446" s="18"/>
      <c r="S446" s="18"/>
      <c r="T446" s="18"/>
      <c r="U446" s="18"/>
      <c r="V446" s="18"/>
      <c r="W446" s="18"/>
      <c r="X446" s="18" t="s">
        <v>103</v>
      </c>
      <c r="Y446" s="18" t="s">
        <v>104</v>
      </c>
      <c r="Z446" s="18" t="s">
        <v>123</v>
      </c>
      <c r="AA446" s="18" t="s">
        <v>123</v>
      </c>
      <c r="AB446" s="18" t="s">
        <v>123</v>
      </c>
      <c r="AC446" s="18" t="s">
        <v>123</v>
      </c>
      <c r="AD446" s="18">
        <v>140</v>
      </c>
      <c r="AE446" s="18">
        <v>350</v>
      </c>
      <c r="AF446" s="18">
        <v>420</v>
      </c>
      <c r="AG446" s="18" t="s">
        <v>1286</v>
      </c>
      <c r="AH446" s="18" t="s">
        <v>1459</v>
      </c>
      <c r="AI446" s="18"/>
    </row>
    <row r="447" s="3" customFormat="1" ht="48" spans="1:35">
      <c r="A447" s="17" t="s">
        <v>1132</v>
      </c>
      <c r="B447" s="29" t="s">
        <v>1460</v>
      </c>
      <c r="C447" s="18" t="s">
        <v>1461</v>
      </c>
      <c r="D447" s="18" t="s">
        <v>478</v>
      </c>
      <c r="E447" s="18" t="s">
        <v>859</v>
      </c>
      <c r="F447" s="18">
        <v>2020</v>
      </c>
      <c r="G447" s="18" t="s">
        <v>1442</v>
      </c>
      <c r="H447" s="18" t="s">
        <v>1443</v>
      </c>
      <c r="I447" s="18">
        <v>18991496171</v>
      </c>
      <c r="J447" s="18">
        <f t="shared" si="55"/>
        <v>47</v>
      </c>
      <c r="K447" s="18">
        <f t="shared" si="56"/>
        <v>0</v>
      </c>
      <c r="L447" s="18"/>
      <c r="M447" s="18"/>
      <c r="N447" s="18"/>
      <c r="O447" s="18"/>
      <c r="P447" s="93">
        <v>47</v>
      </c>
      <c r="Q447" s="18"/>
      <c r="R447" s="18"/>
      <c r="S447" s="18"/>
      <c r="T447" s="18"/>
      <c r="U447" s="18"/>
      <c r="V447" s="18"/>
      <c r="W447" s="18"/>
      <c r="X447" s="18" t="s">
        <v>103</v>
      </c>
      <c r="Y447" s="18" t="s">
        <v>104</v>
      </c>
      <c r="Z447" s="18" t="s">
        <v>123</v>
      </c>
      <c r="AA447" s="18" t="s">
        <v>123</v>
      </c>
      <c r="AB447" s="18" t="s">
        <v>123</v>
      </c>
      <c r="AC447" s="18" t="s">
        <v>123</v>
      </c>
      <c r="AD447" s="18">
        <v>19</v>
      </c>
      <c r="AE447" s="18">
        <v>47</v>
      </c>
      <c r="AF447" s="18">
        <v>56</v>
      </c>
      <c r="AG447" s="18" t="s">
        <v>1286</v>
      </c>
      <c r="AH447" s="18" t="s">
        <v>1462</v>
      </c>
      <c r="AI447" s="18"/>
    </row>
    <row r="448" s="3" customFormat="1" ht="60" spans="1:35">
      <c r="A448" s="17" t="s">
        <v>1134</v>
      </c>
      <c r="B448" s="29" t="s">
        <v>1463</v>
      </c>
      <c r="C448" s="18" t="s">
        <v>1464</v>
      </c>
      <c r="D448" s="18" t="s">
        <v>275</v>
      </c>
      <c r="E448" s="18" t="s">
        <v>577</v>
      </c>
      <c r="F448" s="18">
        <v>2020</v>
      </c>
      <c r="G448" s="18" t="s">
        <v>1442</v>
      </c>
      <c r="H448" s="18" t="s">
        <v>1443</v>
      </c>
      <c r="I448" s="18">
        <v>18991496171</v>
      </c>
      <c r="J448" s="18">
        <f t="shared" ref="J448:J479" si="57">K448+P448</f>
        <v>51</v>
      </c>
      <c r="K448" s="18">
        <f t="shared" ref="K448:K479" si="58">L448+M448+N448+O448</f>
        <v>0</v>
      </c>
      <c r="L448" s="18"/>
      <c r="M448" s="18"/>
      <c r="N448" s="18"/>
      <c r="O448" s="18"/>
      <c r="P448" s="93">
        <v>51</v>
      </c>
      <c r="Q448" s="18"/>
      <c r="R448" s="18"/>
      <c r="S448" s="18"/>
      <c r="T448" s="18"/>
      <c r="U448" s="18"/>
      <c r="V448" s="18"/>
      <c r="W448" s="18"/>
      <c r="X448" s="18" t="s">
        <v>103</v>
      </c>
      <c r="Y448" s="18" t="s">
        <v>104</v>
      </c>
      <c r="Z448" s="18" t="s">
        <v>123</v>
      </c>
      <c r="AA448" s="18" t="s">
        <v>123</v>
      </c>
      <c r="AB448" s="18" t="s">
        <v>123</v>
      </c>
      <c r="AC448" s="18" t="s">
        <v>123</v>
      </c>
      <c r="AD448" s="18">
        <v>90</v>
      </c>
      <c r="AE448" s="18">
        <v>224</v>
      </c>
      <c r="AF448" s="18">
        <v>269</v>
      </c>
      <c r="AG448" s="18" t="s">
        <v>1286</v>
      </c>
      <c r="AH448" s="18" t="s">
        <v>1465</v>
      </c>
      <c r="AI448" s="18"/>
    </row>
    <row r="449" s="3" customFormat="1" ht="48" spans="1:35">
      <c r="A449" s="17" t="s">
        <v>1137</v>
      </c>
      <c r="B449" s="29" t="s">
        <v>1466</v>
      </c>
      <c r="C449" s="18" t="s">
        <v>1450</v>
      </c>
      <c r="D449" s="18" t="s">
        <v>237</v>
      </c>
      <c r="E449" s="18" t="s">
        <v>456</v>
      </c>
      <c r="F449" s="18">
        <v>2020</v>
      </c>
      <c r="G449" s="18" t="s">
        <v>1442</v>
      </c>
      <c r="H449" s="18" t="s">
        <v>1443</v>
      </c>
      <c r="I449" s="18">
        <v>18991496171</v>
      </c>
      <c r="J449" s="18">
        <f t="shared" si="57"/>
        <v>21</v>
      </c>
      <c r="K449" s="18">
        <f t="shared" si="58"/>
        <v>0</v>
      </c>
      <c r="L449" s="18"/>
      <c r="M449" s="18"/>
      <c r="N449" s="18"/>
      <c r="O449" s="18"/>
      <c r="P449" s="93">
        <v>21</v>
      </c>
      <c r="Q449" s="18"/>
      <c r="R449" s="18"/>
      <c r="S449" s="18"/>
      <c r="T449" s="18"/>
      <c r="U449" s="18"/>
      <c r="V449" s="18"/>
      <c r="W449" s="18"/>
      <c r="X449" s="18" t="s">
        <v>103</v>
      </c>
      <c r="Y449" s="18" t="s">
        <v>104</v>
      </c>
      <c r="Z449" s="18" t="s">
        <v>123</v>
      </c>
      <c r="AA449" s="18" t="s">
        <v>123</v>
      </c>
      <c r="AB449" s="18" t="s">
        <v>123</v>
      </c>
      <c r="AC449" s="18" t="s">
        <v>123</v>
      </c>
      <c r="AD449" s="18">
        <v>23</v>
      </c>
      <c r="AE449" s="18">
        <v>58</v>
      </c>
      <c r="AF449" s="18">
        <v>69</v>
      </c>
      <c r="AG449" s="18" t="s">
        <v>1286</v>
      </c>
      <c r="AH449" s="18" t="s">
        <v>1428</v>
      </c>
      <c r="AI449" s="18"/>
    </row>
    <row r="450" s="3" customFormat="1" ht="48" spans="1:35">
      <c r="A450" s="17" t="s">
        <v>1139</v>
      </c>
      <c r="B450" s="29" t="s">
        <v>1467</v>
      </c>
      <c r="C450" s="18" t="s">
        <v>1468</v>
      </c>
      <c r="D450" s="18" t="s">
        <v>244</v>
      </c>
      <c r="E450" s="18" t="s">
        <v>524</v>
      </c>
      <c r="F450" s="18">
        <v>2020</v>
      </c>
      <c r="G450" s="18" t="s">
        <v>1442</v>
      </c>
      <c r="H450" s="18" t="s">
        <v>1443</v>
      </c>
      <c r="I450" s="18">
        <v>18991496171</v>
      </c>
      <c r="J450" s="18">
        <f t="shared" si="57"/>
        <v>73</v>
      </c>
      <c r="K450" s="18">
        <f t="shared" si="58"/>
        <v>0</v>
      </c>
      <c r="L450" s="18"/>
      <c r="M450" s="18"/>
      <c r="N450" s="18"/>
      <c r="O450" s="18"/>
      <c r="P450" s="93">
        <v>73</v>
      </c>
      <c r="Q450" s="18"/>
      <c r="R450" s="18"/>
      <c r="S450" s="18"/>
      <c r="T450" s="18"/>
      <c r="U450" s="18"/>
      <c r="V450" s="18"/>
      <c r="W450" s="18"/>
      <c r="X450" s="18" t="s">
        <v>103</v>
      </c>
      <c r="Y450" s="18" t="s">
        <v>104</v>
      </c>
      <c r="Z450" s="18" t="s">
        <v>123</v>
      </c>
      <c r="AA450" s="18" t="s">
        <v>123</v>
      </c>
      <c r="AB450" s="18" t="s">
        <v>123</v>
      </c>
      <c r="AC450" s="18" t="s">
        <v>123</v>
      </c>
      <c r="AD450" s="18">
        <v>31</v>
      </c>
      <c r="AE450" s="18">
        <v>77</v>
      </c>
      <c r="AF450" s="18">
        <v>92</v>
      </c>
      <c r="AG450" s="18" t="s">
        <v>1286</v>
      </c>
      <c r="AH450" s="18" t="s">
        <v>1469</v>
      </c>
      <c r="AI450" s="18"/>
    </row>
    <row r="451" s="3" customFormat="1" ht="60" spans="1:35">
      <c r="A451" s="17" t="s">
        <v>1141</v>
      </c>
      <c r="B451" s="29" t="s">
        <v>1470</v>
      </c>
      <c r="C451" s="18" t="s">
        <v>1471</v>
      </c>
      <c r="D451" s="18" t="s">
        <v>237</v>
      </c>
      <c r="E451" s="18" t="s">
        <v>1185</v>
      </c>
      <c r="F451" s="18">
        <v>2020</v>
      </c>
      <c r="G451" s="18" t="s">
        <v>1442</v>
      </c>
      <c r="H451" s="18" t="s">
        <v>1443</v>
      </c>
      <c r="I451" s="18">
        <v>18991496171</v>
      </c>
      <c r="J451" s="18">
        <f t="shared" si="57"/>
        <v>79</v>
      </c>
      <c r="K451" s="18">
        <f t="shared" si="58"/>
        <v>0</v>
      </c>
      <c r="L451" s="18"/>
      <c r="M451" s="18"/>
      <c r="N451" s="18"/>
      <c r="O451" s="18"/>
      <c r="P451" s="93">
        <v>79</v>
      </c>
      <c r="Q451" s="18"/>
      <c r="R451" s="18"/>
      <c r="S451" s="18"/>
      <c r="T451" s="18"/>
      <c r="U451" s="18"/>
      <c r="V451" s="18"/>
      <c r="W451" s="18"/>
      <c r="X451" s="18" t="s">
        <v>103</v>
      </c>
      <c r="Y451" s="18" t="s">
        <v>104</v>
      </c>
      <c r="Z451" s="18" t="s">
        <v>123</v>
      </c>
      <c r="AA451" s="18" t="s">
        <v>123</v>
      </c>
      <c r="AB451" s="18" t="s">
        <v>123</v>
      </c>
      <c r="AC451" s="18" t="s">
        <v>123</v>
      </c>
      <c r="AD451" s="18">
        <v>48</v>
      </c>
      <c r="AE451" s="18">
        <v>121</v>
      </c>
      <c r="AF451" s="18">
        <v>145</v>
      </c>
      <c r="AG451" s="18" t="s">
        <v>1286</v>
      </c>
      <c r="AH451" s="18" t="s">
        <v>1472</v>
      </c>
      <c r="AI451" s="18"/>
    </row>
    <row r="452" s="3" customFormat="1" ht="60" spans="1:35">
      <c r="A452" s="17" t="s">
        <v>1143</v>
      </c>
      <c r="B452" s="29" t="s">
        <v>1438</v>
      </c>
      <c r="C452" s="18" t="s">
        <v>1473</v>
      </c>
      <c r="D452" s="18" t="s">
        <v>138</v>
      </c>
      <c r="E452" s="18" t="s">
        <v>298</v>
      </c>
      <c r="F452" s="18">
        <v>2020</v>
      </c>
      <c r="G452" s="18" t="s">
        <v>1442</v>
      </c>
      <c r="H452" s="18" t="s">
        <v>1443</v>
      </c>
      <c r="I452" s="18">
        <v>18991496171</v>
      </c>
      <c r="J452" s="18">
        <f t="shared" si="57"/>
        <v>27</v>
      </c>
      <c r="K452" s="18">
        <f t="shared" si="58"/>
        <v>0</v>
      </c>
      <c r="L452" s="18"/>
      <c r="M452" s="18"/>
      <c r="N452" s="18"/>
      <c r="O452" s="18"/>
      <c r="P452" s="93">
        <v>27</v>
      </c>
      <c r="Q452" s="18"/>
      <c r="R452" s="18"/>
      <c r="S452" s="18"/>
      <c r="T452" s="18"/>
      <c r="U452" s="18"/>
      <c r="V452" s="18"/>
      <c r="W452" s="18"/>
      <c r="X452" s="18" t="s">
        <v>103</v>
      </c>
      <c r="Y452" s="18" t="s">
        <v>104</v>
      </c>
      <c r="Z452" s="18" t="s">
        <v>123</v>
      </c>
      <c r="AA452" s="18" t="s">
        <v>123</v>
      </c>
      <c r="AB452" s="18" t="s">
        <v>123</v>
      </c>
      <c r="AC452" s="18" t="s">
        <v>123</v>
      </c>
      <c r="AD452" s="18">
        <v>107</v>
      </c>
      <c r="AE452" s="18">
        <v>267</v>
      </c>
      <c r="AF452" s="18">
        <v>320</v>
      </c>
      <c r="AG452" s="18" t="s">
        <v>1286</v>
      </c>
      <c r="AH452" s="18" t="s">
        <v>1474</v>
      </c>
      <c r="AI452" s="18"/>
    </row>
    <row r="453" s="3" customFormat="1" ht="60" spans="1:35">
      <c r="A453" s="17" t="s">
        <v>1145</v>
      </c>
      <c r="B453" s="29" t="s">
        <v>1475</v>
      </c>
      <c r="C453" s="18" t="s">
        <v>1476</v>
      </c>
      <c r="D453" s="18" t="s">
        <v>275</v>
      </c>
      <c r="E453" s="18" t="s">
        <v>787</v>
      </c>
      <c r="F453" s="18">
        <v>2020</v>
      </c>
      <c r="G453" s="18" t="s">
        <v>1381</v>
      </c>
      <c r="H453" s="18" t="s">
        <v>1477</v>
      </c>
      <c r="I453" s="18">
        <v>13309141771</v>
      </c>
      <c r="J453" s="18">
        <f t="shared" si="57"/>
        <v>178.4</v>
      </c>
      <c r="K453" s="18">
        <f t="shared" si="58"/>
        <v>0</v>
      </c>
      <c r="L453" s="18"/>
      <c r="M453" s="18"/>
      <c r="N453" s="18"/>
      <c r="O453" s="18"/>
      <c r="P453" s="93">
        <v>178.4</v>
      </c>
      <c r="Q453" s="18"/>
      <c r="R453" s="18"/>
      <c r="S453" s="18"/>
      <c r="T453" s="18"/>
      <c r="U453" s="18"/>
      <c r="V453" s="18"/>
      <c r="W453" s="18"/>
      <c r="X453" s="18" t="s">
        <v>103</v>
      </c>
      <c r="Y453" s="18" t="s">
        <v>104</v>
      </c>
      <c r="Z453" s="18" t="s">
        <v>123</v>
      </c>
      <c r="AA453" s="18" t="s">
        <v>123</v>
      </c>
      <c r="AB453" s="18" t="s">
        <v>123</v>
      </c>
      <c r="AC453" s="18" t="s">
        <v>123</v>
      </c>
      <c r="AD453" s="18">
        <v>45</v>
      </c>
      <c r="AE453" s="18">
        <v>135</v>
      </c>
      <c r="AF453" s="18">
        <v>165</v>
      </c>
      <c r="AG453" s="18" t="s">
        <v>1286</v>
      </c>
      <c r="AH453" s="18" t="s">
        <v>1403</v>
      </c>
      <c r="AI453" s="18"/>
    </row>
    <row r="454" s="3" customFormat="1" ht="60" spans="1:35">
      <c r="A454" s="17" t="s">
        <v>1148</v>
      </c>
      <c r="B454" s="29" t="s">
        <v>1478</v>
      </c>
      <c r="C454" s="18" t="s">
        <v>1479</v>
      </c>
      <c r="D454" s="18" t="s">
        <v>275</v>
      </c>
      <c r="E454" s="18" t="s">
        <v>1109</v>
      </c>
      <c r="F454" s="18">
        <v>2020</v>
      </c>
      <c r="G454" s="18" t="s">
        <v>1381</v>
      </c>
      <c r="H454" s="18" t="s">
        <v>1477</v>
      </c>
      <c r="I454" s="18">
        <v>13309141771</v>
      </c>
      <c r="J454" s="18">
        <f t="shared" si="57"/>
        <v>107.2</v>
      </c>
      <c r="K454" s="18">
        <f t="shared" si="58"/>
        <v>0</v>
      </c>
      <c r="L454" s="18"/>
      <c r="M454" s="18"/>
      <c r="N454" s="18"/>
      <c r="O454" s="18"/>
      <c r="P454" s="93">
        <v>107.2</v>
      </c>
      <c r="Q454" s="18"/>
      <c r="R454" s="18"/>
      <c r="S454" s="18"/>
      <c r="T454" s="18"/>
      <c r="U454" s="18"/>
      <c r="V454" s="18"/>
      <c r="W454" s="18"/>
      <c r="X454" s="18" t="s">
        <v>103</v>
      </c>
      <c r="Y454" s="18" t="s">
        <v>104</v>
      </c>
      <c r="Z454" s="18" t="s">
        <v>123</v>
      </c>
      <c r="AA454" s="18" t="s">
        <v>123</v>
      </c>
      <c r="AB454" s="18" t="s">
        <v>123</v>
      </c>
      <c r="AC454" s="18" t="s">
        <v>123</v>
      </c>
      <c r="AD454" s="18">
        <v>85</v>
      </c>
      <c r="AE454" s="18">
        <v>256</v>
      </c>
      <c r="AF454" s="18">
        <v>280</v>
      </c>
      <c r="AG454" s="18" t="s">
        <v>1286</v>
      </c>
      <c r="AH454" s="18" t="s">
        <v>1480</v>
      </c>
      <c r="AI454" s="18"/>
    </row>
    <row r="455" s="3" customFormat="1" ht="60" spans="1:35">
      <c r="A455" s="17" t="s">
        <v>1150</v>
      </c>
      <c r="B455" s="29" t="s">
        <v>1481</v>
      </c>
      <c r="C455" s="18" t="s">
        <v>1482</v>
      </c>
      <c r="D455" s="18" t="s">
        <v>275</v>
      </c>
      <c r="E455" s="18" t="s">
        <v>1106</v>
      </c>
      <c r="F455" s="18">
        <v>2020</v>
      </c>
      <c r="G455" s="18" t="s">
        <v>1381</v>
      </c>
      <c r="H455" s="18" t="s">
        <v>1477</v>
      </c>
      <c r="I455" s="18">
        <v>13309141771</v>
      </c>
      <c r="J455" s="18">
        <f t="shared" si="57"/>
        <v>74.4</v>
      </c>
      <c r="K455" s="18">
        <f t="shared" si="58"/>
        <v>0</v>
      </c>
      <c r="L455" s="18"/>
      <c r="M455" s="18"/>
      <c r="N455" s="18"/>
      <c r="O455" s="18"/>
      <c r="P455" s="93">
        <v>74.4</v>
      </c>
      <c r="Q455" s="18"/>
      <c r="R455" s="18"/>
      <c r="S455" s="18"/>
      <c r="T455" s="18"/>
      <c r="U455" s="18"/>
      <c r="V455" s="18"/>
      <c r="W455" s="18"/>
      <c r="X455" s="18" t="s">
        <v>103</v>
      </c>
      <c r="Y455" s="18" t="s">
        <v>104</v>
      </c>
      <c r="Z455" s="18" t="s">
        <v>123</v>
      </c>
      <c r="AA455" s="18" t="s">
        <v>123</v>
      </c>
      <c r="AB455" s="18" t="s">
        <v>123</v>
      </c>
      <c r="AC455" s="18" t="s">
        <v>123</v>
      </c>
      <c r="AD455" s="18">
        <v>78</v>
      </c>
      <c r="AE455" s="18">
        <v>235</v>
      </c>
      <c r="AF455" s="18">
        <v>265</v>
      </c>
      <c r="AG455" s="18" t="s">
        <v>1286</v>
      </c>
      <c r="AH455" s="18" t="s">
        <v>1483</v>
      </c>
      <c r="AI455" s="18"/>
    </row>
    <row r="456" s="3" customFormat="1" ht="60" spans="1:35">
      <c r="A456" s="17" t="s">
        <v>1153</v>
      </c>
      <c r="B456" s="29" t="s">
        <v>1484</v>
      </c>
      <c r="C456" s="18" t="s">
        <v>1485</v>
      </c>
      <c r="D456" s="18" t="s">
        <v>478</v>
      </c>
      <c r="E456" s="18" t="s">
        <v>1086</v>
      </c>
      <c r="F456" s="18">
        <v>2020</v>
      </c>
      <c r="G456" s="18" t="s">
        <v>1381</v>
      </c>
      <c r="H456" s="18" t="s">
        <v>1477</v>
      </c>
      <c r="I456" s="18">
        <v>13309141771</v>
      </c>
      <c r="J456" s="18">
        <f t="shared" si="57"/>
        <v>108.8</v>
      </c>
      <c r="K456" s="18">
        <f t="shared" si="58"/>
        <v>0</v>
      </c>
      <c r="L456" s="18"/>
      <c r="M456" s="18"/>
      <c r="N456" s="18"/>
      <c r="O456" s="18"/>
      <c r="P456" s="93">
        <v>108.8</v>
      </c>
      <c r="Q456" s="18"/>
      <c r="R456" s="18"/>
      <c r="S456" s="18"/>
      <c r="T456" s="18"/>
      <c r="U456" s="18"/>
      <c r="V456" s="18"/>
      <c r="W456" s="18"/>
      <c r="X456" s="18" t="s">
        <v>103</v>
      </c>
      <c r="Y456" s="18" t="s">
        <v>104</v>
      </c>
      <c r="Z456" s="18" t="s">
        <v>123</v>
      </c>
      <c r="AA456" s="18" t="s">
        <v>123</v>
      </c>
      <c r="AB456" s="18" t="s">
        <v>123</v>
      </c>
      <c r="AC456" s="18" t="s">
        <v>123</v>
      </c>
      <c r="AD456" s="18">
        <v>42</v>
      </c>
      <c r="AE456" s="18">
        <v>126</v>
      </c>
      <c r="AF456" s="18">
        <v>159</v>
      </c>
      <c r="AG456" s="18" t="s">
        <v>1286</v>
      </c>
      <c r="AH456" s="18" t="s">
        <v>1486</v>
      </c>
      <c r="AI456" s="18"/>
    </row>
    <row r="457" s="3" customFormat="1" ht="60" spans="1:35">
      <c r="A457" s="17" t="s">
        <v>1155</v>
      </c>
      <c r="B457" s="29" t="s">
        <v>1487</v>
      </c>
      <c r="C457" s="18" t="s">
        <v>1488</v>
      </c>
      <c r="D457" s="18" t="s">
        <v>275</v>
      </c>
      <c r="E457" s="18" t="s">
        <v>1103</v>
      </c>
      <c r="F457" s="18" t="s">
        <v>125</v>
      </c>
      <c r="G457" s="18" t="s">
        <v>1381</v>
      </c>
      <c r="H457" s="18" t="s">
        <v>1477</v>
      </c>
      <c r="I457" s="18">
        <v>13309141771</v>
      </c>
      <c r="J457" s="18">
        <f t="shared" si="57"/>
        <v>185.2</v>
      </c>
      <c r="K457" s="18">
        <f t="shared" si="58"/>
        <v>0</v>
      </c>
      <c r="L457" s="18"/>
      <c r="M457" s="18"/>
      <c r="N457" s="18"/>
      <c r="O457" s="18"/>
      <c r="P457" s="93">
        <v>185.2</v>
      </c>
      <c r="Q457" s="18"/>
      <c r="R457" s="18"/>
      <c r="S457" s="18"/>
      <c r="T457" s="18"/>
      <c r="U457" s="18"/>
      <c r="V457" s="18"/>
      <c r="W457" s="18"/>
      <c r="X457" s="18" t="s">
        <v>103</v>
      </c>
      <c r="Y457" s="18" t="s">
        <v>104</v>
      </c>
      <c r="Z457" s="18" t="s">
        <v>123</v>
      </c>
      <c r="AA457" s="18" t="s">
        <v>123</v>
      </c>
      <c r="AB457" s="18" t="s">
        <v>123</v>
      </c>
      <c r="AC457" s="18" t="s">
        <v>123</v>
      </c>
      <c r="AD457" s="18">
        <v>31</v>
      </c>
      <c r="AE457" s="18">
        <v>68</v>
      </c>
      <c r="AF457" s="18">
        <v>102</v>
      </c>
      <c r="AG457" s="18" t="s">
        <v>1286</v>
      </c>
      <c r="AH457" s="18" t="s">
        <v>1489</v>
      </c>
      <c r="AI457" s="18"/>
    </row>
    <row r="458" s="3" customFormat="1" ht="60" spans="1:35">
      <c r="A458" s="17" t="s">
        <v>1157</v>
      </c>
      <c r="B458" s="60" t="s">
        <v>1490</v>
      </c>
      <c r="C458" s="18" t="s">
        <v>1491</v>
      </c>
      <c r="D458" s="18" t="s">
        <v>425</v>
      </c>
      <c r="E458" s="18" t="s">
        <v>426</v>
      </c>
      <c r="F458" s="18">
        <v>2020</v>
      </c>
      <c r="G458" s="18" t="s">
        <v>1381</v>
      </c>
      <c r="H458" s="18" t="s">
        <v>1382</v>
      </c>
      <c r="I458" s="18">
        <v>13399146999</v>
      </c>
      <c r="J458" s="18">
        <f t="shared" si="57"/>
        <v>346</v>
      </c>
      <c r="K458" s="18">
        <f t="shared" si="58"/>
        <v>0</v>
      </c>
      <c r="L458" s="18"/>
      <c r="M458" s="18"/>
      <c r="N458" s="18"/>
      <c r="O458" s="18"/>
      <c r="P458" s="76">
        <v>346</v>
      </c>
      <c r="Q458" s="18"/>
      <c r="R458" s="18"/>
      <c r="S458" s="18"/>
      <c r="T458" s="18"/>
      <c r="U458" s="18"/>
      <c r="V458" s="18"/>
      <c r="W458" s="18"/>
      <c r="X458" s="18" t="s">
        <v>103</v>
      </c>
      <c r="Y458" s="18" t="s">
        <v>104</v>
      </c>
      <c r="Z458" s="18" t="s">
        <v>123</v>
      </c>
      <c r="AA458" s="18" t="s">
        <v>123</v>
      </c>
      <c r="AB458" s="18" t="s">
        <v>123</v>
      </c>
      <c r="AC458" s="18" t="s">
        <v>123</v>
      </c>
      <c r="AD458" s="18">
        <v>145</v>
      </c>
      <c r="AE458" s="18">
        <v>430</v>
      </c>
      <c r="AF458" s="18">
        <v>465</v>
      </c>
      <c r="AG458" s="18" t="s">
        <v>1286</v>
      </c>
      <c r="AH458" s="18" t="s">
        <v>1492</v>
      </c>
      <c r="AI458" s="18"/>
    </row>
    <row r="459" s="7" customFormat="1" ht="36" spans="1:16383">
      <c r="A459" s="17" t="s">
        <v>1160</v>
      </c>
      <c r="B459" s="18" t="s">
        <v>1493</v>
      </c>
      <c r="C459" s="18" t="s">
        <v>1494</v>
      </c>
      <c r="D459" s="18" t="s">
        <v>505</v>
      </c>
      <c r="E459" s="18" t="s">
        <v>1495</v>
      </c>
      <c r="F459" s="18" t="s">
        <v>125</v>
      </c>
      <c r="G459" s="18" t="s">
        <v>625</v>
      </c>
      <c r="H459" s="18" t="s">
        <v>1285</v>
      </c>
      <c r="I459" s="18">
        <v>18991407076</v>
      </c>
      <c r="J459" s="18">
        <f t="shared" si="57"/>
        <v>12</v>
      </c>
      <c r="K459" s="18">
        <f t="shared" si="58"/>
        <v>12</v>
      </c>
      <c r="L459" s="18"/>
      <c r="M459" s="18"/>
      <c r="N459" s="18">
        <v>12</v>
      </c>
      <c r="O459" s="18"/>
      <c r="P459" s="18"/>
      <c r="Q459" s="18"/>
      <c r="R459" s="18"/>
      <c r="S459" s="18"/>
      <c r="T459" s="18"/>
      <c r="U459" s="18"/>
      <c r="V459" s="18"/>
      <c r="W459" s="18"/>
      <c r="X459" s="18" t="s">
        <v>1496</v>
      </c>
      <c r="Y459" s="18" t="s">
        <v>104</v>
      </c>
      <c r="Z459" s="18" t="s">
        <v>123</v>
      </c>
      <c r="AA459" s="18" t="s">
        <v>123</v>
      </c>
      <c r="AB459" s="18" t="s">
        <v>123</v>
      </c>
      <c r="AC459" s="18" t="s">
        <v>123</v>
      </c>
      <c r="AD459" s="18">
        <v>5</v>
      </c>
      <c r="AE459" s="18">
        <v>15</v>
      </c>
      <c r="AF459" s="18">
        <v>15</v>
      </c>
      <c r="AG459" s="18" t="s">
        <v>1286</v>
      </c>
      <c r="AH459" s="18" t="s">
        <v>1291</v>
      </c>
      <c r="AI459" s="18" t="s">
        <v>1288</v>
      </c>
      <c r="AJ459" s="3"/>
      <c r="AK459" s="3"/>
      <c r="AL459" s="85"/>
      <c r="AM459" s="85"/>
      <c r="AN459" s="85"/>
      <c r="AO459" s="85"/>
      <c r="AP459" s="85"/>
      <c r="AQ459" s="85"/>
      <c r="AR459" s="85"/>
      <c r="AS459" s="85"/>
      <c r="AT459" s="85"/>
      <c r="AU459" s="85"/>
      <c r="AV459" s="85"/>
      <c r="AW459" s="85"/>
      <c r="AX459" s="85"/>
      <c r="AY459" s="85"/>
      <c r="AZ459" s="85"/>
      <c r="BA459" s="85"/>
      <c r="BB459" s="85"/>
      <c r="BC459" s="85"/>
      <c r="BD459" s="85"/>
      <c r="BE459" s="85"/>
      <c r="BF459" s="85"/>
      <c r="BG459" s="85"/>
      <c r="BH459" s="85"/>
      <c r="BI459" s="85"/>
      <c r="BJ459" s="85"/>
      <c r="BK459" s="85"/>
      <c r="BL459" s="85"/>
      <c r="BM459" s="85"/>
      <c r="BN459" s="85"/>
      <c r="BO459" s="85"/>
      <c r="BP459" s="85"/>
      <c r="BQ459" s="85"/>
      <c r="BR459" s="85"/>
      <c r="BS459" s="85"/>
      <c r="BT459" s="85"/>
      <c r="BU459" s="85"/>
      <c r="BV459" s="85"/>
      <c r="BW459" s="85"/>
      <c r="BX459" s="85"/>
      <c r="BY459" s="85"/>
      <c r="BZ459" s="85"/>
      <c r="CA459" s="85"/>
      <c r="CB459" s="85"/>
      <c r="CC459" s="85"/>
      <c r="CD459" s="85"/>
      <c r="CE459" s="85"/>
      <c r="CF459" s="85"/>
      <c r="CG459" s="85"/>
      <c r="CH459" s="85"/>
      <c r="CI459" s="85"/>
      <c r="CJ459" s="85"/>
      <c r="CK459" s="85"/>
      <c r="CL459" s="85"/>
      <c r="CM459" s="85"/>
      <c r="CN459" s="85"/>
      <c r="CO459" s="85"/>
      <c r="CP459" s="85"/>
      <c r="CQ459" s="85"/>
      <c r="CR459" s="85"/>
      <c r="CS459" s="85"/>
      <c r="CT459" s="85"/>
      <c r="CU459" s="85"/>
      <c r="CV459" s="85"/>
      <c r="CW459" s="85"/>
      <c r="CX459" s="85"/>
      <c r="CY459" s="85"/>
      <c r="CZ459" s="85"/>
      <c r="DA459" s="85"/>
      <c r="DB459" s="85"/>
      <c r="DC459" s="85"/>
      <c r="DD459" s="85"/>
      <c r="DE459" s="85"/>
      <c r="DF459" s="85"/>
      <c r="DG459" s="85"/>
      <c r="DH459" s="85"/>
      <c r="DI459" s="85"/>
      <c r="DJ459" s="85"/>
      <c r="DK459" s="85"/>
      <c r="DL459" s="85"/>
      <c r="DM459" s="85"/>
      <c r="DN459" s="85"/>
      <c r="DO459" s="85"/>
      <c r="DP459" s="85"/>
      <c r="DQ459" s="85"/>
      <c r="DR459" s="85"/>
      <c r="DS459" s="85"/>
      <c r="DT459" s="85"/>
      <c r="DU459" s="85"/>
      <c r="DV459" s="85"/>
      <c r="DW459" s="85"/>
      <c r="DX459" s="85"/>
      <c r="DY459" s="85"/>
      <c r="DZ459" s="85"/>
      <c r="EA459" s="85"/>
      <c r="EB459" s="85"/>
      <c r="EC459" s="85"/>
      <c r="ED459" s="85"/>
      <c r="EE459" s="85"/>
      <c r="EF459" s="85"/>
      <c r="EG459" s="85"/>
      <c r="EH459" s="85"/>
      <c r="EI459" s="85"/>
      <c r="EJ459" s="85"/>
      <c r="EK459" s="85"/>
      <c r="EL459" s="85"/>
      <c r="EM459" s="85"/>
      <c r="EN459" s="85"/>
      <c r="EO459" s="85"/>
      <c r="EP459" s="85"/>
      <c r="EQ459" s="85"/>
      <c r="ER459" s="85"/>
      <c r="ES459" s="85"/>
      <c r="ET459" s="85"/>
      <c r="EU459" s="85"/>
      <c r="EV459" s="85"/>
      <c r="EW459" s="85"/>
      <c r="EX459" s="85"/>
      <c r="EY459" s="85"/>
      <c r="EZ459" s="85"/>
      <c r="FA459" s="85"/>
      <c r="FB459" s="85"/>
      <c r="FC459" s="85"/>
      <c r="FD459" s="85"/>
      <c r="FE459" s="85"/>
      <c r="FF459" s="85"/>
      <c r="FG459" s="85"/>
      <c r="FH459" s="85"/>
      <c r="FI459" s="85"/>
      <c r="FJ459" s="85"/>
      <c r="FK459" s="85"/>
      <c r="FL459" s="85"/>
      <c r="FM459" s="85"/>
      <c r="FN459" s="85"/>
      <c r="FO459" s="85"/>
      <c r="FP459" s="85"/>
      <c r="FQ459" s="85"/>
      <c r="FR459" s="85"/>
      <c r="FS459" s="85"/>
      <c r="FT459" s="85"/>
      <c r="FU459" s="85"/>
      <c r="FV459" s="85"/>
      <c r="FW459" s="85"/>
      <c r="FX459" s="85"/>
      <c r="FY459" s="85"/>
      <c r="FZ459" s="85"/>
      <c r="GA459" s="85"/>
      <c r="GB459" s="85"/>
      <c r="GC459" s="85"/>
      <c r="GD459" s="85"/>
      <c r="GE459" s="85"/>
      <c r="GF459" s="85"/>
      <c r="GG459" s="85"/>
      <c r="GH459" s="85"/>
      <c r="GI459" s="85"/>
      <c r="GJ459" s="85"/>
      <c r="GK459" s="85"/>
      <c r="GL459" s="85"/>
      <c r="GM459" s="85"/>
      <c r="GN459" s="85"/>
      <c r="GO459" s="85"/>
      <c r="GP459" s="85"/>
      <c r="GQ459" s="85"/>
      <c r="GR459" s="85"/>
      <c r="GS459" s="85"/>
      <c r="GT459" s="85"/>
      <c r="GU459" s="85"/>
      <c r="GV459" s="85"/>
      <c r="GW459" s="85"/>
      <c r="GX459" s="85"/>
      <c r="GY459" s="85"/>
      <c r="GZ459" s="85"/>
      <c r="HA459" s="85"/>
      <c r="HB459" s="85"/>
      <c r="HC459" s="85"/>
      <c r="HD459" s="85"/>
      <c r="HE459" s="85"/>
      <c r="HF459" s="85"/>
      <c r="HG459" s="85"/>
      <c r="HH459" s="85"/>
      <c r="HI459" s="85"/>
      <c r="HJ459" s="85"/>
      <c r="HK459" s="85"/>
      <c r="HL459" s="85"/>
      <c r="HM459" s="85"/>
      <c r="HN459" s="85"/>
      <c r="HO459" s="85"/>
      <c r="HP459" s="85"/>
      <c r="HQ459" s="85"/>
      <c r="HR459" s="85"/>
      <c r="HS459" s="85"/>
      <c r="HT459" s="85"/>
      <c r="HU459" s="85"/>
      <c r="HV459" s="85"/>
      <c r="HW459" s="85"/>
      <c r="HX459" s="85"/>
      <c r="HY459" s="85"/>
      <c r="HZ459" s="85"/>
      <c r="IA459" s="85"/>
      <c r="IB459" s="85"/>
      <c r="IC459" s="85"/>
      <c r="ID459" s="85"/>
      <c r="IE459" s="85"/>
      <c r="IF459" s="85"/>
      <c r="IG459" s="85"/>
      <c r="IH459" s="85"/>
      <c r="II459" s="85"/>
      <c r="IJ459" s="85"/>
      <c r="IK459" s="85"/>
      <c r="IL459" s="85"/>
      <c r="IM459" s="85"/>
      <c r="IN459" s="85"/>
      <c r="IO459" s="85"/>
      <c r="IP459" s="85"/>
      <c r="IQ459" s="85"/>
      <c r="IR459" s="85"/>
      <c r="IS459" s="85"/>
      <c r="IT459" s="85"/>
      <c r="IU459" s="85"/>
      <c r="IV459" s="85"/>
      <c r="IW459" s="85"/>
      <c r="IX459" s="85"/>
      <c r="IY459" s="85"/>
      <c r="IZ459" s="85"/>
      <c r="JA459" s="85"/>
      <c r="JB459" s="85"/>
      <c r="JC459" s="85"/>
      <c r="JD459" s="85"/>
      <c r="JE459" s="85"/>
      <c r="JF459" s="85"/>
      <c r="JG459" s="85"/>
      <c r="JH459" s="85"/>
      <c r="JI459" s="85"/>
      <c r="JJ459" s="85"/>
      <c r="JK459" s="85"/>
      <c r="JL459" s="85"/>
      <c r="JM459" s="85"/>
      <c r="JN459" s="85"/>
      <c r="JO459" s="85"/>
      <c r="JP459" s="85"/>
      <c r="JQ459" s="85"/>
      <c r="JR459" s="85"/>
      <c r="JS459" s="85"/>
      <c r="JT459" s="85"/>
      <c r="JU459" s="85"/>
      <c r="JV459" s="85"/>
      <c r="JW459" s="85"/>
      <c r="JX459" s="85"/>
      <c r="JY459" s="85"/>
      <c r="JZ459" s="85"/>
      <c r="KA459" s="85"/>
      <c r="KB459" s="85"/>
      <c r="KC459" s="85"/>
      <c r="KD459" s="85"/>
      <c r="KE459" s="85"/>
      <c r="KF459" s="85"/>
      <c r="KG459" s="85"/>
      <c r="KH459" s="85"/>
      <c r="KI459" s="85"/>
      <c r="KJ459" s="85"/>
      <c r="KK459" s="85"/>
      <c r="KL459" s="85"/>
      <c r="KM459" s="85"/>
      <c r="KN459" s="85"/>
      <c r="KO459" s="85"/>
      <c r="KP459" s="85"/>
      <c r="KQ459" s="85"/>
      <c r="KR459" s="85"/>
      <c r="KS459" s="85"/>
      <c r="KT459" s="85"/>
      <c r="KU459" s="85"/>
      <c r="KV459" s="85"/>
      <c r="KW459" s="85"/>
      <c r="KX459" s="85"/>
      <c r="KY459" s="85"/>
      <c r="KZ459" s="85"/>
      <c r="LA459" s="85"/>
      <c r="LB459" s="85"/>
      <c r="LC459" s="85"/>
      <c r="LD459" s="85"/>
      <c r="LE459" s="85"/>
      <c r="LF459" s="85"/>
      <c r="LG459" s="85"/>
      <c r="LH459" s="85"/>
      <c r="LI459" s="85"/>
      <c r="LJ459" s="85"/>
      <c r="LK459" s="85"/>
      <c r="LL459" s="85"/>
      <c r="LM459" s="85"/>
      <c r="LN459" s="85"/>
      <c r="LO459" s="85"/>
      <c r="LP459" s="85"/>
      <c r="LQ459" s="85"/>
      <c r="LR459" s="85"/>
      <c r="LS459" s="85"/>
      <c r="LT459" s="85"/>
      <c r="LU459" s="85"/>
      <c r="LV459" s="85"/>
      <c r="LW459" s="85"/>
      <c r="LX459" s="85"/>
      <c r="LY459" s="85"/>
      <c r="LZ459" s="85"/>
      <c r="MA459" s="85"/>
      <c r="MB459" s="85"/>
      <c r="MC459" s="85"/>
      <c r="MD459" s="85"/>
      <c r="ME459" s="85"/>
      <c r="MF459" s="85"/>
      <c r="MG459" s="85"/>
      <c r="MH459" s="85"/>
      <c r="MI459" s="85"/>
      <c r="MJ459" s="85"/>
      <c r="MK459" s="85"/>
      <c r="ML459" s="85"/>
      <c r="MM459" s="85"/>
      <c r="MN459" s="85"/>
      <c r="MO459" s="85"/>
      <c r="MP459" s="85"/>
      <c r="MQ459" s="85"/>
      <c r="MR459" s="85"/>
      <c r="MS459" s="85"/>
      <c r="MT459" s="85"/>
      <c r="MU459" s="85"/>
      <c r="MV459" s="85"/>
      <c r="MW459" s="85"/>
      <c r="MX459" s="85"/>
      <c r="MY459" s="85"/>
      <c r="MZ459" s="85"/>
      <c r="NA459" s="85"/>
      <c r="NB459" s="85"/>
      <c r="NC459" s="85"/>
      <c r="ND459" s="85"/>
      <c r="NE459" s="85"/>
      <c r="NF459" s="85"/>
      <c r="NG459" s="85"/>
      <c r="NH459" s="85"/>
      <c r="NI459" s="85"/>
      <c r="NJ459" s="85"/>
      <c r="NK459" s="85"/>
      <c r="NL459" s="85"/>
      <c r="NM459" s="85"/>
      <c r="NN459" s="85"/>
      <c r="NO459" s="85"/>
      <c r="NP459" s="85"/>
      <c r="NQ459" s="85"/>
      <c r="NR459" s="85"/>
      <c r="NS459" s="85"/>
      <c r="NT459" s="85"/>
      <c r="NU459" s="85"/>
      <c r="NV459" s="85"/>
      <c r="NW459" s="85"/>
      <c r="NX459" s="85"/>
      <c r="NY459" s="85"/>
      <c r="NZ459" s="85"/>
      <c r="OA459" s="85"/>
      <c r="OB459" s="85"/>
      <c r="OC459" s="85"/>
      <c r="OD459" s="85"/>
      <c r="OE459" s="85"/>
      <c r="OF459" s="85"/>
      <c r="OG459" s="85"/>
      <c r="OH459" s="85"/>
      <c r="OI459" s="85"/>
      <c r="OJ459" s="85"/>
      <c r="OK459" s="85"/>
      <c r="OL459" s="85"/>
      <c r="OM459" s="85"/>
      <c r="ON459" s="85"/>
      <c r="OO459" s="85"/>
      <c r="OP459" s="85"/>
      <c r="OQ459" s="85"/>
      <c r="OR459" s="85"/>
      <c r="OS459" s="85"/>
      <c r="OT459" s="85"/>
      <c r="OU459" s="85"/>
      <c r="OV459" s="85"/>
      <c r="OW459" s="85"/>
      <c r="OX459" s="85"/>
      <c r="OY459" s="85"/>
      <c r="OZ459" s="85"/>
      <c r="PA459" s="85"/>
      <c r="PB459" s="85"/>
      <c r="PC459" s="85"/>
      <c r="PD459" s="85"/>
      <c r="PE459" s="85"/>
      <c r="PF459" s="85"/>
      <c r="PG459" s="85"/>
      <c r="PH459" s="85"/>
      <c r="PI459" s="85"/>
      <c r="PJ459" s="85"/>
      <c r="PK459" s="85"/>
      <c r="PL459" s="85"/>
      <c r="PM459" s="85"/>
      <c r="PN459" s="85"/>
      <c r="PO459" s="85"/>
      <c r="PP459" s="85"/>
      <c r="PQ459" s="85"/>
      <c r="PR459" s="85"/>
      <c r="PS459" s="85"/>
      <c r="PT459" s="85"/>
      <c r="PU459" s="85"/>
      <c r="PV459" s="85"/>
      <c r="PW459" s="85"/>
      <c r="PX459" s="85"/>
      <c r="PY459" s="85"/>
      <c r="PZ459" s="85"/>
      <c r="QA459" s="85"/>
      <c r="QB459" s="85"/>
      <c r="QC459" s="85"/>
      <c r="QD459" s="85"/>
      <c r="QE459" s="85"/>
      <c r="QF459" s="85"/>
      <c r="QG459" s="85"/>
      <c r="QH459" s="85"/>
      <c r="QI459" s="85"/>
      <c r="QJ459" s="85"/>
      <c r="QK459" s="85"/>
      <c r="QL459" s="85"/>
      <c r="QM459" s="85"/>
      <c r="QN459" s="85"/>
      <c r="QO459" s="85"/>
      <c r="QP459" s="85"/>
      <c r="QQ459" s="85"/>
      <c r="QR459" s="85"/>
      <c r="QS459" s="85"/>
      <c r="QT459" s="85"/>
      <c r="QU459" s="85"/>
      <c r="QV459" s="85"/>
      <c r="QW459" s="85"/>
      <c r="QX459" s="85"/>
      <c r="QY459" s="85"/>
      <c r="QZ459" s="85"/>
      <c r="RA459" s="85"/>
      <c r="RB459" s="85"/>
      <c r="RC459" s="85"/>
      <c r="RD459" s="85"/>
      <c r="RE459" s="85"/>
      <c r="RF459" s="85"/>
      <c r="RG459" s="85"/>
      <c r="RH459" s="85"/>
      <c r="RI459" s="85"/>
      <c r="RJ459" s="85"/>
      <c r="RK459" s="85"/>
      <c r="RL459" s="85"/>
      <c r="RM459" s="85"/>
      <c r="RN459" s="85"/>
      <c r="RO459" s="85"/>
      <c r="RP459" s="85"/>
      <c r="RQ459" s="85"/>
      <c r="RR459" s="85"/>
      <c r="RS459" s="85"/>
      <c r="RT459" s="85"/>
      <c r="RU459" s="85"/>
      <c r="RV459" s="85"/>
      <c r="RW459" s="85"/>
      <c r="RX459" s="85"/>
      <c r="RY459" s="85"/>
      <c r="RZ459" s="85"/>
      <c r="SA459" s="85"/>
      <c r="SB459" s="85"/>
      <c r="SC459" s="85"/>
      <c r="SD459" s="85"/>
      <c r="SE459" s="85"/>
      <c r="SF459" s="85"/>
      <c r="SG459" s="85"/>
      <c r="SH459" s="85"/>
      <c r="SI459" s="85"/>
      <c r="SJ459" s="85"/>
      <c r="SK459" s="85"/>
      <c r="SL459" s="85"/>
      <c r="SM459" s="85"/>
      <c r="SN459" s="85"/>
      <c r="SO459" s="85"/>
      <c r="SP459" s="85"/>
      <c r="SQ459" s="85"/>
      <c r="SR459" s="85"/>
      <c r="SS459" s="85"/>
      <c r="ST459" s="85"/>
      <c r="SU459" s="85"/>
      <c r="SV459" s="85"/>
      <c r="SW459" s="85"/>
      <c r="SX459" s="85"/>
      <c r="SY459" s="85"/>
      <c r="SZ459" s="85"/>
      <c r="TA459" s="85"/>
      <c r="TB459" s="85"/>
      <c r="TC459" s="85"/>
      <c r="TD459" s="85"/>
      <c r="TE459" s="85"/>
      <c r="TF459" s="85"/>
      <c r="TG459" s="85"/>
      <c r="TH459" s="85"/>
      <c r="TI459" s="85"/>
      <c r="TJ459" s="85"/>
      <c r="TK459" s="85"/>
      <c r="TL459" s="85"/>
      <c r="TM459" s="85"/>
      <c r="TN459" s="85"/>
      <c r="TO459" s="85"/>
      <c r="TP459" s="85"/>
      <c r="TQ459" s="85"/>
      <c r="TR459" s="85"/>
      <c r="TS459" s="85"/>
      <c r="TT459" s="85"/>
      <c r="TU459" s="85"/>
      <c r="TV459" s="85"/>
      <c r="TW459" s="85"/>
      <c r="TX459" s="85"/>
      <c r="TY459" s="85"/>
      <c r="TZ459" s="85"/>
      <c r="UA459" s="85"/>
      <c r="UB459" s="85"/>
      <c r="UC459" s="85"/>
      <c r="UD459" s="85"/>
      <c r="UE459" s="85"/>
      <c r="UF459" s="85"/>
      <c r="UG459" s="85"/>
      <c r="UH459" s="85"/>
      <c r="UI459" s="85"/>
      <c r="UJ459" s="85"/>
      <c r="UK459" s="85"/>
      <c r="UL459" s="85"/>
      <c r="UM459" s="85"/>
      <c r="UN459" s="85"/>
      <c r="UO459" s="85"/>
      <c r="UP459" s="85"/>
      <c r="UQ459" s="85"/>
      <c r="UR459" s="85"/>
      <c r="US459" s="85"/>
      <c r="UT459" s="85"/>
      <c r="UU459" s="85"/>
      <c r="UV459" s="85"/>
      <c r="UW459" s="85"/>
      <c r="UX459" s="85"/>
      <c r="UY459" s="85"/>
      <c r="UZ459" s="85"/>
      <c r="VA459" s="85"/>
      <c r="VB459" s="85"/>
      <c r="VC459" s="85"/>
      <c r="VD459" s="85"/>
      <c r="VE459" s="85"/>
      <c r="VF459" s="85"/>
      <c r="VG459" s="85"/>
      <c r="VH459" s="85"/>
      <c r="VI459" s="85"/>
      <c r="VJ459" s="85"/>
      <c r="VK459" s="85"/>
      <c r="VL459" s="85"/>
      <c r="VM459" s="85"/>
      <c r="VN459" s="85"/>
      <c r="VO459" s="85"/>
      <c r="VP459" s="85"/>
      <c r="VQ459" s="85"/>
      <c r="VR459" s="85"/>
      <c r="VS459" s="85"/>
      <c r="VT459" s="85"/>
      <c r="VU459" s="85"/>
      <c r="VV459" s="85"/>
      <c r="VW459" s="85"/>
      <c r="VX459" s="85"/>
      <c r="VY459" s="85"/>
      <c r="VZ459" s="85"/>
      <c r="WA459" s="85"/>
      <c r="WB459" s="85"/>
      <c r="WC459" s="85"/>
      <c r="WD459" s="85"/>
      <c r="WE459" s="85"/>
      <c r="WF459" s="85"/>
      <c r="WG459" s="85"/>
      <c r="WH459" s="85"/>
      <c r="WI459" s="85"/>
      <c r="WJ459" s="85"/>
      <c r="WK459" s="85"/>
      <c r="WL459" s="85"/>
      <c r="WM459" s="85"/>
      <c r="WN459" s="85"/>
      <c r="WO459" s="85"/>
      <c r="WP459" s="85"/>
      <c r="WQ459" s="85"/>
      <c r="WR459" s="85"/>
      <c r="WS459" s="85"/>
      <c r="WT459" s="85"/>
      <c r="WU459" s="85"/>
      <c r="WV459" s="85"/>
      <c r="WW459" s="85"/>
      <c r="WX459" s="85"/>
      <c r="WY459" s="85"/>
      <c r="WZ459" s="85"/>
      <c r="XA459" s="85"/>
      <c r="XB459" s="85"/>
      <c r="XC459" s="85"/>
      <c r="XD459" s="85"/>
      <c r="XE459" s="85"/>
      <c r="XF459" s="85"/>
      <c r="XG459" s="85"/>
      <c r="XH459" s="85"/>
      <c r="XI459" s="85"/>
      <c r="XJ459" s="85"/>
      <c r="XK459" s="85"/>
      <c r="XL459" s="85"/>
      <c r="XM459" s="85"/>
      <c r="XN459" s="85"/>
      <c r="XO459" s="85"/>
      <c r="XP459" s="85"/>
      <c r="XQ459" s="85"/>
      <c r="XR459" s="85"/>
      <c r="XS459" s="85"/>
      <c r="XT459" s="85"/>
      <c r="XU459" s="85"/>
      <c r="XV459" s="85"/>
      <c r="XW459" s="85"/>
      <c r="XX459" s="85"/>
      <c r="XY459" s="85"/>
      <c r="XZ459" s="85"/>
      <c r="YA459" s="85"/>
      <c r="YB459" s="85"/>
      <c r="YC459" s="85"/>
      <c r="YD459" s="85"/>
      <c r="YE459" s="85"/>
      <c r="YF459" s="85"/>
      <c r="YG459" s="85"/>
      <c r="YH459" s="85"/>
      <c r="YI459" s="85"/>
      <c r="YJ459" s="85"/>
      <c r="YK459" s="85"/>
      <c r="YL459" s="85"/>
      <c r="YM459" s="85"/>
      <c r="YN459" s="85"/>
      <c r="YO459" s="85"/>
      <c r="YP459" s="85"/>
      <c r="YQ459" s="85"/>
      <c r="YR459" s="85"/>
      <c r="YS459" s="85"/>
      <c r="YT459" s="85"/>
      <c r="YU459" s="85"/>
      <c r="YV459" s="85"/>
      <c r="YW459" s="85"/>
      <c r="YX459" s="85"/>
      <c r="YY459" s="85"/>
      <c r="YZ459" s="85"/>
      <c r="ZA459" s="85"/>
      <c r="ZB459" s="85"/>
      <c r="ZC459" s="85"/>
      <c r="ZD459" s="85"/>
      <c r="ZE459" s="85"/>
      <c r="ZF459" s="85"/>
      <c r="ZG459" s="85"/>
      <c r="ZH459" s="85"/>
      <c r="ZI459" s="85"/>
      <c r="ZJ459" s="85"/>
      <c r="ZK459" s="85"/>
      <c r="ZL459" s="85"/>
      <c r="ZM459" s="85"/>
      <c r="ZN459" s="85"/>
      <c r="ZO459" s="85"/>
      <c r="ZP459" s="85"/>
      <c r="ZQ459" s="85"/>
      <c r="ZR459" s="85"/>
      <c r="ZS459" s="85"/>
      <c r="ZT459" s="85"/>
      <c r="ZU459" s="85"/>
      <c r="ZV459" s="85"/>
      <c r="ZW459" s="85"/>
      <c r="ZX459" s="85"/>
      <c r="ZY459" s="85"/>
      <c r="ZZ459" s="85"/>
      <c r="AAA459" s="85"/>
      <c r="AAB459" s="85"/>
      <c r="AAC459" s="85"/>
      <c r="AAD459" s="85"/>
      <c r="AAE459" s="85"/>
      <c r="AAF459" s="85"/>
      <c r="AAG459" s="85"/>
      <c r="AAH459" s="85"/>
      <c r="AAI459" s="85"/>
      <c r="AAJ459" s="85"/>
      <c r="AAK459" s="85"/>
      <c r="AAL459" s="85"/>
      <c r="AAM459" s="85"/>
      <c r="AAN459" s="85"/>
      <c r="AAO459" s="85"/>
      <c r="AAP459" s="85"/>
      <c r="AAQ459" s="85"/>
      <c r="AAR459" s="85"/>
      <c r="AAS459" s="85"/>
      <c r="AAT459" s="85"/>
      <c r="AAU459" s="85"/>
      <c r="AAV459" s="85"/>
      <c r="AAW459" s="85"/>
      <c r="AAX459" s="85"/>
      <c r="AAY459" s="85"/>
      <c r="AAZ459" s="85"/>
      <c r="ABA459" s="85"/>
      <c r="ABB459" s="85"/>
      <c r="ABC459" s="85"/>
      <c r="ABD459" s="85"/>
      <c r="ABE459" s="85"/>
      <c r="ABF459" s="85"/>
      <c r="ABG459" s="85"/>
      <c r="ABH459" s="85"/>
      <c r="ABI459" s="85"/>
      <c r="ABJ459" s="85"/>
      <c r="ABK459" s="85"/>
      <c r="ABL459" s="85"/>
      <c r="ABM459" s="85"/>
      <c r="ABN459" s="85"/>
      <c r="ABO459" s="85"/>
      <c r="ABP459" s="85"/>
      <c r="ABQ459" s="85"/>
      <c r="ABR459" s="85"/>
      <c r="ABS459" s="85"/>
      <c r="ABT459" s="85"/>
      <c r="ABU459" s="85"/>
      <c r="ABV459" s="85"/>
      <c r="ABW459" s="85"/>
      <c r="ABX459" s="85"/>
      <c r="ABY459" s="85"/>
      <c r="ABZ459" s="85"/>
      <c r="ACA459" s="85"/>
      <c r="ACB459" s="85"/>
      <c r="ACC459" s="85"/>
      <c r="ACD459" s="85"/>
      <c r="ACE459" s="85"/>
      <c r="ACF459" s="85"/>
      <c r="ACG459" s="85"/>
      <c r="ACH459" s="85"/>
      <c r="ACI459" s="85"/>
      <c r="ACJ459" s="85"/>
      <c r="ACK459" s="85"/>
      <c r="ACL459" s="85"/>
      <c r="ACM459" s="85"/>
      <c r="ACN459" s="85"/>
      <c r="ACO459" s="85"/>
      <c r="ACP459" s="85"/>
      <c r="ACQ459" s="85"/>
      <c r="ACR459" s="85"/>
      <c r="ACS459" s="85"/>
      <c r="ACT459" s="85"/>
      <c r="ACU459" s="85"/>
      <c r="ACV459" s="85"/>
      <c r="ACW459" s="85"/>
      <c r="ACX459" s="85"/>
      <c r="ACY459" s="85"/>
      <c r="ACZ459" s="85"/>
      <c r="ADA459" s="85"/>
      <c r="ADB459" s="85"/>
      <c r="ADC459" s="85"/>
      <c r="ADD459" s="85"/>
      <c r="ADE459" s="85"/>
      <c r="ADF459" s="85"/>
      <c r="ADG459" s="85"/>
      <c r="ADH459" s="85"/>
      <c r="ADI459" s="85"/>
      <c r="ADJ459" s="85"/>
      <c r="ADK459" s="85"/>
      <c r="ADL459" s="85"/>
      <c r="ADM459" s="85"/>
      <c r="ADN459" s="85"/>
      <c r="ADO459" s="85"/>
      <c r="ADP459" s="85"/>
      <c r="ADQ459" s="85"/>
      <c r="ADR459" s="85"/>
      <c r="ADS459" s="85"/>
      <c r="ADT459" s="85"/>
      <c r="ADU459" s="85"/>
      <c r="ADV459" s="85"/>
      <c r="ADW459" s="85"/>
      <c r="ADX459" s="85"/>
      <c r="ADY459" s="85"/>
      <c r="ADZ459" s="85"/>
      <c r="AEA459" s="85"/>
      <c r="AEB459" s="85"/>
      <c r="AEC459" s="85"/>
      <c r="AED459" s="85"/>
      <c r="AEE459" s="85"/>
      <c r="AEF459" s="85"/>
      <c r="AEG459" s="85"/>
      <c r="AEH459" s="85"/>
      <c r="AEI459" s="85"/>
      <c r="AEJ459" s="85"/>
      <c r="AEK459" s="85"/>
      <c r="AEL459" s="85"/>
      <c r="AEM459" s="85"/>
      <c r="AEN459" s="85"/>
      <c r="AEO459" s="85"/>
      <c r="AEP459" s="85"/>
      <c r="AEQ459" s="85"/>
      <c r="AER459" s="85"/>
      <c r="AES459" s="85"/>
      <c r="AET459" s="85"/>
      <c r="AEU459" s="85"/>
      <c r="AEV459" s="85"/>
      <c r="AEW459" s="85"/>
      <c r="AEX459" s="85"/>
      <c r="AEY459" s="85"/>
      <c r="AEZ459" s="85"/>
      <c r="AFA459" s="85"/>
      <c r="AFB459" s="85"/>
      <c r="AFC459" s="85"/>
      <c r="AFD459" s="85"/>
      <c r="AFE459" s="85"/>
      <c r="AFF459" s="85"/>
      <c r="AFG459" s="85"/>
      <c r="AFH459" s="85"/>
      <c r="AFI459" s="85"/>
      <c r="AFJ459" s="85"/>
      <c r="AFK459" s="85"/>
      <c r="AFL459" s="85"/>
      <c r="AFM459" s="85"/>
      <c r="AFN459" s="85"/>
      <c r="AFO459" s="85"/>
      <c r="AFP459" s="85"/>
      <c r="AFQ459" s="85"/>
      <c r="AFR459" s="85"/>
      <c r="AFS459" s="85"/>
      <c r="AFT459" s="85"/>
      <c r="AFU459" s="85"/>
      <c r="AFV459" s="85"/>
      <c r="AFW459" s="85"/>
      <c r="AFX459" s="85"/>
      <c r="AFY459" s="85"/>
      <c r="AFZ459" s="85"/>
      <c r="AGA459" s="85"/>
      <c r="AGB459" s="85"/>
      <c r="AGC459" s="85"/>
      <c r="AGD459" s="85"/>
      <c r="AGE459" s="85"/>
      <c r="AGF459" s="85"/>
      <c r="AGG459" s="85"/>
      <c r="AGH459" s="85"/>
      <c r="AGI459" s="85"/>
      <c r="AGJ459" s="85"/>
      <c r="AGK459" s="85"/>
      <c r="AGL459" s="85"/>
      <c r="AGM459" s="85"/>
      <c r="AGN459" s="85"/>
      <c r="AGO459" s="85"/>
      <c r="AGP459" s="85"/>
      <c r="AGQ459" s="85"/>
      <c r="AGR459" s="85"/>
      <c r="AGS459" s="85"/>
      <c r="AGT459" s="85"/>
      <c r="AGU459" s="85"/>
      <c r="AGV459" s="85"/>
      <c r="AGW459" s="85"/>
      <c r="AGX459" s="85"/>
      <c r="AGY459" s="85"/>
      <c r="AGZ459" s="85"/>
      <c r="AHA459" s="85"/>
      <c r="AHB459" s="85"/>
      <c r="AHC459" s="85"/>
      <c r="AHD459" s="85"/>
      <c r="AHE459" s="85"/>
      <c r="AHF459" s="85"/>
      <c r="AHG459" s="85"/>
      <c r="AHH459" s="85"/>
      <c r="AHI459" s="85"/>
      <c r="AHJ459" s="85"/>
      <c r="AHK459" s="85"/>
      <c r="AHL459" s="85"/>
      <c r="AHM459" s="85"/>
      <c r="AHN459" s="85"/>
      <c r="AHO459" s="85"/>
      <c r="AHP459" s="85"/>
      <c r="AHQ459" s="85"/>
      <c r="AHR459" s="85"/>
      <c r="AHS459" s="85"/>
      <c r="AHT459" s="85"/>
      <c r="AHU459" s="85"/>
      <c r="AHV459" s="85"/>
      <c r="AHW459" s="85"/>
      <c r="AHX459" s="85"/>
      <c r="AHY459" s="85"/>
      <c r="AHZ459" s="85"/>
      <c r="AIA459" s="85"/>
      <c r="AIB459" s="85"/>
      <c r="AIC459" s="85"/>
      <c r="AID459" s="85"/>
      <c r="AIE459" s="85"/>
      <c r="AIF459" s="85"/>
      <c r="AIG459" s="85"/>
      <c r="AIH459" s="85"/>
      <c r="AII459" s="85"/>
      <c r="AIJ459" s="85"/>
      <c r="AIK459" s="85"/>
      <c r="AIL459" s="85"/>
      <c r="AIM459" s="85"/>
      <c r="AIN459" s="85"/>
      <c r="AIO459" s="85"/>
      <c r="AIP459" s="85"/>
      <c r="AIQ459" s="85"/>
      <c r="AIR459" s="85"/>
      <c r="AIS459" s="85"/>
      <c r="AIT459" s="85"/>
      <c r="AIU459" s="85"/>
      <c r="AIV459" s="85"/>
      <c r="AIW459" s="85"/>
      <c r="AIX459" s="85"/>
      <c r="AIY459" s="85"/>
      <c r="AIZ459" s="85"/>
      <c r="AJA459" s="85"/>
      <c r="AJB459" s="85"/>
      <c r="AJC459" s="85"/>
      <c r="AJD459" s="85"/>
      <c r="AJE459" s="85"/>
      <c r="AJF459" s="85"/>
      <c r="AJG459" s="85"/>
      <c r="AJH459" s="85"/>
      <c r="AJI459" s="85"/>
      <c r="AJJ459" s="85"/>
      <c r="AJK459" s="85"/>
      <c r="AJL459" s="85"/>
      <c r="AJM459" s="85"/>
      <c r="AJN459" s="85"/>
      <c r="AJO459" s="85"/>
      <c r="AJP459" s="85"/>
      <c r="AJQ459" s="85"/>
      <c r="AJR459" s="85"/>
      <c r="AJS459" s="85"/>
      <c r="AJT459" s="85"/>
      <c r="AJU459" s="85"/>
      <c r="AJV459" s="85"/>
      <c r="AJW459" s="85"/>
      <c r="AJX459" s="85"/>
      <c r="AJY459" s="85"/>
      <c r="AJZ459" s="85"/>
      <c r="AKA459" s="85"/>
      <c r="AKB459" s="85"/>
      <c r="AKC459" s="85"/>
      <c r="AKD459" s="85"/>
      <c r="AKE459" s="85"/>
      <c r="AKF459" s="85"/>
      <c r="AKG459" s="85"/>
      <c r="AKH459" s="85"/>
      <c r="AKI459" s="85"/>
      <c r="AKJ459" s="85"/>
      <c r="AKK459" s="85"/>
      <c r="AKL459" s="85"/>
      <c r="AKM459" s="85"/>
      <c r="AKN459" s="85"/>
      <c r="AKO459" s="85"/>
      <c r="AKP459" s="85"/>
      <c r="AKQ459" s="85"/>
      <c r="AKR459" s="85"/>
      <c r="AKS459" s="85"/>
      <c r="AKT459" s="85"/>
      <c r="AKU459" s="85"/>
      <c r="AKV459" s="85"/>
      <c r="AKW459" s="85"/>
      <c r="AKX459" s="85"/>
      <c r="AKY459" s="85"/>
      <c r="AKZ459" s="85"/>
      <c r="ALA459" s="85"/>
      <c r="ALB459" s="85"/>
      <c r="ALC459" s="85"/>
      <c r="ALD459" s="85"/>
      <c r="ALE459" s="85"/>
      <c r="ALF459" s="85"/>
      <c r="ALG459" s="85"/>
      <c r="ALH459" s="85"/>
      <c r="ALI459" s="85"/>
      <c r="ALJ459" s="85"/>
      <c r="ALK459" s="85"/>
      <c r="ALL459" s="85"/>
      <c r="ALM459" s="85"/>
      <c r="ALN459" s="85"/>
      <c r="ALO459" s="85"/>
      <c r="ALP459" s="85"/>
      <c r="ALQ459" s="85"/>
      <c r="ALR459" s="85"/>
      <c r="ALS459" s="85"/>
      <c r="ALT459" s="85"/>
      <c r="ALU459" s="85"/>
      <c r="ALV459" s="85"/>
      <c r="ALW459" s="85"/>
      <c r="ALX459" s="85"/>
      <c r="ALY459" s="85"/>
      <c r="ALZ459" s="85"/>
      <c r="AMA459" s="85"/>
      <c r="AMB459" s="85"/>
      <c r="AMC459" s="85"/>
      <c r="AMD459" s="85"/>
      <c r="AME459" s="85"/>
      <c r="AMF459" s="85"/>
      <c r="AMG459" s="85"/>
      <c r="AMH459" s="85"/>
      <c r="AMI459" s="85"/>
      <c r="AMJ459" s="85"/>
      <c r="AMK459" s="85"/>
      <c r="AML459" s="85"/>
      <c r="AMM459" s="85"/>
      <c r="AMN459" s="85"/>
      <c r="AMO459" s="85"/>
      <c r="AMP459" s="85"/>
      <c r="AMQ459" s="85"/>
      <c r="AMR459" s="85"/>
      <c r="AMS459" s="85"/>
      <c r="AMT459" s="85"/>
      <c r="AMU459" s="85"/>
      <c r="AMV459" s="85"/>
      <c r="AMW459" s="85"/>
      <c r="AMX459" s="85"/>
      <c r="AMY459" s="85"/>
      <c r="AMZ459" s="85"/>
      <c r="ANA459" s="85"/>
      <c r="ANB459" s="85"/>
      <c r="ANC459" s="85"/>
      <c r="AND459" s="85"/>
      <c r="ANE459" s="85"/>
      <c r="ANF459" s="85"/>
      <c r="ANG459" s="85"/>
      <c r="ANH459" s="85"/>
      <c r="ANI459" s="85"/>
      <c r="ANJ459" s="85"/>
      <c r="ANK459" s="85"/>
      <c r="ANL459" s="85"/>
      <c r="ANM459" s="85"/>
      <c r="ANN459" s="85"/>
      <c r="ANO459" s="85"/>
      <c r="ANP459" s="85"/>
      <c r="ANQ459" s="85"/>
      <c r="ANR459" s="85"/>
      <c r="ANS459" s="85"/>
      <c r="ANT459" s="85"/>
      <c r="ANU459" s="85"/>
      <c r="ANV459" s="85"/>
      <c r="ANW459" s="85"/>
      <c r="ANX459" s="85"/>
      <c r="ANY459" s="85"/>
      <c r="ANZ459" s="85"/>
      <c r="AOA459" s="85"/>
      <c r="AOB459" s="85"/>
      <c r="AOC459" s="85"/>
      <c r="AOD459" s="85"/>
      <c r="AOE459" s="85"/>
      <c r="AOF459" s="85"/>
      <c r="AOG459" s="85"/>
      <c r="AOH459" s="85"/>
      <c r="AOI459" s="85"/>
      <c r="AOJ459" s="85"/>
      <c r="AOK459" s="85"/>
      <c r="AOL459" s="85"/>
      <c r="AOM459" s="85"/>
      <c r="AON459" s="85"/>
      <c r="AOO459" s="85"/>
      <c r="AOP459" s="85"/>
      <c r="AOQ459" s="85"/>
      <c r="AOR459" s="85"/>
      <c r="AOS459" s="85"/>
      <c r="AOT459" s="85"/>
      <c r="AOU459" s="85"/>
      <c r="AOV459" s="85"/>
      <c r="AOW459" s="85"/>
      <c r="AOX459" s="85"/>
      <c r="AOY459" s="85"/>
      <c r="AOZ459" s="85"/>
      <c r="APA459" s="85"/>
      <c r="APB459" s="85"/>
      <c r="APC459" s="85"/>
      <c r="APD459" s="85"/>
      <c r="APE459" s="85"/>
      <c r="APF459" s="85"/>
      <c r="APG459" s="85"/>
      <c r="APH459" s="85"/>
      <c r="API459" s="85"/>
      <c r="APJ459" s="85"/>
      <c r="APK459" s="85"/>
      <c r="APL459" s="85"/>
      <c r="APM459" s="85"/>
      <c r="APN459" s="85"/>
      <c r="APO459" s="85"/>
      <c r="APP459" s="85"/>
      <c r="APQ459" s="85"/>
      <c r="APR459" s="85"/>
      <c r="APS459" s="85"/>
      <c r="APT459" s="85"/>
      <c r="APU459" s="85"/>
      <c r="APV459" s="85"/>
      <c r="APW459" s="85"/>
      <c r="APX459" s="85"/>
      <c r="APY459" s="85"/>
      <c r="APZ459" s="85"/>
      <c r="AQA459" s="85"/>
      <c r="AQB459" s="85"/>
      <c r="AQC459" s="85"/>
      <c r="AQD459" s="85"/>
      <c r="AQE459" s="85"/>
      <c r="AQF459" s="85"/>
      <c r="AQG459" s="85"/>
      <c r="AQH459" s="85"/>
      <c r="AQI459" s="85"/>
      <c r="AQJ459" s="85"/>
      <c r="AQK459" s="85"/>
      <c r="AQL459" s="85"/>
      <c r="AQM459" s="85"/>
      <c r="AQN459" s="85"/>
      <c r="AQO459" s="85"/>
      <c r="AQP459" s="85"/>
      <c r="AQQ459" s="85"/>
      <c r="AQR459" s="85"/>
      <c r="AQS459" s="85"/>
      <c r="AQT459" s="85"/>
      <c r="AQU459" s="85"/>
      <c r="AQV459" s="85"/>
      <c r="AQW459" s="85"/>
      <c r="AQX459" s="85"/>
      <c r="AQY459" s="85"/>
      <c r="AQZ459" s="85"/>
      <c r="ARA459" s="85"/>
      <c r="ARB459" s="85"/>
      <c r="ARC459" s="85"/>
      <c r="ARD459" s="85"/>
      <c r="ARE459" s="85"/>
      <c r="ARF459" s="85"/>
      <c r="ARG459" s="85"/>
      <c r="ARH459" s="85"/>
      <c r="ARI459" s="85"/>
      <c r="ARJ459" s="85"/>
      <c r="ARK459" s="85"/>
      <c r="ARL459" s="85"/>
      <c r="ARM459" s="85"/>
      <c r="ARN459" s="85"/>
      <c r="ARO459" s="85"/>
      <c r="ARP459" s="85"/>
      <c r="ARQ459" s="85"/>
      <c r="ARR459" s="85"/>
      <c r="ARS459" s="85"/>
      <c r="ART459" s="85"/>
      <c r="ARU459" s="85"/>
      <c r="ARV459" s="85"/>
      <c r="ARW459" s="85"/>
      <c r="ARX459" s="85"/>
      <c r="ARY459" s="85"/>
      <c r="ARZ459" s="85"/>
      <c r="ASA459" s="85"/>
      <c r="ASB459" s="85"/>
      <c r="ASC459" s="85"/>
      <c r="ASD459" s="85"/>
      <c r="ASE459" s="85"/>
      <c r="ASF459" s="85"/>
      <c r="ASG459" s="85"/>
      <c r="ASH459" s="85"/>
      <c r="ASI459" s="85"/>
      <c r="ASJ459" s="85"/>
      <c r="ASK459" s="85"/>
      <c r="ASL459" s="85"/>
      <c r="ASM459" s="85"/>
      <c r="ASN459" s="85"/>
      <c r="ASO459" s="85"/>
      <c r="ASP459" s="85"/>
      <c r="ASQ459" s="85"/>
      <c r="ASR459" s="85"/>
      <c r="ASS459" s="85"/>
      <c r="AST459" s="85"/>
      <c r="ASU459" s="85"/>
      <c r="ASV459" s="85"/>
      <c r="ASW459" s="85"/>
      <c r="ASX459" s="85"/>
      <c r="ASY459" s="85"/>
      <c r="ASZ459" s="85"/>
      <c r="ATA459" s="85"/>
      <c r="ATB459" s="85"/>
      <c r="ATC459" s="85"/>
      <c r="ATD459" s="85"/>
      <c r="ATE459" s="85"/>
      <c r="ATF459" s="85"/>
      <c r="ATG459" s="85"/>
      <c r="ATH459" s="85"/>
      <c r="ATI459" s="85"/>
      <c r="ATJ459" s="85"/>
      <c r="ATK459" s="85"/>
      <c r="ATL459" s="85"/>
      <c r="ATM459" s="85"/>
      <c r="ATN459" s="85"/>
      <c r="ATO459" s="85"/>
      <c r="ATP459" s="85"/>
      <c r="ATQ459" s="85"/>
      <c r="ATR459" s="85"/>
      <c r="ATS459" s="85"/>
      <c r="ATT459" s="85"/>
      <c r="ATU459" s="85"/>
      <c r="ATV459" s="85"/>
      <c r="ATW459" s="85"/>
      <c r="ATX459" s="85"/>
      <c r="ATY459" s="85"/>
      <c r="ATZ459" s="85"/>
      <c r="AUA459" s="85"/>
      <c r="AUB459" s="85"/>
      <c r="AUC459" s="85"/>
      <c r="AUD459" s="85"/>
      <c r="AUE459" s="85"/>
      <c r="AUF459" s="85"/>
      <c r="AUG459" s="85"/>
      <c r="AUH459" s="85"/>
      <c r="AUI459" s="85"/>
      <c r="AUJ459" s="85"/>
      <c r="AUK459" s="85"/>
      <c r="AUL459" s="85"/>
      <c r="AUM459" s="85"/>
      <c r="AUN459" s="85"/>
      <c r="AUO459" s="85"/>
      <c r="AUP459" s="85"/>
      <c r="AUQ459" s="85"/>
      <c r="AUR459" s="85"/>
      <c r="AUS459" s="85"/>
      <c r="AUT459" s="85"/>
      <c r="AUU459" s="85"/>
      <c r="AUV459" s="85"/>
      <c r="AUW459" s="85"/>
      <c r="AUX459" s="85"/>
      <c r="AUY459" s="85"/>
      <c r="AUZ459" s="85"/>
      <c r="AVA459" s="85"/>
      <c r="AVB459" s="85"/>
      <c r="AVC459" s="85"/>
      <c r="AVD459" s="85"/>
      <c r="AVE459" s="85"/>
      <c r="AVF459" s="85"/>
      <c r="AVG459" s="85"/>
      <c r="AVH459" s="85"/>
      <c r="AVI459" s="85"/>
      <c r="AVJ459" s="85"/>
      <c r="AVK459" s="85"/>
      <c r="AVL459" s="85"/>
      <c r="AVM459" s="85"/>
      <c r="AVN459" s="85"/>
      <c r="AVO459" s="85"/>
      <c r="AVP459" s="85"/>
      <c r="AVQ459" s="85"/>
      <c r="AVR459" s="85"/>
      <c r="AVS459" s="85"/>
      <c r="AVT459" s="85"/>
      <c r="AVU459" s="85"/>
      <c r="AVV459" s="85"/>
      <c r="AVW459" s="85"/>
      <c r="AVX459" s="85"/>
      <c r="AVY459" s="85"/>
      <c r="AVZ459" s="85"/>
      <c r="AWA459" s="85"/>
      <c r="AWB459" s="85"/>
      <c r="AWC459" s="85"/>
      <c r="AWD459" s="85"/>
      <c r="AWE459" s="85"/>
      <c r="AWF459" s="85"/>
      <c r="AWG459" s="85"/>
      <c r="AWH459" s="85"/>
      <c r="AWI459" s="85"/>
      <c r="AWJ459" s="85"/>
      <c r="AWK459" s="85"/>
      <c r="AWL459" s="85"/>
      <c r="AWM459" s="85"/>
      <c r="AWN459" s="85"/>
      <c r="AWO459" s="85"/>
      <c r="AWP459" s="85"/>
      <c r="AWQ459" s="85"/>
      <c r="AWR459" s="85"/>
      <c r="AWS459" s="85"/>
      <c r="AWT459" s="85"/>
      <c r="AWU459" s="85"/>
      <c r="AWV459" s="85"/>
      <c r="AWW459" s="85"/>
      <c r="AWX459" s="85"/>
      <c r="AWY459" s="85"/>
      <c r="AWZ459" s="85"/>
      <c r="AXA459" s="85"/>
      <c r="AXB459" s="85"/>
      <c r="AXC459" s="85"/>
      <c r="AXD459" s="85"/>
      <c r="AXE459" s="85"/>
      <c r="AXF459" s="85"/>
      <c r="AXG459" s="85"/>
      <c r="AXH459" s="85"/>
      <c r="AXI459" s="85"/>
      <c r="AXJ459" s="85"/>
      <c r="AXK459" s="85"/>
      <c r="AXL459" s="85"/>
      <c r="AXM459" s="85"/>
      <c r="AXN459" s="85"/>
      <c r="AXO459" s="85"/>
      <c r="AXP459" s="85"/>
      <c r="AXQ459" s="85"/>
      <c r="AXR459" s="85"/>
      <c r="AXS459" s="85"/>
      <c r="AXT459" s="85"/>
      <c r="AXU459" s="85"/>
      <c r="AXV459" s="85"/>
      <c r="AXW459" s="85"/>
      <c r="AXX459" s="85"/>
      <c r="AXY459" s="85"/>
      <c r="AXZ459" s="85"/>
      <c r="AYA459" s="85"/>
      <c r="AYB459" s="85"/>
      <c r="AYC459" s="85"/>
      <c r="AYD459" s="85"/>
      <c r="AYE459" s="85"/>
      <c r="AYF459" s="85"/>
      <c r="AYG459" s="85"/>
      <c r="AYH459" s="85"/>
      <c r="AYI459" s="85"/>
      <c r="AYJ459" s="85"/>
      <c r="AYK459" s="85"/>
      <c r="AYL459" s="85"/>
      <c r="AYM459" s="85"/>
      <c r="AYN459" s="85"/>
      <c r="AYO459" s="85"/>
      <c r="AYP459" s="85"/>
      <c r="AYQ459" s="85"/>
      <c r="AYR459" s="85"/>
      <c r="AYS459" s="85"/>
      <c r="AYT459" s="85"/>
      <c r="AYU459" s="85"/>
      <c r="AYV459" s="85"/>
      <c r="AYW459" s="85"/>
      <c r="AYX459" s="85"/>
      <c r="AYY459" s="85"/>
      <c r="AYZ459" s="85"/>
      <c r="AZA459" s="85"/>
      <c r="AZB459" s="85"/>
      <c r="AZC459" s="85"/>
      <c r="AZD459" s="85"/>
      <c r="AZE459" s="85"/>
      <c r="AZF459" s="85"/>
      <c r="AZG459" s="85"/>
      <c r="AZH459" s="85"/>
      <c r="AZI459" s="85"/>
      <c r="AZJ459" s="85"/>
      <c r="AZK459" s="85"/>
      <c r="AZL459" s="85"/>
      <c r="AZM459" s="85"/>
      <c r="AZN459" s="85"/>
      <c r="AZO459" s="85"/>
      <c r="AZP459" s="85"/>
      <c r="AZQ459" s="85"/>
      <c r="AZR459" s="85"/>
      <c r="AZS459" s="85"/>
      <c r="AZT459" s="85"/>
      <c r="AZU459" s="85"/>
      <c r="AZV459" s="85"/>
      <c r="AZW459" s="85"/>
      <c r="AZX459" s="85"/>
      <c r="AZY459" s="85"/>
      <c r="AZZ459" s="85"/>
      <c r="BAA459" s="85"/>
      <c r="BAB459" s="85"/>
      <c r="BAC459" s="85"/>
      <c r="BAD459" s="85"/>
      <c r="BAE459" s="85"/>
      <c r="BAF459" s="85"/>
      <c r="BAG459" s="85"/>
      <c r="BAH459" s="85"/>
      <c r="BAI459" s="85"/>
      <c r="BAJ459" s="85"/>
      <c r="BAK459" s="85"/>
      <c r="BAL459" s="85"/>
      <c r="BAM459" s="85"/>
      <c r="BAN459" s="85"/>
      <c r="BAO459" s="85"/>
      <c r="BAP459" s="85"/>
      <c r="BAQ459" s="85"/>
      <c r="BAR459" s="85"/>
      <c r="BAS459" s="85"/>
      <c r="BAT459" s="85"/>
      <c r="BAU459" s="85"/>
      <c r="BAV459" s="85"/>
      <c r="BAW459" s="85"/>
      <c r="BAX459" s="85"/>
      <c r="BAY459" s="85"/>
      <c r="BAZ459" s="85"/>
      <c r="BBA459" s="85"/>
      <c r="BBB459" s="85"/>
      <c r="BBC459" s="85"/>
      <c r="BBD459" s="85"/>
      <c r="BBE459" s="85"/>
      <c r="BBF459" s="85"/>
      <c r="BBG459" s="85"/>
      <c r="BBH459" s="85"/>
      <c r="BBI459" s="85"/>
      <c r="BBJ459" s="85"/>
      <c r="BBK459" s="85"/>
      <c r="BBL459" s="85"/>
      <c r="BBM459" s="85"/>
      <c r="BBN459" s="85"/>
      <c r="BBO459" s="85"/>
      <c r="BBP459" s="85"/>
      <c r="BBQ459" s="85"/>
      <c r="BBR459" s="85"/>
      <c r="BBS459" s="85"/>
      <c r="BBT459" s="85"/>
      <c r="BBU459" s="85"/>
      <c r="BBV459" s="85"/>
      <c r="BBW459" s="85"/>
      <c r="BBX459" s="85"/>
      <c r="BBY459" s="85"/>
      <c r="BBZ459" s="85"/>
      <c r="BCA459" s="85"/>
      <c r="BCB459" s="85"/>
      <c r="BCC459" s="85"/>
      <c r="BCD459" s="85"/>
      <c r="BCE459" s="85"/>
      <c r="BCF459" s="85"/>
      <c r="BCG459" s="85"/>
      <c r="BCH459" s="85"/>
      <c r="BCI459" s="85"/>
      <c r="BCJ459" s="85"/>
      <c r="BCK459" s="85"/>
      <c r="BCL459" s="85"/>
      <c r="BCM459" s="85"/>
      <c r="BCN459" s="85"/>
      <c r="BCO459" s="85"/>
      <c r="BCP459" s="85"/>
      <c r="BCQ459" s="85"/>
      <c r="BCR459" s="85"/>
      <c r="BCS459" s="85"/>
      <c r="BCT459" s="85"/>
      <c r="BCU459" s="85"/>
      <c r="BCV459" s="85"/>
      <c r="BCW459" s="85"/>
      <c r="BCX459" s="85"/>
      <c r="BCY459" s="85"/>
      <c r="BCZ459" s="85"/>
      <c r="BDA459" s="85"/>
      <c r="BDB459" s="85"/>
      <c r="BDC459" s="85"/>
      <c r="BDD459" s="85"/>
      <c r="BDE459" s="85"/>
      <c r="BDF459" s="85"/>
      <c r="BDG459" s="85"/>
      <c r="BDH459" s="85"/>
      <c r="BDI459" s="85"/>
      <c r="BDJ459" s="85"/>
      <c r="BDK459" s="85"/>
      <c r="BDL459" s="85"/>
      <c r="BDM459" s="85"/>
      <c r="BDN459" s="85"/>
      <c r="BDO459" s="85"/>
      <c r="BDP459" s="85"/>
      <c r="BDQ459" s="85"/>
      <c r="BDR459" s="85"/>
      <c r="BDS459" s="85"/>
      <c r="BDT459" s="85"/>
      <c r="BDU459" s="85"/>
      <c r="BDV459" s="85"/>
      <c r="BDW459" s="85"/>
      <c r="BDX459" s="85"/>
      <c r="BDY459" s="85"/>
      <c r="BDZ459" s="85"/>
      <c r="BEA459" s="85"/>
      <c r="BEB459" s="85"/>
      <c r="BEC459" s="85"/>
      <c r="BED459" s="85"/>
      <c r="BEE459" s="85"/>
      <c r="BEF459" s="85"/>
      <c r="BEG459" s="85"/>
      <c r="BEH459" s="85"/>
      <c r="BEI459" s="85"/>
      <c r="BEJ459" s="85"/>
      <c r="BEK459" s="85"/>
      <c r="BEL459" s="85"/>
      <c r="BEM459" s="85"/>
      <c r="BEN459" s="85"/>
      <c r="BEO459" s="85"/>
      <c r="BEP459" s="85"/>
      <c r="BEQ459" s="85"/>
      <c r="BER459" s="85"/>
      <c r="BES459" s="85"/>
      <c r="BET459" s="85"/>
      <c r="BEU459" s="85"/>
      <c r="BEV459" s="85"/>
      <c r="BEW459" s="85"/>
      <c r="BEX459" s="85"/>
      <c r="BEY459" s="85"/>
      <c r="BEZ459" s="85"/>
      <c r="BFA459" s="85"/>
      <c r="BFB459" s="85"/>
      <c r="BFC459" s="85"/>
      <c r="BFD459" s="85"/>
      <c r="BFE459" s="85"/>
      <c r="BFF459" s="85"/>
      <c r="BFG459" s="85"/>
      <c r="BFH459" s="85"/>
      <c r="BFI459" s="85"/>
      <c r="BFJ459" s="85"/>
      <c r="BFK459" s="85"/>
      <c r="BFL459" s="85"/>
      <c r="BFM459" s="85"/>
      <c r="BFN459" s="85"/>
      <c r="BFO459" s="85"/>
      <c r="BFP459" s="85"/>
      <c r="BFQ459" s="85"/>
      <c r="BFR459" s="85"/>
      <c r="BFS459" s="85"/>
      <c r="BFT459" s="85"/>
      <c r="BFU459" s="85"/>
      <c r="BFV459" s="85"/>
      <c r="BFW459" s="85"/>
      <c r="BFX459" s="85"/>
      <c r="BFY459" s="85"/>
      <c r="BFZ459" s="85"/>
      <c r="BGA459" s="85"/>
      <c r="BGB459" s="85"/>
      <c r="BGC459" s="85"/>
      <c r="BGD459" s="85"/>
      <c r="BGE459" s="85"/>
      <c r="BGF459" s="85"/>
      <c r="BGG459" s="85"/>
      <c r="BGH459" s="85"/>
      <c r="BGI459" s="85"/>
      <c r="BGJ459" s="85"/>
      <c r="BGK459" s="85"/>
      <c r="BGL459" s="85"/>
      <c r="BGM459" s="85"/>
      <c r="BGN459" s="85"/>
      <c r="BGO459" s="85"/>
      <c r="BGP459" s="85"/>
      <c r="BGQ459" s="85"/>
      <c r="BGR459" s="85"/>
      <c r="BGS459" s="85"/>
      <c r="BGT459" s="85"/>
      <c r="BGU459" s="85"/>
      <c r="BGV459" s="85"/>
      <c r="BGW459" s="85"/>
      <c r="BGX459" s="85"/>
      <c r="BGY459" s="85"/>
      <c r="BGZ459" s="85"/>
      <c r="BHA459" s="85"/>
      <c r="BHB459" s="85"/>
      <c r="BHC459" s="85"/>
      <c r="BHD459" s="85"/>
      <c r="BHE459" s="85"/>
      <c r="BHF459" s="85"/>
      <c r="BHG459" s="85"/>
      <c r="BHH459" s="85"/>
      <c r="BHI459" s="85"/>
      <c r="BHJ459" s="85"/>
      <c r="BHK459" s="85"/>
      <c r="BHL459" s="85"/>
      <c r="BHM459" s="85"/>
      <c r="BHN459" s="85"/>
      <c r="BHO459" s="85"/>
      <c r="BHP459" s="85"/>
      <c r="BHQ459" s="85"/>
      <c r="BHR459" s="85"/>
      <c r="BHS459" s="85"/>
      <c r="BHT459" s="85"/>
      <c r="BHU459" s="85"/>
      <c r="BHV459" s="85"/>
      <c r="BHW459" s="85"/>
      <c r="BHX459" s="85"/>
      <c r="BHY459" s="85"/>
      <c r="BHZ459" s="85"/>
      <c r="BIA459" s="85"/>
      <c r="BIB459" s="85"/>
      <c r="BIC459" s="85"/>
      <c r="BID459" s="85"/>
      <c r="BIE459" s="85"/>
      <c r="BIF459" s="85"/>
      <c r="BIG459" s="85"/>
      <c r="BIH459" s="85"/>
      <c r="BII459" s="85"/>
      <c r="BIJ459" s="85"/>
      <c r="BIK459" s="85"/>
      <c r="BIL459" s="85"/>
      <c r="BIM459" s="85"/>
      <c r="BIN459" s="85"/>
      <c r="BIO459" s="85"/>
      <c r="BIP459" s="85"/>
      <c r="BIQ459" s="85"/>
      <c r="BIR459" s="85"/>
      <c r="BIS459" s="85"/>
      <c r="BIT459" s="85"/>
      <c r="BIU459" s="85"/>
      <c r="BIV459" s="85"/>
      <c r="BIW459" s="85"/>
      <c r="BIX459" s="85"/>
      <c r="BIY459" s="85"/>
      <c r="BIZ459" s="85"/>
      <c r="BJA459" s="85"/>
      <c r="BJB459" s="85"/>
      <c r="BJC459" s="85"/>
      <c r="BJD459" s="85"/>
      <c r="BJE459" s="85"/>
      <c r="BJF459" s="85"/>
      <c r="BJG459" s="85"/>
      <c r="BJH459" s="85"/>
      <c r="BJI459" s="85"/>
      <c r="BJJ459" s="85"/>
      <c r="BJK459" s="85"/>
      <c r="BJL459" s="85"/>
      <c r="BJM459" s="85"/>
      <c r="BJN459" s="85"/>
      <c r="BJO459" s="85"/>
      <c r="BJP459" s="85"/>
      <c r="BJQ459" s="85"/>
      <c r="BJR459" s="85"/>
      <c r="BJS459" s="85"/>
      <c r="BJT459" s="85"/>
      <c r="BJU459" s="85"/>
      <c r="BJV459" s="85"/>
      <c r="BJW459" s="85"/>
      <c r="BJX459" s="85"/>
      <c r="BJY459" s="85"/>
      <c r="BJZ459" s="85"/>
      <c r="BKA459" s="85"/>
      <c r="BKB459" s="85"/>
      <c r="BKC459" s="85"/>
      <c r="BKD459" s="85"/>
      <c r="BKE459" s="85"/>
      <c r="BKF459" s="85"/>
      <c r="BKG459" s="85"/>
      <c r="BKH459" s="85"/>
      <c r="BKI459" s="85"/>
      <c r="BKJ459" s="85"/>
      <c r="BKK459" s="85"/>
      <c r="BKL459" s="85"/>
      <c r="BKM459" s="85"/>
      <c r="BKN459" s="85"/>
      <c r="BKO459" s="85"/>
      <c r="BKP459" s="85"/>
      <c r="BKQ459" s="85"/>
      <c r="BKR459" s="85"/>
      <c r="BKS459" s="85"/>
      <c r="BKT459" s="85"/>
      <c r="BKU459" s="85"/>
      <c r="BKV459" s="85"/>
      <c r="BKW459" s="85"/>
      <c r="BKX459" s="85"/>
      <c r="BKY459" s="85"/>
      <c r="BKZ459" s="85"/>
      <c r="BLA459" s="85"/>
      <c r="BLB459" s="85"/>
      <c r="BLC459" s="85"/>
      <c r="BLD459" s="85"/>
      <c r="BLE459" s="85"/>
      <c r="BLF459" s="85"/>
      <c r="BLG459" s="85"/>
      <c r="BLH459" s="85"/>
      <c r="BLI459" s="85"/>
      <c r="BLJ459" s="85"/>
      <c r="BLK459" s="85"/>
      <c r="BLL459" s="85"/>
      <c r="BLM459" s="85"/>
      <c r="BLN459" s="85"/>
      <c r="BLO459" s="85"/>
      <c r="BLP459" s="85"/>
      <c r="BLQ459" s="85"/>
      <c r="BLR459" s="85"/>
      <c r="BLS459" s="85"/>
      <c r="BLT459" s="85"/>
      <c r="BLU459" s="85"/>
      <c r="BLV459" s="85"/>
      <c r="BLW459" s="85"/>
      <c r="BLX459" s="85"/>
      <c r="BLY459" s="85"/>
      <c r="BLZ459" s="85"/>
      <c r="BMA459" s="85"/>
      <c r="BMB459" s="85"/>
      <c r="BMC459" s="85"/>
      <c r="BMD459" s="85"/>
      <c r="BME459" s="85"/>
      <c r="BMF459" s="85"/>
      <c r="BMG459" s="85"/>
      <c r="BMH459" s="85"/>
      <c r="BMI459" s="85"/>
      <c r="BMJ459" s="85"/>
      <c r="BMK459" s="85"/>
      <c r="BML459" s="85"/>
      <c r="BMM459" s="85"/>
      <c r="BMN459" s="85"/>
      <c r="BMO459" s="85"/>
      <c r="BMP459" s="85"/>
      <c r="BMQ459" s="85"/>
      <c r="BMR459" s="85"/>
      <c r="BMS459" s="85"/>
      <c r="BMT459" s="85"/>
      <c r="BMU459" s="85"/>
      <c r="BMV459" s="85"/>
      <c r="BMW459" s="85"/>
      <c r="BMX459" s="85"/>
      <c r="BMY459" s="85"/>
      <c r="BMZ459" s="85"/>
      <c r="BNA459" s="85"/>
      <c r="BNB459" s="85"/>
      <c r="BNC459" s="85"/>
      <c r="BND459" s="85"/>
      <c r="BNE459" s="85"/>
      <c r="BNF459" s="85"/>
      <c r="BNG459" s="85"/>
      <c r="BNH459" s="85"/>
      <c r="BNI459" s="85"/>
      <c r="BNJ459" s="85"/>
      <c r="BNK459" s="85"/>
      <c r="BNL459" s="85"/>
      <c r="BNM459" s="85"/>
      <c r="BNN459" s="85"/>
      <c r="BNO459" s="85"/>
      <c r="BNP459" s="85"/>
      <c r="BNQ459" s="85"/>
      <c r="BNR459" s="85"/>
      <c r="BNS459" s="85"/>
      <c r="BNT459" s="85"/>
      <c r="BNU459" s="85"/>
      <c r="BNV459" s="85"/>
      <c r="BNW459" s="85"/>
      <c r="BNX459" s="85"/>
      <c r="BNY459" s="85"/>
      <c r="BNZ459" s="85"/>
      <c r="BOA459" s="85"/>
      <c r="BOB459" s="85"/>
      <c r="BOC459" s="85"/>
      <c r="BOD459" s="85"/>
      <c r="BOE459" s="85"/>
      <c r="BOF459" s="85"/>
      <c r="BOG459" s="85"/>
      <c r="BOH459" s="85"/>
      <c r="BOI459" s="85"/>
      <c r="BOJ459" s="85"/>
      <c r="BOK459" s="85"/>
      <c r="BOL459" s="85"/>
      <c r="BOM459" s="85"/>
      <c r="BON459" s="85"/>
      <c r="BOO459" s="85"/>
      <c r="BOP459" s="85"/>
      <c r="BOQ459" s="85"/>
      <c r="BOR459" s="85"/>
      <c r="BOS459" s="85"/>
      <c r="BOT459" s="85"/>
      <c r="BOU459" s="85"/>
      <c r="BOV459" s="85"/>
      <c r="BOW459" s="85"/>
      <c r="BOX459" s="85"/>
      <c r="BOY459" s="85"/>
      <c r="BOZ459" s="85"/>
      <c r="BPA459" s="85"/>
      <c r="BPB459" s="85"/>
      <c r="BPC459" s="85"/>
      <c r="BPD459" s="85"/>
      <c r="BPE459" s="85"/>
      <c r="BPF459" s="85"/>
      <c r="BPG459" s="85"/>
      <c r="BPH459" s="85"/>
      <c r="BPI459" s="85"/>
      <c r="BPJ459" s="85"/>
      <c r="BPK459" s="85"/>
      <c r="BPL459" s="85"/>
      <c r="BPM459" s="85"/>
      <c r="BPN459" s="85"/>
      <c r="BPO459" s="85"/>
      <c r="BPP459" s="85"/>
      <c r="BPQ459" s="85"/>
      <c r="BPR459" s="85"/>
      <c r="BPS459" s="85"/>
      <c r="BPT459" s="85"/>
      <c r="BPU459" s="85"/>
      <c r="BPV459" s="85"/>
      <c r="BPW459" s="85"/>
      <c r="BPX459" s="85"/>
      <c r="BPY459" s="85"/>
      <c r="BPZ459" s="85"/>
      <c r="BQA459" s="85"/>
      <c r="BQB459" s="85"/>
      <c r="BQC459" s="85"/>
      <c r="BQD459" s="85"/>
      <c r="BQE459" s="85"/>
      <c r="BQF459" s="85"/>
      <c r="BQG459" s="85"/>
      <c r="BQH459" s="85"/>
      <c r="BQI459" s="85"/>
      <c r="BQJ459" s="85"/>
      <c r="BQK459" s="85"/>
      <c r="BQL459" s="85"/>
      <c r="BQM459" s="85"/>
      <c r="BQN459" s="85"/>
      <c r="BQO459" s="85"/>
      <c r="BQP459" s="85"/>
      <c r="BQQ459" s="85"/>
      <c r="BQR459" s="85"/>
      <c r="BQS459" s="85"/>
      <c r="BQT459" s="85"/>
      <c r="BQU459" s="85"/>
      <c r="BQV459" s="85"/>
      <c r="BQW459" s="85"/>
      <c r="BQX459" s="85"/>
      <c r="BQY459" s="85"/>
      <c r="BQZ459" s="85"/>
      <c r="BRA459" s="85"/>
      <c r="BRB459" s="85"/>
      <c r="BRC459" s="85"/>
      <c r="BRD459" s="85"/>
      <c r="BRE459" s="85"/>
      <c r="BRF459" s="85"/>
      <c r="BRG459" s="85"/>
      <c r="BRH459" s="85"/>
      <c r="BRI459" s="85"/>
      <c r="BRJ459" s="85"/>
      <c r="BRK459" s="85"/>
      <c r="BRL459" s="85"/>
      <c r="BRM459" s="85"/>
      <c r="BRN459" s="85"/>
      <c r="BRO459" s="85"/>
      <c r="BRP459" s="85"/>
      <c r="BRQ459" s="85"/>
      <c r="BRR459" s="85"/>
      <c r="BRS459" s="85"/>
      <c r="BRT459" s="85"/>
      <c r="BRU459" s="85"/>
      <c r="BRV459" s="85"/>
      <c r="BRW459" s="85"/>
      <c r="BRX459" s="85"/>
      <c r="BRY459" s="85"/>
      <c r="BRZ459" s="85"/>
      <c r="BSA459" s="85"/>
      <c r="BSB459" s="85"/>
      <c r="BSC459" s="85"/>
      <c r="BSD459" s="85"/>
      <c r="BSE459" s="85"/>
      <c r="BSF459" s="85"/>
      <c r="BSG459" s="85"/>
      <c r="BSH459" s="85"/>
      <c r="BSI459" s="85"/>
      <c r="BSJ459" s="85"/>
      <c r="BSK459" s="85"/>
      <c r="BSL459" s="85"/>
      <c r="BSM459" s="85"/>
      <c r="BSN459" s="85"/>
      <c r="BSO459" s="85"/>
      <c r="BSP459" s="85"/>
      <c r="BSQ459" s="85"/>
      <c r="BSR459" s="85"/>
      <c r="BSS459" s="85"/>
      <c r="BST459" s="85"/>
      <c r="BSU459" s="85"/>
      <c r="BSV459" s="85"/>
      <c r="BSW459" s="85"/>
      <c r="BSX459" s="85"/>
      <c r="BSY459" s="85"/>
      <c r="BSZ459" s="85"/>
      <c r="BTA459" s="85"/>
      <c r="BTB459" s="85"/>
      <c r="BTC459" s="85"/>
      <c r="BTD459" s="85"/>
      <c r="BTE459" s="85"/>
      <c r="BTF459" s="85"/>
      <c r="BTG459" s="85"/>
      <c r="BTH459" s="85"/>
      <c r="BTI459" s="85"/>
      <c r="BTJ459" s="85"/>
      <c r="BTK459" s="85"/>
      <c r="BTL459" s="85"/>
      <c r="BTM459" s="85"/>
      <c r="BTN459" s="85"/>
      <c r="BTO459" s="85"/>
      <c r="BTP459" s="85"/>
      <c r="BTQ459" s="85"/>
      <c r="BTR459" s="85"/>
      <c r="BTS459" s="85"/>
      <c r="BTT459" s="85"/>
      <c r="BTU459" s="85"/>
      <c r="BTV459" s="85"/>
      <c r="BTW459" s="85"/>
      <c r="BTX459" s="85"/>
      <c r="BTY459" s="85"/>
      <c r="BTZ459" s="85"/>
      <c r="BUA459" s="85"/>
      <c r="BUB459" s="85"/>
      <c r="BUC459" s="85"/>
      <c r="BUD459" s="85"/>
      <c r="BUE459" s="85"/>
      <c r="BUF459" s="85"/>
      <c r="BUG459" s="85"/>
      <c r="BUH459" s="85"/>
      <c r="BUI459" s="85"/>
      <c r="BUJ459" s="85"/>
      <c r="BUK459" s="85"/>
      <c r="BUL459" s="85"/>
      <c r="BUM459" s="85"/>
      <c r="BUN459" s="85"/>
      <c r="BUO459" s="85"/>
      <c r="BUP459" s="85"/>
      <c r="BUQ459" s="85"/>
      <c r="BUR459" s="85"/>
      <c r="BUS459" s="85"/>
      <c r="BUT459" s="85"/>
      <c r="BUU459" s="85"/>
      <c r="BUV459" s="85"/>
      <c r="BUW459" s="85"/>
      <c r="BUX459" s="85"/>
      <c r="BUY459" s="85"/>
      <c r="BUZ459" s="85"/>
      <c r="BVA459" s="85"/>
      <c r="BVB459" s="85"/>
      <c r="BVC459" s="85"/>
      <c r="BVD459" s="85"/>
      <c r="BVE459" s="85"/>
      <c r="BVF459" s="85"/>
      <c r="BVG459" s="85"/>
      <c r="BVH459" s="85"/>
      <c r="BVI459" s="85"/>
      <c r="BVJ459" s="85"/>
      <c r="BVK459" s="85"/>
      <c r="BVL459" s="85"/>
      <c r="BVM459" s="85"/>
      <c r="BVN459" s="85"/>
      <c r="BVO459" s="85"/>
      <c r="BVP459" s="85"/>
      <c r="BVQ459" s="85"/>
      <c r="BVR459" s="85"/>
      <c r="BVS459" s="85"/>
      <c r="BVT459" s="85"/>
      <c r="BVU459" s="85"/>
      <c r="BVV459" s="85"/>
      <c r="BVW459" s="85"/>
      <c r="BVX459" s="85"/>
      <c r="BVY459" s="85"/>
      <c r="BVZ459" s="85"/>
      <c r="BWA459" s="85"/>
      <c r="BWB459" s="85"/>
      <c r="BWC459" s="85"/>
      <c r="BWD459" s="85"/>
      <c r="BWE459" s="85"/>
      <c r="BWF459" s="85"/>
      <c r="BWG459" s="85"/>
      <c r="BWH459" s="85"/>
      <c r="BWI459" s="85"/>
      <c r="BWJ459" s="85"/>
      <c r="BWK459" s="85"/>
      <c r="BWL459" s="85"/>
      <c r="BWM459" s="85"/>
      <c r="BWN459" s="85"/>
      <c r="BWO459" s="85"/>
      <c r="BWP459" s="85"/>
      <c r="BWQ459" s="85"/>
      <c r="BWR459" s="85"/>
      <c r="BWS459" s="85"/>
      <c r="BWT459" s="85"/>
      <c r="BWU459" s="85"/>
      <c r="BWV459" s="85"/>
      <c r="BWW459" s="85"/>
      <c r="BWX459" s="85"/>
      <c r="BWY459" s="85"/>
      <c r="BWZ459" s="85"/>
      <c r="BXA459" s="85"/>
      <c r="BXB459" s="85"/>
      <c r="BXC459" s="85"/>
      <c r="BXD459" s="85"/>
      <c r="BXE459" s="85"/>
      <c r="BXF459" s="85"/>
      <c r="BXG459" s="85"/>
      <c r="BXH459" s="85"/>
      <c r="BXI459" s="85"/>
      <c r="BXJ459" s="85"/>
      <c r="BXK459" s="85"/>
      <c r="BXL459" s="85"/>
      <c r="BXM459" s="85"/>
      <c r="BXN459" s="85"/>
      <c r="BXO459" s="85"/>
      <c r="BXP459" s="85"/>
      <c r="BXQ459" s="85"/>
      <c r="BXR459" s="85"/>
      <c r="BXS459" s="85"/>
      <c r="BXT459" s="85"/>
      <c r="BXU459" s="85"/>
      <c r="BXV459" s="85"/>
      <c r="BXW459" s="85"/>
      <c r="BXX459" s="85"/>
      <c r="BXY459" s="85"/>
      <c r="BXZ459" s="85"/>
      <c r="BYA459" s="85"/>
      <c r="BYB459" s="85"/>
      <c r="BYC459" s="85"/>
      <c r="BYD459" s="85"/>
      <c r="BYE459" s="85"/>
      <c r="BYF459" s="85"/>
      <c r="BYG459" s="85"/>
      <c r="BYH459" s="85"/>
      <c r="BYI459" s="85"/>
      <c r="BYJ459" s="85"/>
      <c r="BYK459" s="85"/>
      <c r="BYL459" s="85"/>
      <c r="BYM459" s="85"/>
      <c r="BYN459" s="85"/>
      <c r="BYO459" s="85"/>
      <c r="BYP459" s="85"/>
      <c r="BYQ459" s="85"/>
      <c r="BYR459" s="85"/>
      <c r="BYS459" s="85"/>
      <c r="BYT459" s="85"/>
      <c r="BYU459" s="85"/>
      <c r="BYV459" s="85"/>
      <c r="BYW459" s="85"/>
      <c r="BYX459" s="85"/>
      <c r="BYY459" s="85"/>
      <c r="BYZ459" s="85"/>
      <c r="BZA459" s="85"/>
      <c r="BZB459" s="85"/>
      <c r="BZC459" s="85"/>
      <c r="BZD459" s="85"/>
      <c r="BZE459" s="85"/>
      <c r="BZF459" s="85"/>
      <c r="BZG459" s="85"/>
      <c r="BZH459" s="85"/>
      <c r="BZI459" s="85"/>
      <c r="BZJ459" s="85"/>
      <c r="BZK459" s="85"/>
      <c r="BZL459" s="85"/>
      <c r="BZM459" s="85"/>
      <c r="BZN459" s="85"/>
      <c r="BZO459" s="85"/>
      <c r="BZP459" s="85"/>
      <c r="BZQ459" s="85"/>
      <c r="BZR459" s="85"/>
      <c r="BZS459" s="85"/>
      <c r="BZT459" s="85"/>
      <c r="BZU459" s="85"/>
      <c r="BZV459" s="85"/>
      <c r="BZW459" s="85"/>
      <c r="BZX459" s="85"/>
      <c r="BZY459" s="85"/>
      <c r="BZZ459" s="85"/>
      <c r="CAA459" s="85"/>
      <c r="CAB459" s="85"/>
      <c r="CAC459" s="85"/>
      <c r="CAD459" s="85"/>
      <c r="CAE459" s="85"/>
      <c r="CAF459" s="85"/>
      <c r="CAG459" s="85"/>
      <c r="CAH459" s="85"/>
      <c r="CAI459" s="85"/>
      <c r="CAJ459" s="85"/>
      <c r="CAK459" s="85"/>
      <c r="CAL459" s="85"/>
      <c r="CAM459" s="85"/>
      <c r="CAN459" s="85"/>
      <c r="CAO459" s="85"/>
      <c r="CAP459" s="85"/>
      <c r="CAQ459" s="85"/>
      <c r="CAR459" s="85"/>
      <c r="CAS459" s="85"/>
      <c r="CAT459" s="85"/>
      <c r="CAU459" s="85"/>
      <c r="CAV459" s="85"/>
      <c r="CAW459" s="85"/>
      <c r="CAX459" s="85"/>
      <c r="CAY459" s="85"/>
      <c r="CAZ459" s="85"/>
      <c r="CBA459" s="85"/>
      <c r="CBB459" s="85"/>
      <c r="CBC459" s="85"/>
      <c r="CBD459" s="85"/>
      <c r="CBE459" s="85"/>
      <c r="CBF459" s="85"/>
      <c r="CBG459" s="85"/>
      <c r="CBH459" s="85"/>
      <c r="CBI459" s="85"/>
      <c r="CBJ459" s="85"/>
      <c r="CBK459" s="85"/>
      <c r="CBL459" s="85"/>
      <c r="CBM459" s="85"/>
      <c r="CBN459" s="85"/>
      <c r="CBO459" s="85"/>
      <c r="CBP459" s="85"/>
      <c r="CBQ459" s="85"/>
      <c r="CBR459" s="85"/>
      <c r="CBS459" s="85"/>
      <c r="CBT459" s="85"/>
      <c r="CBU459" s="85"/>
      <c r="CBV459" s="85"/>
      <c r="CBW459" s="85"/>
      <c r="CBX459" s="85"/>
      <c r="CBY459" s="85"/>
      <c r="CBZ459" s="85"/>
      <c r="CCA459" s="85"/>
      <c r="CCB459" s="85"/>
      <c r="CCC459" s="85"/>
      <c r="CCD459" s="85"/>
      <c r="CCE459" s="85"/>
      <c r="CCF459" s="85"/>
      <c r="CCG459" s="85"/>
      <c r="CCH459" s="85"/>
      <c r="CCI459" s="85"/>
      <c r="CCJ459" s="85"/>
      <c r="CCK459" s="85"/>
      <c r="CCL459" s="85"/>
      <c r="CCM459" s="85"/>
      <c r="CCN459" s="85"/>
      <c r="CCO459" s="85"/>
      <c r="CCP459" s="85"/>
      <c r="CCQ459" s="85"/>
      <c r="CCR459" s="85"/>
      <c r="CCS459" s="85"/>
      <c r="CCT459" s="85"/>
      <c r="CCU459" s="85"/>
      <c r="CCV459" s="85"/>
      <c r="CCW459" s="85"/>
      <c r="CCX459" s="85"/>
      <c r="CCY459" s="85"/>
      <c r="CCZ459" s="85"/>
      <c r="CDA459" s="85"/>
      <c r="CDB459" s="85"/>
      <c r="CDC459" s="85"/>
      <c r="CDD459" s="85"/>
      <c r="CDE459" s="85"/>
      <c r="CDF459" s="85"/>
      <c r="CDG459" s="85"/>
      <c r="CDH459" s="85"/>
      <c r="CDI459" s="85"/>
      <c r="CDJ459" s="85"/>
      <c r="CDK459" s="85"/>
      <c r="CDL459" s="85"/>
      <c r="CDM459" s="85"/>
      <c r="CDN459" s="85"/>
      <c r="CDO459" s="85"/>
      <c r="CDP459" s="85"/>
      <c r="CDQ459" s="85"/>
      <c r="CDR459" s="85"/>
      <c r="CDS459" s="85"/>
      <c r="CDT459" s="85"/>
      <c r="CDU459" s="85"/>
      <c r="CDV459" s="85"/>
      <c r="CDW459" s="85"/>
      <c r="CDX459" s="85"/>
      <c r="CDY459" s="85"/>
      <c r="CDZ459" s="85"/>
      <c r="CEA459" s="85"/>
      <c r="CEB459" s="85"/>
      <c r="CEC459" s="85"/>
      <c r="CED459" s="85"/>
      <c r="CEE459" s="85"/>
      <c r="CEF459" s="85"/>
      <c r="CEG459" s="85"/>
      <c r="CEH459" s="85"/>
      <c r="CEI459" s="85"/>
      <c r="CEJ459" s="85"/>
      <c r="CEK459" s="85"/>
      <c r="CEL459" s="85"/>
      <c r="CEM459" s="85"/>
      <c r="CEN459" s="85"/>
      <c r="CEO459" s="85"/>
      <c r="CEP459" s="85"/>
      <c r="CEQ459" s="85"/>
      <c r="CER459" s="85"/>
      <c r="CES459" s="85"/>
      <c r="CET459" s="85"/>
      <c r="CEU459" s="85"/>
      <c r="CEV459" s="85"/>
      <c r="CEW459" s="85"/>
      <c r="CEX459" s="85"/>
      <c r="CEY459" s="85"/>
      <c r="CEZ459" s="85"/>
      <c r="CFA459" s="85"/>
      <c r="CFB459" s="85"/>
      <c r="CFC459" s="85"/>
      <c r="CFD459" s="85"/>
      <c r="CFE459" s="85"/>
      <c r="CFF459" s="85"/>
      <c r="CFG459" s="85"/>
      <c r="CFH459" s="85"/>
      <c r="CFI459" s="85"/>
      <c r="CFJ459" s="85"/>
      <c r="CFK459" s="85"/>
      <c r="CFL459" s="85"/>
      <c r="CFM459" s="85"/>
      <c r="CFN459" s="85"/>
      <c r="CFO459" s="85"/>
      <c r="CFP459" s="85"/>
      <c r="CFQ459" s="85"/>
      <c r="CFR459" s="85"/>
      <c r="CFS459" s="85"/>
      <c r="CFT459" s="85"/>
      <c r="CFU459" s="85"/>
      <c r="CFV459" s="85"/>
      <c r="CFW459" s="85"/>
      <c r="CFX459" s="85"/>
      <c r="CFY459" s="85"/>
      <c r="CFZ459" s="85"/>
      <c r="CGA459" s="85"/>
      <c r="CGB459" s="85"/>
      <c r="CGC459" s="85"/>
      <c r="CGD459" s="85"/>
      <c r="CGE459" s="85"/>
      <c r="CGF459" s="85"/>
      <c r="CGG459" s="85"/>
      <c r="CGH459" s="85"/>
      <c r="CGI459" s="85"/>
      <c r="CGJ459" s="85"/>
      <c r="CGK459" s="85"/>
      <c r="CGL459" s="85"/>
      <c r="CGM459" s="85"/>
      <c r="CGN459" s="85"/>
      <c r="CGO459" s="85"/>
      <c r="CGP459" s="85"/>
      <c r="CGQ459" s="85"/>
      <c r="CGR459" s="85"/>
      <c r="CGS459" s="85"/>
      <c r="CGT459" s="85"/>
      <c r="CGU459" s="85"/>
      <c r="CGV459" s="85"/>
      <c r="CGW459" s="85"/>
      <c r="CGX459" s="85"/>
      <c r="CGY459" s="85"/>
      <c r="CGZ459" s="85"/>
      <c r="CHA459" s="85"/>
      <c r="CHB459" s="85"/>
      <c r="CHC459" s="85"/>
      <c r="CHD459" s="85"/>
      <c r="CHE459" s="85"/>
      <c r="CHF459" s="85"/>
      <c r="CHG459" s="85"/>
      <c r="CHH459" s="85"/>
      <c r="CHI459" s="85"/>
      <c r="CHJ459" s="85"/>
      <c r="CHK459" s="85"/>
      <c r="CHL459" s="85"/>
      <c r="CHM459" s="85"/>
      <c r="CHN459" s="85"/>
      <c r="CHO459" s="85"/>
      <c r="CHP459" s="85"/>
      <c r="CHQ459" s="85"/>
      <c r="CHR459" s="85"/>
      <c r="CHS459" s="85"/>
      <c r="CHT459" s="85"/>
      <c r="CHU459" s="85"/>
      <c r="CHV459" s="85"/>
      <c r="CHW459" s="85"/>
      <c r="CHX459" s="85"/>
      <c r="CHY459" s="85"/>
      <c r="CHZ459" s="85"/>
      <c r="CIA459" s="85"/>
      <c r="CIB459" s="85"/>
      <c r="CIC459" s="85"/>
      <c r="CID459" s="85"/>
      <c r="CIE459" s="85"/>
      <c r="CIF459" s="85"/>
      <c r="CIG459" s="85"/>
      <c r="CIH459" s="85"/>
      <c r="CII459" s="85"/>
      <c r="CIJ459" s="85"/>
      <c r="CIK459" s="85"/>
      <c r="CIL459" s="85"/>
      <c r="CIM459" s="85"/>
      <c r="CIN459" s="85"/>
      <c r="CIO459" s="85"/>
      <c r="CIP459" s="85"/>
      <c r="CIQ459" s="85"/>
      <c r="CIR459" s="85"/>
      <c r="CIS459" s="85"/>
      <c r="CIT459" s="85"/>
      <c r="CIU459" s="85"/>
      <c r="CIV459" s="85"/>
      <c r="CIW459" s="85"/>
      <c r="CIX459" s="85"/>
      <c r="CIY459" s="85"/>
      <c r="CIZ459" s="85"/>
      <c r="CJA459" s="85"/>
      <c r="CJB459" s="85"/>
      <c r="CJC459" s="85"/>
      <c r="CJD459" s="85"/>
      <c r="CJE459" s="85"/>
      <c r="CJF459" s="85"/>
      <c r="CJG459" s="85"/>
      <c r="CJH459" s="85"/>
      <c r="CJI459" s="85"/>
      <c r="CJJ459" s="85"/>
      <c r="CJK459" s="85"/>
      <c r="CJL459" s="85"/>
      <c r="CJM459" s="85"/>
      <c r="CJN459" s="85"/>
      <c r="CJO459" s="85"/>
      <c r="CJP459" s="85"/>
      <c r="CJQ459" s="85"/>
      <c r="CJR459" s="85"/>
      <c r="CJS459" s="85"/>
      <c r="CJT459" s="85"/>
      <c r="CJU459" s="85"/>
      <c r="CJV459" s="85"/>
      <c r="CJW459" s="85"/>
      <c r="CJX459" s="85"/>
      <c r="CJY459" s="85"/>
      <c r="CJZ459" s="85"/>
      <c r="CKA459" s="85"/>
      <c r="CKB459" s="85"/>
      <c r="CKC459" s="85"/>
      <c r="CKD459" s="85"/>
      <c r="CKE459" s="85"/>
      <c r="CKF459" s="85"/>
      <c r="CKG459" s="85"/>
      <c r="CKH459" s="85"/>
      <c r="CKI459" s="85"/>
      <c r="CKJ459" s="85"/>
      <c r="CKK459" s="85"/>
      <c r="CKL459" s="85"/>
      <c r="CKM459" s="85"/>
      <c r="CKN459" s="85"/>
      <c r="CKO459" s="85"/>
      <c r="CKP459" s="85"/>
      <c r="CKQ459" s="85"/>
      <c r="CKR459" s="85"/>
      <c r="CKS459" s="85"/>
      <c r="CKT459" s="85"/>
      <c r="CKU459" s="85"/>
      <c r="CKV459" s="85"/>
      <c r="CKW459" s="85"/>
      <c r="CKX459" s="85"/>
      <c r="CKY459" s="85"/>
      <c r="CKZ459" s="85"/>
      <c r="CLA459" s="85"/>
      <c r="CLB459" s="85"/>
      <c r="CLC459" s="85"/>
      <c r="CLD459" s="85"/>
      <c r="CLE459" s="85"/>
      <c r="CLF459" s="85"/>
      <c r="CLG459" s="85"/>
      <c r="CLH459" s="85"/>
      <c r="CLI459" s="85"/>
      <c r="CLJ459" s="85"/>
      <c r="CLK459" s="85"/>
      <c r="CLL459" s="85"/>
      <c r="CLM459" s="85"/>
      <c r="CLN459" s="85"/>
      <c r="CLO459" s="85"/>
      <c r="CLP459" s="85"/>
      <c r="CLQ459" s="85"/>
      <c r="CLR459" s="85"/>
      <c r="CLS459" s="85"/>
      <c r="CLT459" s="85"/>
      <c r="CLU459" s="85"/>
      <c r="CLV459" s="85"/>
      <c r="CLW459" s="85"/>
      <c r="CLX459" s="85"/>
      <c r="CLY459" s="85"/>
      <c r="CLZ459" s="85"/>
      <c r="CMA459" s="85"/>
      <c r="CMB459" s="85"/>
      <c r="CMC459" s="85"/>
      <c r="CMD459" s="85"/>
      <c r="CME459" s="85"/>
      <c r="CMF459" s="85"/>
      <c r="CMG459" s="85"/>
      <c r="CMH459" s="85"/>
      <c r="CMI459" s="85"/>
      <c r="CMJ459" s="85"/>
      <c r="CMK459" s="85"/>
      <c r="CML459" s="85"/>
      <c r="CMM459" s="85"/>
      <c r="CMN459" s="85"/>
      <c r="CMO459" s="85"/>
      <c r="CMP459" s="85"/>
      <c r="CMQ459" s="85"/>
      <c r="CMR459" s="85"/>
      <c r="CMS459" s="85"/>
      <c r="CMT459" s="85"/>
      <c r="CMU459" s="85"/>
      <c r="CMV459" s="85"/>
      <c r="CMW459" s="85"/>
      <c r="CMX459" s="85"/>
      <c r="CMY459" s="85"/>
      <c r="CMZ459" s="85"/>
      <c r="CNA459" s="85"/>
      <c r="CNB459" s="85"/>
      <c r="CNC459" s="85"/>
      <c r="CND459" s="85"/>
      <c r="CNE459" s="85"/>
      <c r="CNF459" s="85"/>
      <c r="CNG459" s="85"/>
      <c r="CNH459" s="85"/>
      <c r="CNI459" s="85"/>
      <c r="CNJ459" s="85"/>
      <c r="CNK459" s="85"/>
      <c r="CNL459" s="85"/>
      <c r="CNM459" s="85"/>
      <c r="CNN459" s="85"/>
      <c r="CNO459" s="85"/>
      <c r="CNP459" s="85"/>
      <c r="CNQ459" s="85"/>
      <c r="CNR459" s="85"/>
      <c r="CNS459" s="85"/>
      <c r="CNT459" s="85"/>
      <c r="CNU459" s="85"/>
      <c r="CNV459" s="85"/>
      <c r="CNW459" s="85"/>
      <c r="CNX459" s="85"/>
      <c r="CNY459" s="85"/>
      <c r="CNZ459" s="85"/>
      <c r="COA459" s="85"/>
      <c r="COB459" s="85"/>
      <c r="COC459" s="85"/>
      <c r="COD459" s="85"/>
      <c r="COE459" s="85"/>
      <c r="COF459" s="85"/>
      <c r="COG459" s="85"/>
      <c r="COH459" s="85"/>
      <c r="COI459" s="85"/>
      <c r="COJ459" s="85"/>
      <c r="COK459" s="85"/>
      <c r="COL459" s="85"/>
      <c r="COM459" s="85"/>
      <c r="CON459" s="85"/>
      <c r="COO459" s="85"/>
      <c r="COP459" s="85"/>
      <c r="COQ459" s="85"/>
      <c r="COR459" s="85"/>
      <c r="COS459" s="85"/>
      <c r="COT459" s="85"/>
      <c r="COU459" s="85"/>
      <c r="COV459" s="85"/>
      <c r="COW459" s="85"/>
      <c r="COX459" s="85"/>
      <c r="COY459" s="85"/>
      <c r="COZ459" s="85"/>
      <c r="CPA459" s="85"/>
      <c r="CPB459" s="85"/>
      <c r="CPC459" s="85"/>
      <c r="CPD459" s="85"/>
      <c r="CPE459" s="85"/>
      <c r="CPF459" s="85"/>
      <c r="CPG459" s="85"/>
      <c r="CPH459" s="85"/>
      <c r="CPI459" s="85"/>
      <c r="CPJ459" s="85"/>
      <c r="CPK459" s="85"/>
      <c r="CPL459" s="85"/>
      <c r="CPM459" s="85"/>
      <c r="CPN459" s="85"/>
      <c r="CPO459" s="85"/>
      <c r="CPP459" s="85"/>
      <c r="CPQ459" s="85"/>
      <c r="CPR459" s="85"/>
      <c r="CPS459" s="85"/>
      <c r="CPT459" s="85"/>
      <c r="CPU459" s="85"/>
      <c r="CPV459" s="85"/>
      <c r="CPW459" s="85"/>
      <c r="CPX459" s="85"/>
      <c r="CPY459" s="85"/>
      <c r="CPZ459" s="85"/>
      <c r="CQA459" s="85"/>
      <c r="CQB459" s="85"/>
      <c r="CQC459" s="85"/>
      <c r="CQD459" s="85"/>
      <c r="CQE459" s="85"/>
      <c r="CQF459" s="85"/>
      <c r="CQG459" s="85"/>
      <c r="CQH459" s="85"/>
      <c r="CQI459" s="85"/>
      <c r="CQJ459" s="85"/>
      <c r="CQK459" s="85"/>
      <c r="CQL459" s="85"/>
      <c r="CQM459" s="85"/>
      <c r="CQN459" s="85"/>
      <c r="CQO459" s="85"/>
      <c r="CQP459" s="85"/>
      <c r="CQQ459" s="85"/>
      <c r="CQR459" s="85"/>
      <c r="CQS459" s="85"/>
      <c r="CQT459" s="85"/>
      <c r="CQU459" s="85"/>
      <c r="CQV459" s="85"/>
      <c r="CQW459" s="85"/>
      <c r="CQX459" s="85"/>
      <c r="CQY459" s="85"/>
      <c r="CQZ459" s="85"/>
      <c r="CRA459" s="85"/>
      <c r="CRB459" s="85"/>
      <c r="CRC459" s="85"/>
      <c r="CRD459" s="85"/>
      <c r="CRE459" s="85"/>
      <c r="CRF459" s="85"/>
      <c r="CRG459" s="85"/>
      <c r="CRH459" s="85"/>
      <c r="CRI459" s="85"/>
      <c r="CRJ459" s="85"/>
      <c r="CRK459" s="85"/>
      <c r="CRL459" s="85"/>
      <c r="CRM459" s="85"/>
      <c r="CRN459" s="85"/>
      <c r="CRO459" s="85"/>
      <c r="CRP459" s="85"/>
      <c r="CRQ459" s="85"/>
      <c r="CRR459" s="85"/>
      <c r="CRS459" s="85"/>
      <c r="CRT459" s="85"/>
      <c r="CRU459" s="85"/>
      <c r="CRV459" s="85"/>
      <c r="CRW459" s="85"/>
      <c r="CRX459" s="85"/>
      <c r="CRY459" s="85"/>
      <c r="CRZ459" s="85"/>
      <c r="CSA459" s="85"/>
      <c r="CSB459" s="85"/>
      <c r="CSC459" s="85"/>
      <c r="CSD459" s="85"/>
      <c r="CSE459" s="85"/>
      <c r="CSF459" s="85"/>
      <c r="CSG459" s="85"/>
      <c r="CSH459" s="85"/>
      <c r="CSI459" s="85"/>
      <c r="CSJ459" s="85"/>
      <c r="CSK459" s="85"/>
      <c r="CSL459" s="85"/>
      <c r="CSM459" s="85"/>
      <c r="CSN459" s="85"/>
      <c r="CSO459" s="85"/>
      <c r="CSP459" s="85"/>
      <c r="CSQ459" s="85"/>
      <c r="CSR459" s="85"/>
      <c r="CSS459" s="85"/>
      <c r="CST459" s="85"/>
      <c r="CSU459" s="85"/>
      <c r="CSV459" s="85"/>
      <c r="CSW459" s="85"/>
      <c r="CSX459" s="85"/>
      <c r="CSY459" s="85"/>
      <c r="CSZ459" s="85"/>
      <c r="CTA459" s="85"/>
      <c r="CTB459" s="85"/>
      <c r="CTC459" s="85"/>
      <c r="CTD459" s="85"/>
      <c r="CTE459" s="85"/>
      <c r="CTF459" s="85"/>
      <c r="CTG459" s="85"/>
      <c r="CTH459" s="85"/>
      <c r="CTI459" s="85"/>
      <c r="CTJ459" s="85"/>
      <c r="CTK459" s="85"/>
      <c r="CTL459" s="85"/>
      <c r="CTM459" s="85"/>
      <c r="CTN459" s="85"/>
      <c r="CTO459" s="85"/>
      <c r="CTP459" s="85"/>
      <c r="CTQ459" s="85"/>
      <c r="CTR459" s="85"/>
      <c r="CTS459" s="85"/>
      <c r="CTT459" s="85"/>
      <c r="CTU459" s="85"/>
      <c r="CTV459" s="85"/>
      <c r="CTW459" s="85"/>
      <c r="CTX459" s="85"/>
      <c r="CTY459" s="85"/>
      <c r="CTZ459" s="85"/>
      <c r="CUA459" s="85"/>
      <c r="CUB459" s="85"/>
      <c r="CUC459" s="85"/>
      <c r="CUD459" s="85"/>
      <c r="CUE459" s="85"/>
      <c r="CUF459" s="85"/>
      <c r="CUG459" s="85"/>
      <c r="CUH459" s="85"/>
      <c r="CUI459" s="85"/>
      <c r="CUJ459" s="85"/>
      <c r="CUK459" s="85"/>
      <c r="CUL459" s="85"/>
      <c r="CUM459" s="85"/>
      <c r="CUN459" s="85"/>
      <c r="CUO459" s="85"/>
      <c r="CUP459" s="85"/>
      <c r="CUQ459" s="85"/>
      <c r="CUR459" s="85"/>
      <c r="CUS459" s="85"/>
      <c r="CUT459" s="85"/>
      <c r="CUU459" s="85"/>
      <c r="CUV459" s="85"/>
      <c r="CUW459" s="85"/>
      <c r="CUX459" s="85"/>
      <c r="CUY459" s="85"/>
      <c r="CUZ459" s="85"/>
      <c r="CVA459" s="85"/>
      <c r="CVB459" s="85"/>
      <c r="CVC459" s="85"/>
      <c r="CVD459" s="85"/>
      <c r="CVE459" s="85"/>
      <c r="CVF459" s="85"/>
      <c r="CVG459" s="85"/>
      <c r="CVH459" s="85"/>
      <c r="CVI459" s="85"/>
      <c r="CVJ459" s="85"/>
      <c r="CVK459" s="85"/>
      <c r="CVL459" s="85"/>
      <c r="CVM459" s="85"/>
      <c r="CVN459" s="85"/>
      <c r="CVO459" s="85"/>
      <c r="CVP459" s="85"/>
      <c r="CVQ459" s="85"/>
      <c r="CVR459" s="85"/>
      <c r="CVS459" s="85"/>
      <c r="CVT459" s="85"/>
      <c r="CVU459" s="85"/>
      <c r="CVV459" s="85"/>
      <c r="CVW459" s="85"/>
      <c r="CVX459" s="85"/>
      <c r="CVY459" s="85"/>
      <c r="CVZ459" s="85"/>
      <c r="CWA459" s="85"/>
      <c r="CWB459" s="85"/>
      <c r="CWC459" s="85"/>
      <c r="CWD459" s="85"/>
      <c r="CWE459" s="85"/>
      <c r="CWF459" s="85"/>
      <c r="CWG459" s="85"/>
      <c r="CWH459" s="85"/>
      <c r="CWI459" s="85"/>
      <c r="CWJ459" s="85"/>
      <c r="CWK459" s="85"/>
      <c r="CWL459" s="85"/>
      <c r="CWM459" s="85"/>
      <c r="CWN459" s="85"/>
      <c r="CWO459" s="85"/>
      <c r="CWP459" s="85"/>
      <c r="CWQ459" s="85"/>
      <c r="CWR459" s="85"/>
      <c r="CWS459" s="85"/>
      <c r="CWT459" s="85"/>
      <c r="CWU459" s="85"/>
      <c r="CWV459" s="85"/>
      <c r="CWW459" s="85"/>
      <c r="CWX459" s="85"/>
      <c r="CWY459" s="85"/>
      <c r="CWZ459" s="85"/>
      <c r="CXA459" s="85"/>
      <c r="CXB459" s="85"/>
      <c r="CXC459" s="85"/>
      <c r="CXD459" s="85"/>
      <c r="CXE459" s="85"/>
      <c r="CXF459" s="85"/>
      <c r="CXG459" s="85"/>
      <c r="CXH459" s="85"/>
      <c r="CXI459" s="85"/>
      <c r="CXJ459" s="85"/>
      <c r="CXK459" s="85"/>
      <c r="CXL459" s="85"/>
      <c r="CXM459" s="85"/>
      <c r="CXN459" s="85"/>
      <c r="CXO459" s="85"/>
      <c r="CXP459" s="85"/>
      <c r="CXQ459" s="85"/>
      <c r="CXR459" s="85"/>
      <c r="CXS459" s="85"/>
      <c r="CXT459" s="85"/>
      <c r="CXU459" s="85"/>
      <c r="CXV459" s="85"/>
      <c r="CXW459" s="85"/>
      <c r="CXX459" s="85"/>
      <c r="CXY459" s="85"/>
      <c r="CXZ459" s="85"/>
      <c r="CYA459" s="85"/>
      <c r="CYB459" s="85"/>
      <c r="CYC459" s="85"/>
      <c r="CYD459" s="85"/>
      <c r="CYE459" s="85"/>
      <c r="CYF459" s="85"/>
      <c r="CYG459" s="85"/>
      <c r="CYH459" s="85"/>
      <c r="CYI459" s="85"/>
      <c r="CYJ459" s="85"/>
      <c r="CYK459" s="85"/>
      <c r="CYL459" s="85"/>
      <c r="CYM459" s="85"/>
      <c r="CYN459" s="85"/>
      <c r="CYO459" s="85"/>
      <c r="CYP459" s="85"/>
      <c r="CYQ459" s="85"/>
      <c r="CYR459" s="85"/>
      <c r="CYS459" s="85"/>
      <c r="CYT459" s="85"/>
      <c r="CYU459" s="85"/>
      <c r="CYV459" s="85"/>
      <c r="CYW459" s="85"/>
      <c r="CYX459" s="85"/>
      <c r="CYY459" s="85"/>
      <c r="CYZ459" s="85"/>
      <c r="CZA459" s="85"/>
      <c r="CZB459" s="85"/>
      <c r="CZC459" s="85"/>
      <c r="CZD459" s="85"/>
      <c r="CZE459" s="85"/>
      <c r="CZF459" s="85"/>
      <c r="CZG459" s="85"/>
      <c r="CZH459" s="85"/>
      <c r="CZI459" s="85"/>
      <c r="CZJ459" s="85"/>
      <c r="CZK459" s="85"/>
      <c r="CZL459" s="85"/>
      <c r="CZM459" s="85"/>
      <c r="CZN459" s="85"/>
      <c r="CZO459" s="85"/>
      <c r="CZP459" s="85"/>
      <c r="CZQ459" s="85"/>
      <c r="CZR459" s="85"/>
      <c r="CZS459" s="85"/>
      <c r="CZT459" s="85"/>
      <c r="CZU459" s="85"/>
      <c r="CZV459" s="85"/>
      <c r="CZW459" s="85"/>
      <c r="CZX459" s="85"/>
      <c r="CZY459" s="85"/>
      <c r="CZZ459" s="85"/>
      <c r="DAA459" s="85"/>
      <c r="DAB459" s="85"/>
      <c r="DAC459" s="85"/>
      <c r="DAD459" s="85"/>
      <c r="DAE459" s="85"/>
      <c r="DAF459" s="85"/>
      <c r="DAG459" s="85"/>
      <c r="DAH459" s="85"/>
      <c r="DAI459" s="85"/>
      <c r="DAJ459" s="85"/>
      <c r="DAK459" s="85"/>
      <c r="DAL459" s="85"/>
      <c r="DAM459" s="85"/>
      <c r="DAN459" s="85"/>
      <c r="DAO459" s="85"/>
      <c r="DAP459" s="85"/>
      <c r="DAQ459" s="85"/>
      <c r="DAR459" s="85"/>
      <c r="DAS459" s="85"/>
      <c r="DAT459" s="85"/>
      <c r="DAU459" s="85"/>
      <c r="DAV459" s="85"/>
      <c r="DAW459" s="85"/>
      <c r="DAX459" s="85"/>
      <c r="DAY459" s="85"/>
      <c r="DAZ459" s="85"/>
      <c r="DBA459" s="85"/>
      <c r="DBB459" s="85"/>
      <c r="DBC459" s="85"/>
      <c r="DBD459" s="85"/>
      <c r="DBE459" s="85"/>
      <c r="DBF459" s="85"/>
      <c r="DBG459" s="85"/>
      <c r="DBH459" s="85"/>
      <c r="DBI459" s="85"/>
      <c r="DBJ459" s="85"/>
      <c r="DBK459" s="85"/>
      <c r="DBL459" s="85"/>
      <c r="DBM459" s="85"/>
      <c r="DBN459" s="85"/>
      <c r="DBO459" s="85"/>
      <c r="DBP459" s="85"/>
      <c r="DBQ459" s="85"/>
      <c r="DBR459" s="85"/>
      <c r="DBS459" s="85"/>
      <c r="DBT459" s="85"/>
      <c r="DBU459" s="85"/>
      <c r="DBV459" s="85"/>
      <c r="DBW459" s="85"/>
      <c r="DBX459" s="85"/>
      <c r="DBY459" s="85"/>
      <c r="DBZ459" s="85"/>
      <c r="DCA459" s="85"/>
      <c r="DCB459" s="85"/>
      <c r="DCC459" s="85"/>
      <c r="DCD459" s="85"/>
      <c r="DCE459" s="85"/>
      <c r="DCF459" s="85"/>
      <c r="DCG459" s="85"/>
      <c r="DCH459" s="85"/>
      <c r="DCI459" s="85"/>
      <c r="DCJ459" s="85"/>
      <c r="DCK459" s="85"/>
      <c r="DCL459" s="85"/>
      <c r="DCM459" s="85"/>
      <c r="DCN459" s="85"/>
      <c r="DCO459" s="85"/>
      <c r="DCP459" s="85"/>
      <c r="DCQ459" s="85"/>
      <c r="DCR459" s="85"/>
      <c r="DCS459" s="85"/>
      <c r="DCT459" s="85"/>
      <c r="DCU459" s="85"/>
      <c r="DCV459" s="85"/>
      <c r="DCW459" s="85"/>
      <c r="DCX459" s="85"/>
      <c r="DCY459" s="85"/>
      <c r="DCZ459" s="85"/>
      <c r="DDA459" s="85"/>
      <c r="DDB459" s="85"/>
      <c r="DDC459" s="85"/>
      <c r="DDD459" s="85"/>
      <c r="DDE459" s="85"/>
      <c r="DDF459" s="85"/>
      <c r="DDG459" s="85"/>
      <c r="DDH459" s="85"/>
      <c r="DDI459" s="85"/>
      <c r="DDJ459" s="85"/>
      <c r="DDK459" s="85"/>
      <c r="DDL459" s="85"/>
      <c r="DDM459" s="85"/>
      <c r="DDN459" s="85"/>
      <c r="DDO459" s="85"/>
      <c r="DDP459" s="85"/>
      <c r="DDQ459" s="85"/>
      <c r="DDR459" s="85"/>
      <c r="DDS459" s="85"/>
      <c r="DDT459" s="85"/>
      <c r="DDU459" s="85"/>
      <c r="DDV459" s="85"/>
      <c r="DDW459" s="85"/>
      <c r="DDX459" s="85"/>
      <c r="DDY459" s="85"/>
      <c r="DDZ459" s="85"/>
      <c r="DEA459" s="85"/>
      <c r="DEB459" s="85"/>
      <c r="DEC459" s="85"/>
      <c r="DED459" s="85"/>
      <c r="DEE459" s="85"/>
      <c r="DEF459" s="85"/>
      <c r="DEG459" s="85"/>
      <c r="DEH459" s="85"/>
      <c r="DEI459" s="85"/>
      <c r="DEJ459" s="85"/>
      <c r="DEK459" s="85"/>
      <c r="DEL459" s="85"/>
      <c r="DEM459" s="85"/>
      <c r="DEN459" s="85"/>
      <c r="DEO459" s="85"/>
      <c r="DEP459" s="85"/>
      <c r="DEQ459" s="85"/>
      <c r="DER459" s="85"/>
      <c r="DES459" s="85"/>
      <c r="DET459" s="85"/>
      <c r="DEU459" s="85"/>
      <c r="DEV459" s="85"/>
      <c r="DEW459" s="85"/>
      <c r="DEX459" s="85"/>
      <c r="DEY459" s="85"/>
      <c r="DEZ459" s="85"/>
      <c r="DFA459" s="85"/>
      <c r="DFB459" s="85"/>
      <c r="DFC459" s="85"/>
      <c r="DFD459" s="85"/>
      <c r="DFE459" s="85"/>
      <c r="DFF459" s="85"/>
      <c r="DFG459" s="85"/>
      <c r="DFH459" s="85"/>
      <c r="DFI459" s="85"/>
      <c r="DFJ459" s="85"/>
      <c r="DFK459" s="85"/>
      <c r="DFL459" s="85"/>
      <c r="DFM459" s="85"/>
      <c r="DFN459" s="85"/>
      <c r="DFO459" s="85"/>
      <c r="DFP459" s="85"/>
      <c r="DFQ459" s="85"/>
      <c r="DFR459" s="85"/>
      <c r="DFS459" s="85"/>
      <c r="DFT459" s="85"/>
      <c r="DFU459" s="85"/>
      <c r="DFV459" s="85"/>
      <c r="DFW459" s="85"/>
      <c r="DFX459" s="85"/>
      <c r="DFY459" s="85"/>
      <c r="DFZ459" s="85"/>
      <c r="DGA459" s="85"/>
      <c r="DGB459" s="85"/>
      <c r="DGC459" s="85"/>
      <c r="DGD459" s="85"/>
      <c r="DGE459" s="85"/>
      <c r="DGF459" s="85"/>
      <c r="DGG459" s="85"/>
      <c r="DGH459" s="85"/>
      <c r="DGI459" s="85"/>
      <c r="DGJ459" s="85"/>
      <c r="DGK459" s="85"/>
      <c r="DGL459" s="85"/>
      <c r="DGM459" s="85"/>
      <c r="DGN459" s="85"/>
      <c r="DGO459" s="85"/>
      <c r="DGP459" s="85"/>
      <c r="DGQ459" s="85"/>
      <c r="DGR459" s="85"/>
      <c r="DGS459" s="85"/>
      <c r="DGT459" s="85"/>
      <c r="DGU459" s="85"/>
      <c r="DGV459" s="85"/>
      <c r="DGW459" s="85"/>
      <c r="DGX459" s="85"/>
      <c r="DGY459" s="85"/>
      <c r="DGZ459" s="85"/>
      <c r="DHA459" s="85"/>
      <c r="DHB459" s="85"/>
      <c r="DHC459" s="85"/>
      <c r="DHD459" s="85"/>
      <c r="DHE459" s="85"/>
      <c r="DHF459" s="85"/>
      <c r="DHG459" s="85"/>
      <c r="DHH459" s="85"/>
      <c r="DHI459" s="85"/>
      <c r="DHJ459" s="85"/>
      <c r="DHK459" s="85"/>
      <c r="DHL459" s="85"/>
      <c r="DHM459" s="85"/>
      <c r="DHN459" s="85"/>
      <c r="DHO459" s="85"/>
      <c r="DHP459" s="85"/>
      <c r="DHQ459" s="85"/>
      <c r="DHR459" s="85"/>
      <c r="DHS459" s="85"/>
      <c r="DHT459" s="85"/>
      <c r="DHU459" s="85"/>
      <c r="DHV459" s="85"/>
      <c r="DHW459" s="85"/>
      <c r="DHX459" s="85"/>
      <c r="DHY459" s="85"/>
      <c r="DHZ459" s="85"/>
      <c r="DIA459" s="85"/>
      <c r="DIB459" s="85"/>
      <c r="DIC459" s="85"/>
      <c r="DID459" s="85"/>
      <c r="DIE459" s="85"/>
      <c r="DIF459" s="85"/>
      <c r="DIG459" s="85"/>
      <c r="DIH459" s="85"/>
      <c r="DII459" s="85"/>
      <c r="DIJ459" s="85"/>
      <c r="DIK459" s="85"/>
      <c r="DIL459" s="85"/>
      <c r="DIM459" s="85"/>
      <c r="DIN459" s="85"/>
      <c r="DIO459" s="85"/>
      <c r="DIP459" s="85"/>
      <c r="DIQ459" s="85"/>
      <c r="DIR459" s="85"/>
      <c r="DIS459" s="85"/>
      <c r="DIT459" s="85"/>
      <c r="DIU459" s="85"/>
      <c r="DIV459" s="85"/>
      <c r="DIW459" s="85"/>
      <c r="DIX459" s="85"/>
      <c r="DIY459" s="85"/>
      <c r="DIZ459" s="85"/>
      <c r="DJA459" s="85"/>
      <c r="DJB459" s="85"/>
      <c r="DJC459" s="85"/>
      <c r="DJD459" s="85"/>
      <c r="DJE459" s="85"/>
      <c r="DJF459" s="85"/>
      <c r="DJG459" s="85"/>
      <c r="DJH459" s="85"/>
      <c r="DJI459" s="85"/>
      <c r="DJJ459" s="85"/>
      <c r="DJK459" s="85"/>
      <c r="DJL459" s="85"/>
      <c r="DJM459" s="85"/>
      <c r="DJN459" s="85"/>
      <c r="DJO459" s="85"/>
      <c r="DJP459" s="85"/>
      <c r="DJQ459" s="85"/>
      <c r="DJR459" s="85"/>
      <c r="DJS459" s="85"/>
      <c r="DJT459" s="85"/>
      <c r="DJU459" s="85"/>
      <c r="DJV459" s="85"/>
      <c r="DJW459" s="85"/>
      <c r="DJX459" s="85"/>
      <c r="DJY459" s="85"/>
      <c r="DJZ459" s="85"/>
      <c r="DKA459" s="85"/>
      <c r="DKB459" s="85"/>
      <c r="DKC459" s="85"/>
      <c r="DKD459" s="85"/>
      <c r="DKE459" s="85"/>
      <c r="DKF459" s="85"/>
      <c r="DKG459" s="85"/>
      <c r="DKH459" s="85"/>
      <c r="DKI459" s="85"/>
      <c r="DKJ459" s="85"/>
      <c r="DKK459" s="85"/>
      <c r="DKL459" s="85"/>
      <c r="DKM459" s="85"/>
      <c r="DKN459" s="85"/>
      <c r="DKO459" s="85"/>
      <c r="DKP459" s="85"/>
      <c r="DKQ459" s="85"/>
      <c r="DKR459" s="85"/>
      <c r="DKS459" s="85"/>
      <c r="DKT459" s="85"/>
      <c r="DKU459" s="85"/>
      <c r="DKV459" s="85"/>
      <c r="DKW459" s="85"/>
      <c r="DKX459" s="85"/>
      <c r="DKY459" s="85"/>
      <c r="DKZ459" s="85"/>
      <c r="DLA459" s="85"/>
      <c r="DLB459" s="85"/>
      <c r="DLC459" s="85"/>
      <c r="DLD459" s="85"/>
      <c r="DLE459" s="85"/>
      <c r="DLF459" s="85"/>
      <c r="DLG459" s="85"/>
      <c r="DLH459" s="85"/>
      <c r="DLI459" s="85"/>
      <c r="DLJ459" s="85"/>
      <c r="DLK459" s="85"/>
      <c r="DLL459" s="85"/>
      <c r="DLM459" s="85"/>
      <c r="DLN459" s="85"/>
      <c r="DLO459" s="85"/>
      <c r="DLP459" s="85"/>
      <c r="DLQ459" s="85"/>
      <c r="DLR459" s="85"/>
      <c r="DLS459" s="85"/>
      <c r="DLT459" s="85"/>
      <c r="DLU459" s="85"/>
      <c r="DLV459" s="85"/>
      <c r="DLW459" s="85"/>
      <c r="DLX459" s="85"/>
      <c r="DLY459" s="85"/>
      <c r="DLZ459" s="85"/>
      <c r="DMA459" s="85"/>
      <c r="DMB459" s="85"/>
      <c r="DMC459" s="85"/>
      <c r="DMD459" s="85"/>
      <c r="DME459" s="85"/>
      <c r="DMF459" s="85"/>
      <c r="DMG459" s="85"/>
      <c r="DMH459" s="85"/>
      <c r="DMI459" s="85"/>
      <c r="DMJ459" s="85"/>
      <c r="DMK459" s="85"/>
      <c r="DML459" s="85"/>
      <c r="DMM459" s="85"/>
      <c r="DMN459" s="85"/>
      <c r="DMO459" s="85"/>
      <c r="DMP459" s="85"/>
      <c r="DMQ459" s="85"/>
      <c r="DMR459" s="85"/>
      <c r="DMS459" s="85"/>
      <c r="DMT459" s="85"/>
      <c r="DMU459" s="85"/>
      <c r="DMV459" s="85"/>
      <c r="DMW459" s="85"/>
      <c r="DMX459" s="85"/>
      <c r="DMY459" s="85"/>
      <c r="DMZ459" s="85"/>
      <c r="DNA459" s="85"/>
      <c r="DNB459" s="85"/>
      <c r="DNC459" s="85"/>
      <c r="DND459" s="85"/>
      <c r="DNE459" s="85"/>
      <c r="DNF459" s="85"/>
      <c r="DNG459" s="85"/>
      <c r="DNH459" s="85"/>
      <c r="DNI459" s="85"/>
      <c r="DNJ459" s="85"/>
      <c r="DNK459" s="85"/>
      <c r="DNL459" s="85"/>
      <c r="DNM459" s="85"/>
      <c r="DNN459" s="85"/>
      <c r="DNO459" s="85"/>
      <c r="DNP459" s="85"/>
      <c r="DNQ459" s="85"/>
      <c r="DNR459" s="85"/>
      <c r="DNS459" s="85"/>
      <c r="DNT459" s="85"/>
      <c r="DNU459" s="85"/>
      <c r="DNV459" s="85"/>
      <c r="DNW459" s="85"/>
      <c r="DNX459" s="85"/>
      <c r="DNY459" s="85"/>
      <c r="DNZ459" s="85"/>
      <c r="DOA459" s="85"/>
      <c r="DOB459" s="85"/>
      <c r="DOC459" s="85"/>
      <c r="DOD459" s="85"/>
      <c r="DOE459" s="85"/>
      <c r="DOF459" s="85"/>
      <c r="DOG459" s="85"/>
      <c r="DOH459" s="85"/>
      <c r="DOI459" s="85"/>
      <c r="DOJ459" s="85"/>
      <c r="DOK459" s="85"/>
      <c r="DOL459" s="85"/>
      <c r="DOM459" s="85"/>
      <c r="DON459" s="85"/>
      <c r="DOO459" s="85"/>
      <c r="DOP459" s="85"/>
      <c r="DOQ459" s="85"/>
      <c r="DOR459" s="85"/>
      <c r="DOS459" s="85"/>
      <c r="DOT459" s="85"/>
      <c r="DOU459" s="85"/>
      <c r="DOV459" s="85"/>
      <c r="DOW459" s="85"/>
      <c r="DOX459" s="85"/>
      <c r="DOY459" s="85"/>
      <c r="DOZ459" s="85"/>
      <c r="DPA459" s="85"/>
      <c r="DPB459" s="85"/>
      <c r="DPC459" s="85"/>
      <c r="DPD459" s="85"/>
      <c r="DPE459" s="85"/>
      <c r="DPF459" s="85"/>
      <c r="DPG459" s="85"/>
      <c r="DPH459" s="85"/>
      <c r="DPI459" s="85"/>
      <c r="DPJ459" s="85"/>
      <c r="DPK459" s="85"/>
      <c r="DPL459" s="85"/>
      <c r="DPM459" s="85"/>
      <c r="DPN459" s="85"/>
      <c r="DPO459" s="85"/>
      <c r="DPP459" s="85"/>
      <c r="DPQ459" s="85"/>
      <c r="DPR459" s="85"/>
      <c r="DPS459" s="85"/>
      <c r="DPT459" s="85"/>
      <c r="DPU459" s="85"/>
      <c r="DPV459" s="85"/>
      <c r="DPW459" s="85"/>
      <c r="DPX459" s="85"/>
      <c r="DPY459" s="85"/>
      <c r="DPZ459" s="85"/>
      <c r="DQA459" s="85"/>
      <c r="DQB459" s="85"/>
      <c r="DQC459" s="85"/>
      <c r="DQD459" s="85"/>
      <c r="DQE459" s="85"/>
      <c r="DQF459" s="85"/>
      <c r="DQG459" s="85"/>
      <c r="DQH459" s="85"/>
      <c r="DQI459" s="85"/>
      <c r="DQJ459" s="85"/>
      <c r="DQK459" s="85"/>
      <c r="DQL459" s="85"/>
      <c r="DQM459" s="85"/>
      <c r="DQN459" s="85"/>
      <c r="DQO459" s="85"/>
      <c r="DQP459" s="85"/>
      <c r="DQQ459" s="85"/>
      <c r="DQR459" s="85"/>
      <c r="DQS459" s="85"/>
      <c r="DQT459" s="85"/>
      <c r="DQU459" s="85"/>
      <c r="DQV459" s="85"/>
      <c r="DQW459" s="85"/>
      <c r="DQX459" s="85"/>
      <c r="DQY459" s="85"/>
      <c r="DQZ459" s="85"/>
      <c r="DRA459" s="85"/>
      <c r="DRB459" s="85"/>
      <c r="DRC459" s="85"/>
      <c r="DRD459" s="85"/>
      <c r="DRE459" s="85"/>
      <c r="DRF459" s="85"/>
      <c r="DRG459" s="85"/>
      <c r="DRH459" s="85"/>
      <c r="DRI459" s="85"/>
      <c r="DRJ459" s="85"/>
      <c r="DRK459" s="85"/>
      <c r="DRL459" s="85"/>
      <c r="DRM459" s="85"/>
      <c r="DRN459" s="85"/>
      <c r="DRO459" s="85"/>
      <c r="DRP459" s="85"/>
      <c r="DRQ459" s="85"/>
      <c r="DRR459" s="85"/>
      <c r="DRS459" s="85"/>
      <c r="DRT459" s="85"/>
      <c r="DRU459" s="85"/>
      <c r="DRV459" s="85"/>
      <c r="DRW459" s="85"/>
      <c r="DRX459" s="85"/>
      <c r="DRY459" s="85"/>
      <c r="DRZ459" s="85"/>
      <c r="DSA459" s="85"/>
      <c r="DSB459" s="85"/>
      <c r="DSC459" s="85"/>
      <c r="DSD459" s="85"/>
      <c r="DSE459" s="85"/>
      <c r="DSF459" s="85"/>
      <c r="DSG459" s="85"/>
      <c r="DSH459" s="85"/>
      <c r="DSI459" s="85"/>
      <c r="DSJ459" s="85"/>
      <c r="DSK459" s="85"/>
      <c r="DSL459" s="85"/>
      <c r="DSM459" s="85"/>
      <c r="DSN459" s="85"/>
      <c r="DSO459" s="85"/>
      <c r="DSP459" s="85"/>
      <c r="DSQ459" s="85"/>
      <c r="DSR459" s="85"/>
      <c r="DSS459" s="85"/>
      <c r="DST459" s="85"/>
      <c r="DSU459" s="85"/>
      <c r="DSV459" s="85"/>
      <c r="DSW459" s="85"/>
      <c r="DSX459" s="85"/>
      <c r="DSY459" s="85"/>
      <c r="DSZ459" s="85"/>
      <c r="DTA459" s="85"/>
      <c r="DTB459" s="85"/>
      <c r="DTC459" s="85"/>
      <c r="DTD459" s="85"/>
      <c r="DTE459" s="85"/>
      <c r="DTF459" s="85"/>
      <c r="DTG459" s="85"/>
      <c r="DTH459" s="85"/>
      <c r="DTI459" s="85"/>
      <c r="DTJ459" s="85"/>
      <c r="DTK459" s="85"/>
      <c r="DTL459" s="85"/>
      <c r="DTM459" s="85"/>
      <c r="DTN459" s="85"/>
      <c r="DTO459" s="85"/>
      <c r="DTP459" s="85"/>
      <c r="DTQ459" s="85"/>
      <c r="DTR459" s="85"/>
      <c r="DTS459" s="85"/>
      <c r="DTT459" s="85"/>
      <c r="DTU459" s="85"/>
      <c r="DTV459" s="85"/>
      <c r="DTW459" s="85"/>
      <c r="DTX459" s="85"/>
      <c r="DTY459" s="85"/>
      <c r="DTZ459" s="85"/>
      <c r="DUA459" s="85"/>
      <c r="DUB459" s="85"/>
      <c r="DUC459" s="85"/>
      <c r="DUD459" s="85"/>
      <c r="DUE459" s="85"/>
      <c r="DUF459" s="85"/>
      <c r="DUG459" s="85"/>
      <c r="DUH459" s="85"/>
      <c r="DUI459" s="85"/>
      <c r="DUJ459" s="85"/>
      <c r="DUK459" s="85"/>
      <c r="DUL459" s="85"/>
      <c r="DUM459" s="85"/>
      <c r="DUN459" s="85"/>
      <c r="DUO459" s="85"/>
      <c r="DUP459" s="85"/>
      <c r="DUQ459" s="85"/>
      <c r="DUR459" s="85"/>
      <c r="DUS459" s="85"/>
      <c r="DUT459" s="85"/>
      <c r="DUU459" s="85"/>
      <c r="DUV459" s="85"/>
      <c r="DUW459" s="85"/>
      <c r="DUX459" s="85"/>
      <c r="DUY459" s="85"/>
      <c r="DUZ459" s="85"/>
      <c r="DVA459" s="85"/>
      <c r="DVB459" s="85"/>
      <c r="DVC459" s="85"/>
      <c r="DVD459" s="85"/>
      <c r="DVE459" s="85"/>
      <c r="DVF459" s="85"/>
      <c r="DVG459" s="85"/>
      <c r="DVH459" s="85"/>
      <c r="DVI459" s="85"/>
      <c r="DVJ459" s="85"/>
      <c r="DVK459" s="85"/>
      <c r="DVL459" s="85"/>
      <c r="DVM459" s="85"/>
      <c r="DVN459" s="85"/>
      <c r="DVO459" s="85"/>
      <c r="DVP459" s="85"/>
      <c r="DVQ459" s="85"/>
      <c r="DVR459" s="85"/>
      <c r="DVS459" s="85"/>
      <c r="DVT459" s="85"/>
      <c r="DVU459" s="85"/>
      <c r="DVV459" s="85"/>
      <c r="DVW459" s="85"/>
      <c r="DVX459" s="85"/>
      <c r="DVY459" s="85"/>
      <c r="DVZ459" s="85"/>
      <c r="DWA459" s="85"/>
      <c r="DWB459" s="85"/>
      <c r="DWC459" s="85"/>
      <c r="DWD459" s="85"/>
      <c r="DWE459" s="85"/>
      <c r="DWF459" s="85"/>
      <c r="DWG459" s="85"/>
      <c r="DWH459" s="85"/>
      <c r="DWI459" s="85"/>
      <c r="DWJ459" s="85"/>
      <c r="DWK459" s="85"/>
      <c r="DWL459" s="85"/>
      <c r="DWM459" s="85"/>
      <c r="DWN459" s="85"/>
      <c r="DWO459" s="85"/>
      <c r="DWP459" s="85"/>
      <c r="DWQ459" s="85"/>
      <c r="DWR459" s="85"/>
      <c r="DWS459" s="85"/>
      <c r="DWT459" s="85"/>
      <c r="DWU459" s="85"/>
      <c r="DWV459" s="85"/>
      <c r="DWW459" s="85"/>
      <c r="DWX459" s="85"/>
      <c r="DWY459" s="85"/>
      <c r="DWZ459" s="85"/>
      <c r="DXA459" s="85"/>
      <c r="DXB459" s="85"/>
      <c r="DXC459" s="85"/>
      <c r="DXD459" s="85"/>
      <c r="DXE459" s="85"/>
      <c r="DXF459" s="85"/>
      <c r="DXG459" s="85"/>
      <c r="DXH459" s="85"/>
      <c r="DXI459" s="85"/>
      <c r="DXJ459" s="85"/>
      <c r="DXK459" s="85"/>
      <c r="DXL459" s="85"/>
      <c r="DXM459" s="85"/>
      <c r="DXN459" s="85"/>
      <c r="DXO459" s="85"/>
      <c r="DXP459" s="85"/>
      <c r="DXQ459" s="85"/>
      <c r="DXR459" s="85"/>
      <c r="DXS459" s="85"/>
      <c r="DXT459" s="85"/>
      <c r="DXU459" s="85"/>
      <c r="DXV459" s="85"/>
      <c r="DXW459" s="85"/>
      <c r="DXX459" s="85"/>
      <c r="DXY459" s="85"/>
      <c r="DXZ459" s="85"/>
      <c r="DYA459" s="85"/>
      <c r="DYB459" s="85"/>
      <c r="DYC459" s="85"/>
      <c r="DYD459" s="85"/>
      <c r="DYE459" s="85"/>
      <c r="DYF459" s="85"/>
      <c r="DYG459" s="85"/>
      <c r="DYH459" s="85"/>
      <c r="DYI459" s="85"/>
      <c r="DYJ459" s="85"/>
      <c r="DYK459" s="85"/>
      <c r="DYL459" s="85"/>
      <c r="DYM459" s="85"/>
      <c r="DYN459" s="85"/>
      <c r="DYO459" s="85"/>
      <c r="DYP459" s="85"/>
      <c r="DYQ459" s="85"/>
      <c r="DYR459" s="85"/>
      <c r="DYS459" s="85"/>
      <c r="DYT459" s="85"/>
      <c r="DYU459" s="85"/>
      <c r="DYV459" s="85"/>
      <c r="DYW459" s="85"/>
      <c r="DYX459" s="85"/>
      <c r="DYY459" s="85"/>
      <c r="DYZ459" s="85"/>
      <c r="DZA459" s="85"/>
      <c r="DZB459" s="85"/>
      <c r="DZC459" s="85"/>
      <c r="DZD459" s="85"/>
      <c r="DZE459" s="85"/>
      <c r="DZF459" s="85"/>
      <c r="DZG459" s="85"/>
      <c r="DZH459" s="85"/>
      <c r="DZI459" s="85"/>
      <c r="DZJ459" s="85"/>
      <c r="DZK459" s="85"/>
      <c r="DZL459" s="85"/>
      <c r="DZM459" s="85"/>
      <c r="DZN459" s="85"/>
      <c r="DZO459" s="85"/>
      <c r="DZP459" s="85"/>
      <c r="DZQ459" s="85"/>
      <c r="DZR459" s="85"/>
      <c r="DZS459" s="85"/>
      <c r="DZT459" s="85"/>
      <c r="DZU459" s="85"/>
      <c r="DZV459" s="85"/>
      <c r="DZW459" s="85"/>
      <c r="DZX459" s="85"/>
      <c r="DZY459" s="85"/>
      <c r="DZZ459" s="85"/>
      <c r="EAA459" s="85"/>
      <c r="EAB459" s="85"/>
      <c r="EAC459" s="85"/>
      <c r="EAD459" s="85"/>
      <c r="EAE459" s="85"/>
      <c r="EAF459" s="85"/>
      <c r="EAG459" s="85"/>
      <c r="EAH459" s="85"/>
      <c r="EAI459" s="85"/>
      <c r="EAJ459" s="85"/>
      <c r="EAK459" s="85"/>
      <c r="EAL459" s="85"/>
      <c r="EAM459" s="85"/>
      <c r="EAN459" s="85"/>
      <c r="EAO459" s="85"/>
      <c r="EAP459" s="85"/>
      <c r="EAQ459" s="85"/>
      <c r="EAR459" s="85"/>
      <c r="EAS459" s="85"/>
      <c r="EAT459" s="85"/>
      <c r="EAU459" s="85"/>
      <c r="EAV459" s="85"/>
      <c r="EAW459" s="85"/>
      <c r="EAX459" s="85"/>
      <c r="EAY459" s="85"/>
      <c r="EAZ459" s="85"/>
      <c r="EBA459" s="85"/>
      <c r="EBB459" s="85"/>
      <c r="EBC459" s="85"/>
      <c r="EBD459" s="85"/>
      <c r="EBE459" s="85"/>
      <c r="EBF459" s="85"/>
      <c r="EBG459" s="85"/>
      <c r="EBH459" s="85"/>
      <c r="EBI459" s="85"/>
      <c r="EBJ459" s="85"/>
      <c r="EBK459" s="85"/>
      <c r="EBL459" s="85"/>
      <c r="EBM459" s="85"/>
      <c r="EBN459" s="85"/>
      <c r="EBO459" s="85"/>
      <c r="EBP459" s="85"/>
      <c r="EBQ459" s="85"/>
      <c r="EBR459" s="85"/>
      <c r="EBS459" s="85"/>
      <c r="EBT459" s="85"/>
      <c r="EBU459" s="85"/>
      <c r="EBV459" s="85"/>
      <c r="EBW459" s="85"/>
      <c r="EBX459" s="85"/>
      <c r="EBY459" s="85"/>
      <c r="EBZ459" s="85"/>
      <c r="ECA459" s="85"/>
      <c r="ECB459" s="85"/>
      <c r="ECC459" s="85"/>
      <c r="ECD459" s="85"/>
      <c r="ECE459" s="85"/>
      <c r="ECF459" s="85"/>
      <c r="ECG459" s="85"/>
      <c r="ECH459" s="85"/>
      <c r="ECI459" s="85"/>
      <c r="ECJ459" s="85"/>
      <c r="ECK459" s="85"/>
      <c r="ECL459" s="85"/>
      <c r="ECM459" s="85"/>
      <c r="ECN459" s="85"/>
      <c r="ECO459" s="85"/>
      <c r="ECP459" s="85"/>
      <c r="ECQ459" s="85"/>
      <c r="ECR459" s="85"/>
      <c r="ECS459" s="85"/>
      <c r="ECT459" s="85"/>
      <c r="ECU459" s="85"/>
      <c r="ECV459" s="85"/>
      <c r="ECW459" s="85"/>
      <c r="ECX459" s="85"/>
      <c r="ECY459" s="85"/>
      <c r="ECZ459" s="85"/>
      <c r="EDA459" s="85"/>
      <c r="EDB459" s="85"/>
      <c r="EDC459" s="85"/>
      <c r="EDD459" s="85"/>
      <c r="EDE459" s="85"/>
      <c r="EDF459" s="85"/>
      <c r="EDG459" s="85"/>
      <c r="EDH459" s="85"/>
      <c r="EDI459" s="85"/>
      <c r="EDJ459" s="85"/>
      <c r="EDK459" s="85"/>
      <c r="EDL459" s="85"/>
      <c r="EDM459" s="85"/>
      <c r="EDN459" s="85"/>
      <c r="EDO459" s="85"/>
      <c r="EDP459" s="85"/>
      <c r="EDQ459" s="85"/>
      <c r="EDR459" s="85"/>
      <c r="EDS459" s="85"/>
      <c r="EDT459" s="85"/>
      <c r="EDU459" s="85"/>
      <c r="EDV459" s="85"/>
      <c r="EDW459" s="85"/>
      <c r="EDX459" s="85"/>
      <c r="EDY459" s="85"/>
      <c r="EDZ459" s="85"/>
      <c r="EEA459" s="85"/>
      <c r="EEB459" s="85"/>
      <c r="EEC459" s="85"/>
      <c r="EED459" s="85"/>
      <c r="EEE459" s="85"/>
      <c r="EEF459" s="85"/>
      <c r="EEG459" s="85"/>
      <c r="EEH459" s="85"/>
      <c r="EEI459" s="85"/>
      <c r="EEJ459" s="85"/>
      <c r="EEK459" s="85"/>
      <c r="EEL459" s="85"/>
      <c r="EEM459" s="85"/>
      <c r="EEN459" s="85"/>
      <c r="EEO459" s="85"/>
      <c r="EEP459" s="85"/>
      <c r="EEQ459" s="85"/>
      <c r="EER459" s="85"/>
      <c r="EES459" s="85"/>
      <c r="EET459" s="85"/>
      <c r="EEU459" s="85"/>
      <c r="EEV459" s="85"/>
      <c r="EEW459" s="85"/>
      <c r="EEX459" s="85"/>
      <c r="EEY459" s="85"/>
      <c r="EEZ459" s="85"/>
      <c r="EFA459" s="85"/>
      <c r="EFB459" s="85"/>
      <c r="EFC459" s="85"/>
      <c r="EFD459" s="85"/>
      <c r="EFE459" s="85"/>
      <c r="EFF459" s="85"/>
      <c r="EFG459" s="85"/>
      <c r="EFH459" s="85"/>
      <c r="EFI459" s="85"/>
      <c r="EFJ459" s="85"/>
      <c r="EFK459" s="85"/>
      <c r="EFL459" s="85"/>
      <c r="EFM459" s="85"/>
      <c r="EFN459" s="85"/>
      <c r="EFO459" s="85"/>
      <c r="EFP459" s="85"/>
      <c r="EFQ459" s="85"/>
      <c r="EFR459" s="85"/>
      <c r="EFS459" s="85"/>
      <c r="EFT459" s="85"/>
      <c r="EFU459" s="85"/>
      <c r="EFV459" s="85"/>
      <c r="EFW459" s="85"/>
      <c r="EFX459" s="85"/>
      <c r="EFY459" s="85"/>
      <c r="EFZ459" s="85"/>
      <c r="EGA459" s="85"/>
      <c r="EGB459" s="85"/>
      <c r="EGC459" s="85"/>
      <c r="EGD459" s="85"/>
      <c r="EGE459" s="85"/>
      <c r="EGF459" s="85"/>
      <c r="EGG459" s="85"/>
      <c r="EGH459" s="85"/>
      <c r="EGI459" s="85"/>
      <c r="EGJ459" s="85"/>
      <c r="EGK459" s="85"/>
      <c r="EGL459" s="85"/>
      <c r="EGM459" s="85"/>
      <c r="EGN459" s="85"/>
      <c r="EGO459" s="85"/>
      <c r="EGP459" s="85"/>
      <c r="EGQ459" s="85"/>
      <c r="EGR459" s="85"/>
      <c r="EGS459" s="85"/>
      <c r="EGT459" s="85"/>
      <c r="EGU459" s="85"/>
      <c r="EGV459" s="85"/>
      <c r="EGW459" s="85"/>
      <c r="EGX459" s="85"/>
      <c r="EGY459" s="85"/>
      <c r="EGZ459" s="85"/>
      <c r="EHA459" s="85"/>
      <c r="EHB459" s="85"/>
      <c r="EHC459" s="85"/>
      <c r="EHD459" s="85"/>
      <c r="EHE459" s="85"/>
      <c r="EHF459" s="85"/>
      <c r="EHG459" s="85"/>
      <c r="EHH459" s="85"/>
      <c r="EHI459" s="85"/>
      <c r="EHJ459" s="85"/>
      <c r="EHK459" s="85"/>
      <c r="EHL459" s="85"/>
      <c r="EHM459" s="85"/>
      <c r="EHN459" s="85"/>
      <c r="EHO459" s="85"/>
      <c r="EHP459" s="85"/>
      <c r="EHQ459" s="85"/>
      <c r="EHR459" s="85"/>
      <c r="EHS459" s="85"/>
      <c r="EHT459" s="85"/>
      <c r="EHU459" s="85"/>
      <c r="EHV459" s="85"/>
      <c r="EHW459" s="85"/>
      <c r="EHX459" s="85"/>
      <c r="EHY459" s="85"/>
      <c r="EHZ459" s="85"/>
      <c r="EIA459" s="85"/>
      <c r="EIB459" s="85"/>
      <c r="EIC459" s="85"/>
      <c r="EID459" s="85"/>
      <c r="EIE459" s="85"/>
      <c r="EIF459" s="85"/>
      <c r="EIG459" s="85"/>
      <c r="EIH459" s="85"/>
      <c r="EII459" s="85"/>
      <c r="EIJ459" s="85"/>
      <c r="EIK459" s="85"/>
      <c r="EIL459" s="85"/>
      <c r="EIM459" s="85"/>
      <c r="EIN459" s="85"/>
      <c r="EIO459" s="85"/>
      <c r="EIP459" s="85"/>
      <c r="EIQ459" s="85"/>
      <c r="EIR459" s="85"/>
      <c r="EIS459" s="85"/>
      <c r="EIT459" s="85"/>
      <c r="EIU459" s="85"/>
      <c r="EIV459" s="85"/>
      <c r="EIW459" s="85"/>
      <c r="EIX459" s="85"/>
      <c r="EIY459" s="85"/>
      <c r="EIZ459" s="85"/>
      <c r="EJA459" s="85"/>
      <c r="EJB459" s="85"/>
      <c r="EJC459" s="85"/>
      <c r="EJD459" s="85"/>
      <c r="EJE459" s="85"/>
      <c r="EJF459" s="85"/>
      <c r="EJG459" s="85"/>
      <c r="EJH459" s="85"/>
      <c r="EJI459" s="85"/>
      <c r="EJJ459" s="85"/>
      <c r="EJK459" s="85"/>
      <c r="EJL459" s="85"/>
      <c r="EJM459" s="85"/>
      <c r="EJN459" s="85"/>
      <c r="EJO459" s="85"/>
      <c r="EJP459" s="85"/>
      <c r="EJQ459" s="85"/>
      <c r="EJR459" s="85"/>
      <c r="EJS459" s="85"/>
      <c r="EJT459" s="85"/>
      <c r="EJU459" s="85"/>
      <c r="EJV459" s="85"/>
      <c r="EJW459" s="85"/>
      <c r="EJX459" s="85"/>
      <c r="EJY459" s="85"/>
      <c r="EJZ459" s="85"/>
      <c r="EKA459" s="85"/>
      <c r="EKB459" s="85"/>
      <c r="EKC459" s="85"/>
      <c r="EKD459" s="85"/>
      <c r="EKE459" s="85"/>
      <c r="EKF459" s="85"/>
      <c r="EKG459" s="85"/>
      <c r="EKH459" s="85"/>
      <c r="EKI459" s="85"/>
      <c r="EKJ459" s="85"/>
      <c r="EKK459" s="85"/>
      <c r="EKL459" s="85"/>
      <c r="EKM459" s="85"/>
      <c r="EKN459" s="85"/>
      <c r="EKO459" s="85"/>
      <c r="EKP459" s="85"/>
      <c r="EKQ459" s="85"/>
      <c r="EKR459" s="85"/>
      <c r="EKS459" s="85"/>
      <c r="EKT459" s="85"/>
      <c r="EKU459" s="85"/>
      <c r="EKV459" s="85"/>
      <c r="EKW459" s="85"/>
      <c r="EKX459" s="85"/>
      <c r="EKY459" s="85"/>
      <c r="EKZ459" s="85"/>
      <c r="ELA459" s="85"/>
      <c r="ELB459" s="85"/>
      <c r="ELC459" s="85"/>
      <c r="ELD459" s="85"/>
      <c r="ELE459" s="85"/>
      <c r="ELF459" s="85"/>
      <c r="ELG459" s="85"/>
      <c r="ELH459" s="85"/>
      <c r="ELI459" s="85"/>
      <c r="ELJ459" s="85"/>
      <c r="ELK459" s="85"/>
      <c r="ELL459" s="85"/>
      <c r="ELM459" s="85"/>
      <c r="ELN459" s="85"/>
      <c r="ELO459" s="85"/>
      <c r="ELP459" s="85"/>
      <c r="ELQ459" s="85"/>
      <c r="ELR459" s="85"/>
      <c r="ELS459" s="85"/>
      <c r="ELT459" s="85"/>
      <c r="ELU459" s="85"/>
      <c r="ELV459" s="85"/>
      <c r="ELW459" s="85"/>
      <c r="ELX459" s="85"/>
      <c r="ELY459" s="85"/>
      <c r="ELZ459" s="85"/>
      <c r="EMA459" s="85"/>
      <c r="EMB459" s="85"/>
      <c r="EMC459" s="85"/>
      <c r="EMD459" s="85"/>
      <c r="EME459" s="85"/>
      <c r="EMF459" s="85"/>
      <c r="EMG459" s="85"/>
      <c r="EMH459" s="85"/>
      <c r="EMI459" s="85"/>
      <c r="EMJ459" s="85"/>
      <c r="EMK459" s="85"/>
      <c r="EML459" s="85"/>
      <c r="EMM459" s="85"/>
      <c r="EMN459" s="85"/>
      <c r="EMO459" s="85"/>
      <c r="EMP459" s="85"/>
      <c r="EMQ459" s="85"/>
      <c r="EMR459" s="85"/>
      <c r="EMS459" s="85"/>
      <c r="EMT459" s="85"/>
      <c r="EMU459" s="85"/>
      <c r="EMV459" s="85"/>
      <c r="EMW459" s="85"/>
      <c r="EMX459" s="85"/>
      <c r="EMY459" s="85"/>
      <c r="EMZ459" s="85"/>
      <c r="ENA459" s="85"/>
      <c r="ENB459" s="85"/>
      <c r="ENC459" s="85"/>
      <c r="END459" s="85"/>
      <c r="ENE459" s="85"/>
      <c r="ENF459" s="85"/>
      <c r="ENG459" s="85"/>
      <c r="ENH459" s="85"/>
      <c r="ENI459" s="85"/>
      <c r="ENJ459" s="85"/>
      <c r="ENK459" s="85"/>
      <c r="ENL459" s="85"/>
      <c r="ENM459" s="85"/>
      <c r="ENN459" s="85"/>
      <c r="ENO459" s="85"/>
      <c r="ENP459" s="85"/>
      <c r="ENQ459" s="85"/>
      <c r="ENR459" s="85"/>
      <c r="ENS459" s="85"/>
      <c r="ENT459" s="85"/>
      <c r="ENU459" s="85"/>
      <c r="ENV459" s="85"/>
      <c r="ENW459" s="85"/>
      <c r="ENX459" s="85"/>
      <c r="ENY459" s="85"/>
      <c r="ENZ459" s="85"/>
      <c r="EOA459" s="85"/>
      <c r="EOB459" s="85"/>
      <c r="EOC459" s="85"/>
      <c r="EOD459" s="85"/>
      <c r="EOE459" s="85"/>
      <c r="EOF459" s="85"/>
      <c r="EOG459" s="85"/>
      <c r="EOH459" s="85"/>
      <c r="EOI459" s="85"/>
      <c r="EOJ459" s="85"/>
      <c r="EOK459" s="85"/>
      <c r="EOL459" s="85"/>
      <c r="EOM459" s="85"/>
      <c r="EON459" s="85"/>
      <c r="EOO459" s="85"/>
      <c r="EOP459" s="85"/>
      <c r="EOQ459" s="85"/>
      <c r="EOR459" s="85"/>
      <c r="EOS459" s="85"/>
      <c r="EOT459" s="85"/>
      <c r="EOU459" s="85"/>
      <c r="EOV459" s="85"/>
      <c r="EOW459" s="85"/>
      <c r="EOX459" s="85"/>
      <c r="EOY459" s="85"/>
      <c r="EOZ459" s="85"/>
      <c r="EPA459" s="85"/>
      <c r="EPB459" s="85"/>
      <c r="EPC459" s="85"/>
      <c r="EPD459" s="85"/>
      <c r="EPE459" s="85"/>
      <c r="EPF459" s="85"/>
      <c r="EPG459" s="85"/>
      <c r="EPH459" s="85"/>
      <c r="EPI459" s="85"/>
      <c r="EPJ459" s="85"/>
      <c r="EPK459" s="85"/>
      <c r="EPL459" s="85"/>
      <c r="EPM459" s="85"/>
      <c r="EPN459" s="85"/>
      <c r="EPO459" s="85"/>
      <c r="EPP459" s="85"/>
      <c r="EPQ459" s="85"/>
      <c r="EPR459" s="85"/>
      <c r="EPS459" s="85"/>
      <c r="EPT459" s="85"/>
      <c r="EPU459" s="85"/>
      <c r="EPV459" s="85"/>
      <c r="EPW459" s="85"/>
      <c r="EPX459" s="85"/>
      <c r="EPY459" s="85"/>
      <c r="EPZ459" s="85"/>
      <c r="EQA459" s="85"/>
      <c r="EQB459" s="85"/>
      <c r="EQC459" s="85"/>
      <c r="EQD459" s="85"/>
      <c r="EQE459" s="85"/>
      <c r="EQF459" s="85"/>
      <c r="EQG459" s="85"/>
      <c r="EQH459" s="85"/>
      <c r="EQI459" s="85"/>
      <c r="EQJ459" s="85"/>
      <c r="EQK459" s="85"/>
      <c r="EQL459" s="85"/>
      <c r="EQM459" s="85"/>
      <c r="EQN459" s="85"/>
      <c r="EQO459" s="85"/>
      <c r="EQP459" s="85"/>
      <c r="EQQ459" s="85"/>
      <c r="EQR459" s="85"/>
      <c r="EQS459" s="85"/>
      <c r="EQT459" s="85"/>
      <c r="EQU459" s="85"/>
      <c r="EQV459" s="85"/>
      <c r="EQW459" s="85"/>
      <c r="EQX459" s="85"/>
      <c r="EQY459" s="85"/>
      <c r="EQZ459" s="85"/>
      <c r="ERA459" s="85"/>
      <c r="ERB459" s="85"/>
      <c r="ERC459" s="85"/>
      <c r="ERD459" s="85"/>
      <c r="ERE459" s="85"/>
      <c r="ERF459" s="85"/>
      <c r="ERG459" s="85"/>
      <c r="ERH459" s="85"/>
      <c r="ERI459" s="85"/>
      <c r="ERJ459" s="85"/>
      <c r="ERK459" s="85"/>
      <c r="ERL459" s="85"/>
      <c r="ERM459" s="85"/>
      <c r="ERN459" s="85"/>
      <c r="ERO459" s="85"/>
      <c r="ERP459" s="85"/>
      <c r="ERQ459" s="85"/>
      <c r="ERR459" s="85"/>
      <c r="ERS459" s="85"/>
      <c r="ERT459" s="85"/>
      <c r="ERU459" s="85"/>
      <c r="ERV459" s="85"/>
      <c r="ERW459" s="85"/>
      <c r="ERX459" s="85"/>
      <c r="ERY459" s="85"/>
      <c r="ERZ459" s="85"/>
      <c r="ESA459" s="85"/>
      <c r="ESB459" s="85"/>
      <c r="ESC459" s="85"/>
      <c r="ESD459" s="85"/>
      <c r="ESE459" s="85"/>
      <c r="ESF459" s="85"/>
      <c r="ESG459" s="85"/>
      <c r="ESH459" s="85"/>
      <c r="ESI459" s="85"/>
      <c r="ESJ459" s="85"/>
      <c r="ESK459" s="85"/>
      <c r="ESL459" s="85"/>
      <c r="ESM459" s="85"/>
      <c r="ESN459" s="85"/>
      <c r="ESO459" s="85"/>
      <c r="ESP459" s="85"/>
      <c r="ESQ459" s="85"/>
      <c r="ESR459" s="85"/>
      <c r="ESS459" s="85"/>
      <c r="EST459" s="85"/>
      <c r="ESU459" s="85"/>
      <c r="ESV459" s="85"/>
      <c r="ESW459" s="85"/>
      <c r="ESX459" s="85"/>
      <c r="ESY459" s="85"/>
      <c r="ESZ459" s="85"/>
      <c r="ETA459" s="85"/>
      <c r="ETB459" s="85"/>
      <c r="ETC459" s="85"/>
      <c r="ETD459" s="85"/>
      <c r="ETE459" s="85"/>
      <c r="ETF459" s="85"/>
      <c r="ETG459" s="85"/>
      <c r="ETH459" s="85"/>
      <c r="ETI459" s="85"/>
      <c r="ETJ459" s="85"/>
      <c r="ETK459" s="85"/>
      <c r="ETL459" s="85"/>
      <c r="ETM459" s="85"/>
      <c r="ETN459" s="85"/>
      <c r="ETO459" s="85"/>
      <c r="ETP459" s="85"/>
      <c r="ETQ459" s="85"/>
      <c r="ETR459" s="85"/>
      <c r="ETS459" s="85"/>
      <c r="ETT459" s="85"/>
      <c r="ETU459" s="85"/>
      <c r="ETV459" s="85"/>
      <c r="ETW459" s="85"/>
      <c r="ETX459" s="85"/>
      <c r="ETY459" s="85"/>
      <c r="ETZ459" s="85"/>
      <c r="EUA459" s="85"/>
      <c r="EUB459" s="85"/>
      <c r="EUC459" s="85"/>
      <c r="EUD459" s="85"/>
      <c r="EUE459" s="85"/>
      <c r="EUF459" s="85"/>
      <c r="EUG459" s="85"/>
      <c r="EUH459" s="85"/>
      <c r="EUI459" s="85"/>
      <c r="EUJ459" s="85"/>
      <c r="EUK459" s="85"/>
      <c r="EUL459" s="85"/>
      <c r="EUM459" s="85"/>
      <c r="EUN459" s="85"/>
      <c r="EUO459" s="85"/>
      <c r="EUP459" s="85"/>
      <c r="EUQ459" s="85"/>
      <c r="EUR459" s="85"/>
      <c r="EUS459" s="85"/>
      <c r="EUT459" s="85"/>
      <c r="EUU459" s="85"/>
      <c r="EUV459" s="85"/>
      <c r="EUW459" s="85"/>
      <c r="EUX459" s="85"/>
      <c r="EUY459" s="85"/>
      <c r="EUZ459" s="85"/>
      <c r="EVA459" s="85"/>
      <c r="EVB459" s="85"/>
      <c r="EVC459" s="85"/>
      <c r="EVD459" s="85"/>
      <c r="EVE459" s="85"/>
      <c r="EVF459" s="85"/>
      <c r="EVG459" s="85"/>
      <c r="EVH459" s="85"/>
      <c r="EVI459" s="85"/>
      <c r="EVJ459" s="85"/>
      <c r="EVK459" s="85"/>
      <c r="EVL459" s="85"/>
      <c r="EVM459" s="85"/>
      <c r="EVN459" s="85"/>
      <c r="EVO459" s="85"/>
      <c r="EVP459" s="85"/>
      <c r="EVQ459" s="85"/>
      <c r="EVR459" s="85"/>
      <c r="EVS459" s="85"/>
      <c r="EVT459" s="85"/>
      <c r="EVU459" s="85"/>
      <c r="EVV459" s="85"/>
      <c r="EVW459" s="85"/>
      <c r="EVX459" s="85"/>
      <c r="EVY459" s="85"/>
      <c r="EVZ459" s="85"/>
      <c r="EWA459" s="85"/>
      <c r="EWB459" s="85"/>
      <c r="EWC459" s="85"/>
      <c r="EWD459" s="85"/>
      <c r="EWE459" s="85"/>
      <c r="EWF459" s="85"/>
      <c r="EWG459" s="85"/>
      <c r="EWH459" s="85"/>
      <c r="EWI459" s="85"/>
      <c r="EWJ459" s="85"/>
      <c r="EWK459" s="85"/>
      <c r="EWL459" s="85"/>
      <c r="EWM459" s="85"/>
      <c r="EWN459" s="85"/>
      <c r="EWO459" s="85"/>
      <c r="EWP459" s="85"/>
      <c r="EWQ459" s="85"/>
      <c r="EWR459" s="85"/>
      <c r="EWS459" s="85"/>
      <c r="EWT459" s="85"/>
      <c r="EWU459" s="85"/>
      <c r="EWV459" s="85"/>
      <c r="EWW459" s="85"/>
      <c r="EWX459" s="85"/>
      <c r="EWY459" s="85"/>
      <c r="EWZ459" s="85"/>
      <c r="EXA459" s="85"/>
      <c r="EXB459" s="85"/>
      <c r="EXC459" s="85"/>
      <c r="EXD459" s="85"/>
      <c r="EXE459" s="85"/>
      <c r="EXF459" s="85"/>
      <c r="EXG459" s="85"/>
      <c r="EXH459" s="85"/>
      <c r="EXI459" s="85"/>
      <c r="EXJ459" s="85"/>
      <c r="EXK459" s="85"/>
      <c r="EXL459" s="85"/>
      <c r="EXM459" s="85"/>
      <c r="EXN459" s="85"/>
      <c r="EXO459" s="85"/>
      <c r="EXP459" s="85"/>
      <c r="EXQ459" s="85"/>
      <c r="EXR459" s="85"/>
      <c r="EXS459" s="85"/>
      <c r="EXT459" s="85"/>
      <c r="EXU459" s="85"/>
      <c r="EXV459" s="85"/>
      <c r="EXW459" s="85"/>
      <c r="EXX459" s="85"/>
      <c r="EXY459" s="85"/>
      <c r="EXZ459" s="85"/>
      <c r="EYA459" s="85"/>
      <c r="EYB459" s="85"/>
      <c r="EYC459" s="85"/>
      <c r="EYD459" s="85"/>
      <c r="EYE459" s="85"/>
      <c r="EYF459" s="85"/>
      <c r="EYG459" s="85"/>
      <c r="EYH459" s="85"/>
      <c r="EYI459" s="85"/>
      <c r="EYJ459" s="85"/>
      <c r="EYK459" s="85"/>
      <c r="EYL459" s="85"/>
      <c r="EYM459" s="85"/>
      <c r="EYN459" s="85"/>
      <c r="EYO459" s="85"/>
      <c r="EYP459" s="85"/>
      <c r="EYQ459" s="85"/>
      <c r="EYR459" s="85"/>
      <c r="EYS459" s="85"/>
      <c r="EYT459" s="85"/>
      <c r="EYU459" s="85"/>
      <c r="EYV459" s="85"/>
      <c r="EYW459" s="85"/>
      <c r="EYX459" s="85"/>
      <c r="EYY459" s="85"/>
      <c r="EYZ459" s="85"/>
      <c r="EZA459" s="85"/>
      <c r="EZB459" s="85"/>
      <c r="EZC459" s="85"/>
      <c r="EZD459" s="85"/>
      <c r="EZE459" s="85"/>
      <c r="EZF459" s="85"/>
      <c r="EZG459" s="85"/>
      <c r="EZH459" s="85"/>
      <c r="EZI459" s="85"/>
      <c r="EZJ459" s="85"/>
      <c r="EZK459" s="85"/>
      <c r="EZL459" s="85"/>
      <c r="EZM459" s="85"/>
      <c r="EZN459" s="85"/>
      <c r="EZO459" s="85"/>
      <c r="EZP459" s="85"/>
      <c r="EZQ459" s="85"/>
      <c r="EZR459" s="85"/>
      <c r="EZS459" s="85"/>
      <c r="EZT459" s="85"/>
      <c r="EZU459" s="85"/>
      <c r="EZV459" s="85"/>
      <c r="EZW459" s="85"/>
      <c r="EZX459" s="85"/>
      <c r="EZY459" s="85"/>
      <c r="EZZ459" s="85"/>
      <c r="FAA459" s="85"/>
      <c r="FAB459" s="85"/>
      <c r="FAC459" s="85"/>
      <c r="FAD459" s="85"/>
      <c r="FAE459" s="85"/>
      <c r="FAF459" s="85"/>
      <c r="FAG459" s="85"/>
      <c r="FAH459" s="85"/>
      <c r="FAI459" s="85"/>
      <c r="FAJ459" s="85"/>
      <c r="FAK459" s="85"/>
      <c r="FAL459" s="85"/>
      <c r="FAM459" s="85"/>
      <c r="FAN459" s="85"/>
      <c r="FAO459" s="85"/>
      <c r="FAP459" s="85"/>
      <c r="FAQ459" s="85"/>
      <c r="FAR459" s="85"/>
      <c r="FAS459" s="85"/>
      <c r="FAT459" s="85"/>
      <c r="FAU459" s="85"/>
      <c r="FAV459" s="85"/>
      <c r="FAW459" s="85"/>
      <c r="FAX459" s="85"/>
      <c r="FAY459" s="85"/>
      <c r="FAZ459" s="85"/>
      <c r="FBA459" s="85"/>
      <c r="FBB459" s="85"/>
      <c r="FBC459" s="85"/>
      <c r="FBD459" s="85"/>
      <c r="FBE459" s="85"/>
      <c r="FBF459" s="85"/>
      <c r="FBG459" s="85"/>
      <c r="FBH459" s="85"/>
      <c r="FBI459" s="85"/>
      <c r="FBJ459" s="85"/>
      <c r="FBK459" s="85"/>
      <c r="FBL459" s="85"/>
      <c r="FBM459" s="85"/>
      <c r="FBN459" s="85"/>
      <c r="FBO459" s="85"/>
      <c r="FBP459" s="85"/>
      <c r="FBQ459" s="85"/>
      <c r="FBR459" s="85"/>
      <c r="FBS459" s="85"/>
      <c r="FBT459" s="85"/>
      <c r="FBU459" s="85"/>
      <c r="FBV459" s="85"/>
      <c r="FBW459" s="85"/>
      <c r="FBX459" s="85"/>
      <c r="FBY459" s="85"/>
      <c r="FBZ459" s="85"/>
      <c r="FCA459" s="85"/>
      <c r="FCB459" s="85"/>
      <c r="FCC459" s="85"/>
      <c r="FCD459" s="85"/>
      <c r="FCE459" s="85"/>
      <c r="FCF459" s="85"/>
      <c r="FCG459" s="85"/>
      <c r="FCH459" s="85"/>
      <c r="FCI459" s="85"/>
      <c r="FCJ459" s="85"/>
      <c r="FCK459" s="85"/>
      <c r="FCL459" s="85"/>
      <c r="FCM459" s="85"/>
      <c r="FCN459" s="85"/>
      <c r="FCO459" s="85"/>
      <c r="FCP459" s="85"/>
      <c r="FCQ459" s="85"/>
      <c r="FCR459" s="85"/>
      <c r="FCS459" s="85"/>
      <c r="FCT459" s="85"/>
      <c r="FCU459" s="85"/>
      <c r="FCV459" s="85"/>
      <c r="FCW459" s="85"/>
      <c r="FCX459" s="85"/>
      <c r="FCY459" s="85"/>
      <c r="FCZ459" s="85"/>
      <c r="FDA459" s="85"/>
      <c r="FDB459" s="85"/>
      <c r="FDC459" s="85"/>
      <c r="FDD459" s="85"/>
      <c r="FDE459" s="85"/>
      <c r="FDF459" s="85"/>
      <c r="FDG459" s="85"/>
      <c r="FDH459" s="85"/>
      <c r="FDI459" s="85"/>
      <c r="FDJ459" s="85"/>
      <c r="FDK459" s="85"/>
      <c r="FDL459" s="85"/>
      <c r="FDM459" s="85"/>
      <c r="FDN459" s="85"/>
      <c r="FDO459" s="85"/>
      <c r="FDP459" s="85"/>
      <c r="FDQ459" s="85"/>
      <c r="FDR459" s="85"/>
      <c r="FDS459" s="85"/>
      <c r="FDT459" s="85"/>
      <c r="FDU459" s="85"/>
      <c r="FDV459" s="85"/>
      <c r="FDW459" s="85"/>
      <c r="FDX459" s="85"/>
      <c r="FDY459" s="85"/>
      <c r="FDZ459" s="85"/>
      <c r="FEA459" s="85"/>
      <c r="FEB459" s="85"/>
      <c r="FEC459" s="85"/>
      <c r="FED459" s="85"/>
      <c r="FEE459" s="85"/>
      <c r="FEF459" s="85"/>
      <c r="FEG459" s="85"/>
      <c r="FEH459" s="85"/>
      <c r="FEI459" s="85"/>
      <c r="FEJ459" s="85"/>
      <c r="FEK459" s="85"/>
      <c r="FEL459" s="85"/>
      <c r="FEM459" s="85"/>
      <c r="FEN459" s="85"/>
      <c r="FEO459" s="85"/>
      <c r="FEP459" s="85"/>
      <c r="FEQ459" s="85"/>
      <c r="FER459" s="85"/>
      <c r="FES459" s="85"/>
      <c r="FET459" s="85"/>
      <c r="FEU459" s="85"/>
      <c r="FEV459" s="85"/>
      <c r="FEW459" s="85"/>
      <c r="FEX459" s="85"/>
      <c r="FEY459" s="85"/>
      <c r="FEZ459" s="85"/>
      <c r="FFA459" s="85"/>
      <c r="FFB459" s="85"/>
      <c r="FFC459" s="85"/>
      <c r="FFD459" s="85"/>
      <c r="FFE459" s="85"/>
      <c r="FFF459" s="85"/>
      <c r="FFG459" s="85"/>
      <c r="FFH459" s="85"/>
      <c r="FFI459" s="85"/>
      <c r="FFJ459" s="85"/>
      <c r="FFK459" s="85"/>
      <c r="FFL459" s="85"/>
      <c r="FFM459" s="85"/>
      <c r="FFN459" s="85"/>
      <c r="FFO459" s="85"/>
      <c r="FFP459" s="85"/>
      <c r="FFQ459" s="85"/>
      <c r="FFR459" s="85"/>
      <c r="FFS459" s="85"/>
      <c r="FFT459" s="85"/>
      <c r="FFU459" s="85"/>
      <c r="FFV459" s="85"/>
      <c r="FFW459" s="85"/>
      <c r="FFX459" s="85"/>
      <c r="FFY459" s="85"/>
      <c r="FFZ459" s="85"/>
      <c r="FGA459" s="85"/>
      <c r="FGB459" s="85"/>
      <c r="FGC459" s="85"/>
      <c r="FGD459" s="85"/>
      <c r="FGE459" s="85"/>
      <c r="FGF459" s="85"/>
      <c r="FGG459" s="85"/>
      <c r="FGH459" s="85"/>
      <c r="FGI459" s="85"/>
      <c r="FGJ459" s="85"/>
      <c r="FGK459" s="85"/>
      <c r="FGL459" s="85"/>
      <c r="FGM459" s="85"/>
      <c r="FGN459" s="85"/>
      <c r="FGO459" s="85"/>
      <c r="FGP459" s="85"/>
      <c r="FGQ459" s="85"/>
      <c r="FGR459" s="85"/>
      <c r="FGS459" s="85"/>
      <c r="FGT459" s="85"/>
      <c r="FGU459" s="85"/>
      <c r="FGV459" s="85"/>
      <c r="FGW459" s="85"/>
      <c r="FGX459" s="85"/>
      <c r="FGY459" s="85"/>
      <c r="FGZ459" s="85"/>
      <c r="FHA459" s="85"/>
      <c r="FHB459" s="85"/>
      <c r="FHC459" s="85"/>
      <c r="FHD459" s="85"/>
      <c r="FHE459" s="85"/>
      <c r="FHF459" s="85"/>
      <c r="FHG459" s="85"/>
      <c r="FHH459" s="85"/>
      <c r="FHI459" s="85"/>
      <c r="FHJ459" s="85"/>
      <c r="FHK459" s="85"/>
      <c r="FHL459" s="85"/>
      <c r="FHM459" s="85"/>
      <c r="FHN459" s="85"/>
      <c r="FHO459" s="85"/>
      <c r="FHP459" s="85"/>
      <c r="FHQ459" s="85"/>
      <c r="FHR459" s="85"/>
      <c r="FHS459" s="85"/>
      <c r="FHT459" s="85"/>
      <c r="FHU459" s="85"/>
      <c r="FHV459" s="85"/>
      <c r="FHW459" s="85"/>
      <c r="FHX459" s="85"/>
      <c r="FHY459" s="85"/>
      <c r="FHZ459" s="85"/>
      <c r="FIA459" s="85"/>
      <c r="FIB459" s="85"/>
      <c r="FIC459" s="85"/>
      <c r="FID459" s="85"/>
      <c r="FIE459" s="85"/>
      <c r="FIF459" s="85"/>
      <c r="FIG459" s="85"/>
      <c r="FIH459" s="85"/>
      <c r="FII459" s="85"/>
      <c r="FIJ459" s="85"/>
      <c r="FIK459" s="85"/>
      <c r="FIL459" s="85"/>
      <c r="FIM459" s="85"/>
      <c r="FIN459" s="85"/>
      <c r="FIO459" s="85"/>
      <c r="FIP459" s="85"/>
      <c r="FIQ459" s="85"/>
      <c r="FIR459" s="85"/>
      <c r="FIS459" s="85"/>
      <c r="FIT459" s="85"/>
      <c r="FIU459" s="85"/>
      <c r="FIV459" s="85"/>
      <c r="FIW459" s="85"/>
      <c r="FIX459" s="85"/>
      <c r="FIY459" s="85"/>
      <c r="FIZ459" s="85"/>
      <c r="FJA459" s="85"/>
      <c r="FJB459" s="85"/>
      <c r="FJC459" s="85"/>
      <c r="FJD459" s="85"/>
      <c r="FJE459" s="85"/>
      <c r="FJF459" s="85"/>
      <c r="FJG459" s="85"/>
      <c r="FJH459" s="85"/>
      <c r="FJI459" s="85"/>
      <c r="FJJ459" s="85"/>
      <c r="FJK459" s="85"/>
      <c r="FJL459" s="85"/>
      <c r="FJM459" s="85"/>
      <c r="FJN459" s="85"/>
      <c r="FJO459" s="85"/>
      <c r="FJP459" s="85"/>
      <c r="FJQ459" s="85"/>
      <c r="FJR459" s="85"/>
      <c r="FJS459" s="85"/>
      <c r="FJT459" s="85"/>
      <c r="FJU459" s="85"/>
      <c r="FJV459" s="85"/>
      <c r="FJW459" s="85"/>
      <c r="FJX459" s="85"/>
      <c r="FJY459" s="85"/>
      <c r="FJZ459" s="85"/>
      <c r="FKA459" s="85"/>
      <c r="FKB459" s="85"/>
      <c r="FKC459" s="85"/>
      <c r="FKD459" s="85"/>
      <c r="FKE459" s="85"/>
      <c r="FKF459" s="85"/>
      <c r="FKG459" s="85"/>
      <c r="FKH459" s="85"/>
      <c r="FKI459" s="85"/>
      <c r="FKJ459" s="85"/>
      <c r="FKK459" s="85"/>
      <c r="FKL459" s="85"/>
      <c r="FKM459" s="85"/>
      <c r="FKN459" s="85"/>
      <c r="FKO459" s="85"/>
      <c r="FKP459" s="85"/>
      <c r="FKQ459" s="85"/>
      <c r="FKR459" s="85"/>
      <c r="FKS459" s="85"/>
      <c r="FKT459" s="85"/>
      <c r="FKU459" s="85"/>
      <c r="FKV459" s="85"/>
      <c r="FKW459" s="85"/>
      <c r="FKX459" s="85"/>
      <c r="FKY459" s="85"/>
      <c r="FKZ459" s="85"/>
      <c r="FLA459" s="85"/>
      <c r="FLB459" s="85"/>
      <c r="FLC459" s="85"/>
      <c r="FLD459" s="85"/>
      <c r="FLE459" s="85"/>
      <c r="FLF459" s="85"/>
      <c r="FLG459" s="85"/>
      <c r="FLH459" s="85"/>
      <c r="FLI459" s="85"/>
      <c r="FLJ459" s="85"/>
      <c r="FLK459" s="85"/>
      <c r="FLL459" s="85"/>
      <c r="FLM459" s="85"/>
      <c r="FLN459" s="85"/>
      <c r="FLO459" s="85"/>
      <c r="FLP459" s="85"/>
      <c r="FLQ459" s="85"/>
      <c r="FLR459" s="85"/>
      <c r="FLS459" s="85"/>
      <c r="FLT459" s="85"/>
      <c r="FLU459" s="85"/>
      <c r="FLV459" s="85"/>
      <c r="FLW459" s="85"/>
      <c r="FLX459" s="85"/>
      <c r="FLY459" s="85"/>
      <c r="FLZ459" s="85"/>
      <c r="FMA459" s="85"/>
      <c r="FMB459" s="85"/>
      <c r="FMC459" s="85"/>
      <c r="FMD459" s="85"/>
      <c r="FME459" s="85"/>
      <c r="FMF459" s="85"/>
      <c r="FMG459" s="85"/>
      <c r="FMH459" s="85"/>
      <c r="FMI459" s="85"/>
      <c r="FMJ459" s="85"/>
      <c r="FMK459" s="85"/>
      <c r="FML459" s="85"/>
      <c r="FMM459" s="85"/>
      <c r="FMN459" s="85"/>
      <c r="FMO459" s="85"/>
      <c r="FMP459" s="85"/>
      <c r="FMQ459" s="85"/>
      <c r="FMR459" s="85"/>
      <c r="FMS459" s="85"/>
      <c r="FMT459" s="85"/>
      <c r="FMU459" s="85"/>
      <c r="FMV459" s="85"/>
      <c r="FMW459" s="85"/>
      <c r="FMX459" s="85"/>
      <c r="FMY459" s="85"/>
      <c r="FMZ459" s="85"/>
      <c r="FNA459" s="85"/>
      <c r="FNB459" s="85"/>
      <c r="FNC459" s="85"/>
      <c r="FND459" s="85"/>
      <c r="FNE459" s="85"/>
      <c r="FNF459" s="85"/>
      <c r="FNG459" s="85"/>
      <c r="FNH459" s="85"/>
      <c r="FNI459" s="85"/>
      <c r="FNJ459" s="85"/>
      <c r="FNK459" s="85"/>
      <c r="FNL459" s="85"/>
      <c r="FNM459" s="85"/>
      <c r="FNN459" s="85"/>
      <c r="FNO459" s="85"/>
      <c r="FNP459" s="85"/>
      <c r="FNQ459" s="85"/>
      <c r="FNR459" s="85"/>
      <c r="FNS459" s="85"/>
      <c r="FNT459" s="85"/>
      <c r="FNU459" s="85"/>
      <c r="FNV459" s="85"/>
      <c r="FNW459" s="85"/>
      <c r="FNX459" s="85"/>
      <c r="FNY459" s="85"/>
      <c r="FNZ459" s="85"/>
      <c r="FOA459" s="85"/>
      <c r="FOB459" s="85"/>
      <c r="FOC459" s="85"/>
      <c r="FOD459" s="85"/>
      <c r="FOE459" s="85"/>
      <c r="FOF459" s="85"/>
      <c r="FOG459" s="85"/>
      <c r="FOH459" s="85"/>
      <c r="FOI459" s="85"/>
      <c r="FOJ459" s="85"/>
      <c r="FOK459" s="85"/>
      <c r="FOL459" s="85"/>
      <c r="FOM459" s="85"/>
      <c r="FON459" s="85"/>
      <c r="FOO459" s="85"/>
      <c r="FOP459" s="85"/>
      <c r="FOQ459" s="85"/>
      <c r="FOR459" s="85"/>
      <c r="FOS459" s="85"/>
      <c r="FOT459" s="85"/>
      <c r="FOU459" s="85"/>
      <c r="FOV459" s="85"/>
      <c r="FOW459" s="85"/>
      <c r="FOX459" s="85"/>
      <c r="FOY459" s="85"/>
      <c r="FOZ459" s="85"/>
      <c r="FPA459" s="85"/>
      <c r="FPB459" s="85"/>
      <c r="FPC459" s="85"/>
      <c r="FPD459" s="85"/>
      <c r="FPE459" s="85"/>
      <c r="FPF459" s="85"/>
      <c r="FPG459" s="85"/>
      <c r="FPH459" s="85"/>
      <c r="FPI459" s="85"/>
      <c r="FPJ459" s="85"/>
      <c r="FPK459" s="85"/>
      <c r="FPL459" s="85"/>
      <c r="FPM459" s="85"/>
      <c r="FPN459" s="85"/>
      <c r="FPO459" s="85"/>
      <c r="FPP459" s="85"/>
      <c r="FPQ459" s="85"/>
      <c r="FPR459" s="85"/>
      <c r="FPS459" s="85"/>
      <c r="FPT459" s="85"/>
      <c r="FPU459" s="85"/>
      <c r="FPV459" s="85"/>
      <c r="FPW459" s="85"/>
      <c r="FPX459" s="85"/>
      <c r="FPY459" s="85"/>
      <c r="FPZ459" s="85"/>
      <c r="FQA459" s="85"/>
      <c r="FQB459" s="85"/>
      <c r="FQC459" s="85"/>
      <c r="FQD459" s="85"/>
      <c r="FQE459" s="85"/>
      <c r="FQF459" s="85"/>
      <c r="FQG459" s="85"/>
      <c r="FQH459" s="85"/>
      <c r="FQI459" s="85"/>
      <c r="FQJ459" s="85"/>
      <c r="FQK459" s="85"/>
      <c r="FQL459" s="85"/>
      <c r="FQM459" s="85"/>
      <c r="FQN459" s="85"/>
      <c r="FQO459" s="85"/>
      <c r="FQP459" s="85"/>
      <c r="FQQ459" s="85"/>
      <c r="FQR459" s="85"/>
      <c r="FQS459" s="85"/>
      <c r="FQT459" s="85"/>
      <c r="FQU459" s="85"/>
      <c r="FQV459" s="85"/>
      <c r="FQW459" s="85"/>
      <c r="FQX459" s="85"/>
      <c r="FQY459" s="85"/>
      <c r="FQZ459" s="85"/>
      <c r="FRA459" s="85"/>
      <c r="FRB459" s="85"/>
      <c r="FRC459" s="85"/>
      <c r="FRD459" s="85"/>
      <c r="FRE459" s="85"/>
      <c r="FRF459" s="85"/>
      <c r="FRG459" s="85"/>
      <c r="FRH459" s="85"/>
      <c r="FRI459" s="85"/>
      <c r="FRJ459" s="85"/>
      <c r="FRK459" s="85"/>
      <c r="FRL459" s="85"/>
      <c r="FRM459" s="85"/>
      <c r="FRN459" s="85"/>
      <c r="FRO459" s="85"/>
      <c r="FRP459" s="85"/>
      <c r="FRQ459" s="85"/>
      <c r="FRR459" s="85"/>
      <c r="FRS459" s="85"/>
      <c r="FRT459" s="85"/>
      <c r="FRU459" s="85"/>
      <c r="FRV459" s="85"/>
      <c r="FRW459" s="85"/>
      <c r="FRX459" s="85"/>
      <c r="FRY459" s="85"/>
      <c r="FRZ459" s="85"/>
      <c r="FSA459" s="85"/>
      <c r="FSB459" s="85"/>
      <c r="FSC459" s="85"/>
      <c r="FSD459" s="85"/>
      <c r="FSE459" s="85"/>
      <c r="FSF459" s="85"/>
      <c r="FSG459" s="85"/>
      <c r="FSH459" s="85"/>
      <c r="FSI459" s="85"/>
      <c r="FSJ459" s="85"/>
      <c r="FSK459" s="85"/>
      <c r="FSL459" s="85"/>
      <c r="FSM459" s="85"/>
      <c r="FSN459" s="85"/>
      <c r="FSO459" s="85"/>
      <c r="FSP459" s="85"/>
      <c r="FSQ459" s="85"/>
      <c r="FSR459" s="85"/>
      <c r="FSS459" s="85"/>
      <c r="FST459" s="85"/>
      <c r="FSU459" s="85"/>
      <c r="FSV459" s="85"/>
      <c r="FSW459" s="85"/>
      <c r="FSX459" s="85"/>
      <c r="FSY459" s="85"/>
      <c r="FSZ459" s="85"/>
      <c r="FTA459" s="85"/>
      <c r="FTB459" s="85"/>
      <c r="FTC459" s="85"/>
      <c r="FTD459" s="85"/>
      <c r="FTE459" s="85"/>
      <c r="FTF459" s="85"/>
      <c r="FTG459" s="85"/>
      <c r="FTH459" s="85"/>
      <c r="FTI459" s="85"/>
      <c r="FTJ459" s="85"/>
      <c r="FTK459" s="85"/>
      <c r="FTL459" s="85"/>
      <c r="FTM459" s="85"/>
      <c r="FTN459" s="85"/>
      <c r="FTO459" s="85"/>
      <c r="FTP459" s="85"/>
      <c r="FTQ459" s="85"/>
      <c r="FTR459" s="85"/>
      <c r="FTS459" s="85"/>
      <c r="FTT459" s="85"/>
      <c r="FTU459" s="85"/>
      <c r="FTV459" s="85"/>
      <c r="FTW459" s="85"/>
      <c r="FTX459" s="85"/>
      <c r="FTY459" s="85"/>
      <c r="FTZ459" s="85"/>
      <c r="FUA459" s="85"/>
      <c r="FUB459" s="85"/>
      <c r="FUC459" s="85"/>
      <c r="FUD459" s="85"/>
      <c r="FUE459" s="85"/>
      <c r="FUF459" s="85"/>
      <c r="FUG459" s="85"/>
      <c r="FUH459" s="85"/>
      <c r="FUI459" s="85"/>
      <c r="FUJ459" s="85"/>
      <c r="FUK459" s="85"/>
      <c r="FUL459" s="85"/>
      <c r="FUM459" s="85"/>
      <c r="FUN459" s="85"/>
      <c r="FUO459" s="85"/>
      <c r="FUP459" s="85"/>
      <c r="FUQ459" s="85"/>
      <c r="FUR459" s="85"/>
      <c r="FUS459" s="85"/>
      <c r="FUT459" s="85"/>
      <c r="FUU459" s="85"/>
      <c r="FUV459" s="85"/>
      <c r="FUW459" s="85"/>
      <c r="FUX459" s="85"/>
      <c r="FUY459" s="85"/>
      <c r="FUZ459" s="85"/>
      <c r="FVA459" s="85"/>
      <c r="FVB459" s="85"/>
      <c r="FVC459" s="85"/>
      <c r="FVD459" s="85"/>
      <c r="FVE459" s="85"/>
      <c r="FVF459" s="85"/>
      <c r="FVG459" s="85"/>
      <c r="FVH459" s="85"/>
      <c r="FVI459" s="85"/>
      <c r="FVJ459" s="85"/>
      <c r="FVK459" s="85"/>
      <c r="FVL459" s="85"/>
      <c r="FVM459" s="85"/>
      <c r="FVN459" s="85"/>
      <c r="FVO459" s="85"/>
      <c r="FVP459" s="85"/>
      <c r="FVQ459" s="85"/>
      <c r="FVR459" s="85"/>
      <c r="FVS459" s="85"/>
      <c r="FVT459" s="85"/>
      <c r="FVU459" s="85"/>
      <c r="FVV459" s="85"/>
      <c r="FVW459" s="85"/>
      <c r="FVX459" s="85"/>
      <c r="FVY459" s="85"/>
      <c r="FVZ459" s="85"/>
      <c r="FWA459" s="85"/>
      <c r="FWB459" s="85"/>
      <c r="FWC459" s="85"/>
      <c r="FWD459" s="85"/>
      <c r="FWE459" s="85"/>
      <c r="FWF459" s="85"/>
      <c r="FWG459" s="85"/>
      <c r="FWH459" s="85"/>
      <c r="FWI459" s="85"/>
      <c r="FWJ459" s="85"/>
      <c r="FWK459" s="85"/>
      <c r="FWL459" s="85"/>
      <c r="FWM459" s="85"/>
      <c r="FWN459" s="85"/>
      <c r="FWO459" s="85"/>
      <c r="FWP459" s="85"/>
      <c r="FWQ459" s="85"/>
      <c r="FWR459" s="85"/>
      <c r="FWS459" s="85"/>
      <c r="FWT459" s="85"/>
      <c r="FWU459" s="85"/>
      <c r="FWV459" s="85"/>
      <c r="FWW459" s="85"/>
      <c r="FWX459" s="85"/>
      <c r="FWY459" s="85"/>
      <c r="FWZ459" s="85"/>
      <c r="FXA459" s="85"/>
      <c r="FXB459" s="85"/>
      <c r="FXC459" s="85"/>
      <c r="FXD459" s="85"/>
      <c r="FXE459" s="85"/>
      <c r="FXF459" s="85"/>
      <c r="FXG459" s="85"/>
      <c r="FXH459" s="85"/>
      <c r="FXI459" s="85"/>
      <c r="FXJ459" s="85"/>
      <c r="FXK459" s="85"/>
      <c r="FXL459" s="85"/>
      <c r="FXM459" s="85"/>
      <c r="FXN459" s="85"/>
      <c r="FXO459" s="85"/>
      <c r="FXP459" s="85"/>
      <c r="FXQ459" s="85"/>
      <c r="FXR459" s="85"/>
      <c r="FXS459" s="85"/>
      <c r="FXT459" s="85"/>
      <c r="FXU459" s="85"/>
      <c r="FXV459" s="85"/>
      <c r="FXW459" s="85"/>
      <c r="FXX459" s="85"/>
      <c r="FXY459" s="85"/>
      <c r="FXZ459" s="85"/>
      <c r="FYA459" s="85"/>
      <c r="FYB459" s="85"/>
      <c r="FYC459" s="85"/>
      <c r="FYD459" s="85"/>
      <c r="FYE459" s="85"/>
      <c r="FYF459" s="85"/>
      <c r="FYG459" s="85"/>
      <c r="FYH459" s="85"/>
      <c r="FYI459" s="85"/>
      <c r="FYJ459" s="85"/>
      <c r="FYK459" s="85"/>
      <c r="FYL459" s="85"/>
      <c r="FYM459" s="85"/>
      <c r="FYN459" s="85"/>
      <c r="FYO459" s="85"/>
      <c r="FYP459" s="85"/>
      <c r="FYQ459" s="85"/>
      <c r="FYR459" s="85"/>
      <c r="FYS459" s="85"/>
      <c r="FYT459" s="85"/>
      <c r="FYU459" s="85"/>
      <c r="FYV459" s="85"/>
      <c r="FYW459" s="85"/>
      <c r="FYX459" s="85"/>
      <c r="FYY459" s="85"/>
      <c r="FYZ459" s="85"/>
      <c r="FZA459" s="85"/>
      <c r="FZB459" s="85"/>
      <c r="FZC459" s="85"/>
      <c r="FZD459" s="85"/>
      <c r="FZE459" s="85"/>
      <c r="FZF459" s="85"/>
      <c r="FZG459" s="85"/>
      <c r="FZH459" s="85"/>
      <c r="FZI459" s="85"/>
      <c r="FZJ459" s="85"/>
      <c r="FZK459" s="85"/>
      <c r="FZL459" s="85"/>
      <c r="FZM459" s="85"/>
      <c r="FZN459" s="85"/>
      <c r="FZO459" s="85"/>
      <c r="FZP459" s="85"/>
      <c r="FZQ459" s="85"/>
      <c r="FZR459" s="85"/>
      <c r="FZS459" s="85"/>
      <c r="FZT459" s="85"/>
      <c r="FZU459" s="85"/>
      <c r="FZV459" s="85"/>
      <c r="FZW459" s="85"/>
      <c r="FZX459" s="85"/>
      <c r="FZY459" s="85"/>
      <c r="FZZ459" s="85"/>
      <c r="GAA459" s="85"/>
      <c r="GAB459" s="85"/>
      <c r="GAC459" s="85"/>
      <c r="GAD459" s="85"/>
      <c r="GAE459" s="85"/>
      <c r="GAF459" s="85"/>
      <c r="GAG459" s="85"/>
      <c r="GAH459" s="85"/>
      <c r="GAI459" s="85"/>
      <c r="GAJ459" s="85"/>
      <c r="GAK459" s="85"/>
      <c r="GAL459" s="85"/>
      <c r="GAM459" s="85"/>
      <c r="GAN459" s="85"/>
      <c r="GAO459" s="85"/>
      <c r="GAP459" s="85"/>
      <c r="GAQ459" s="85"/>
      <c r="GAR459" s="85"/>
      <c r="GAS459" s="85"/>
      <c r="GAT459" s="85"/>
      <c r="GAU459" s="85"/>
      <c r="GAV459" s="85"/>
      <c r="GAW459" s="85"/>
      <c r="GAX459" s="85"/>
      <c r="GAY459" s="85"/>
      <c r="GAZ459" s="85"/>
      <c r="GBA459" s="85"/>
      <c r="GBB459" s="85"/>
      <c r="GBC459" s="85"/>
      <c r="GBD459" s="85"/>
      <c r="GBE459" s="85"/>
      <c r="GBF459" s="85"/>
      <c r="GBG459" s="85"/>
      <c r="GBH459" s="85"/>
      <c r="GBI459" s="85"/>
      <c r="GBJ459" s="85"/>
      <c r="GBK459" s="85"/>
      <c r="GBL459" s="85"/>
      <c r="GBM459" s="85"/>
      <c r="GBN459" s="85"/>
      <c r="GBO459" s="85"/>
      <c r="GBP459" s="85"/>
      <c r="GBQ459" s="85"/>
      <c r="GBR459" s="85"/>
      <c r="GBS459" s="85"/>
      <c r="GBT459" s="85"/>
      <c r="GBU459" s="85"/>
      <c r="GBV459" s="85"/>
      <c r="GBW459" s="85"/>
      <c r="GBX459" s="85"/>
      <c r="GBY459" s="85"/>
      <c r="GBZ459" s="85"/>
      <c r="GCA459" s="85"/>
      <c r="GCB459" s="85"/>
      <c r="GCC459" s="85"/>
      <c r="GCD459" s="85"/>
      <c r="GCE459" s="85"/>
      <c r="GCF459" s="85"/>
      <c r="GCG459" s="85"/>
      <c r="GCH459" s="85"/>
      <c r="GCI459" s="85"/>
      <c r="GCJ459" s="85"/>
      <c r="GCK459" s="85"/>
      <c r="GCL459" s="85"/>
      <c r="GCM459" s="85"/>
      <c r="GCN459" s="85"/>
      <c r="GCO459" s="85"/>
      <c r="GCP459" s="85"/>
      <c r="GCQ459" s="85"/>
      <c r="GCR459" s="85"/>
      <c r="GCS459" s="85"/>
      <c r="GCT459" s="85"/>
      <c r="GCU459" s="85"/>
      <c r="GCV459" s="85"/>
      <c r="GCW459" s="85"/>
      <c r="GCX459" s="85"/>
      <c r="GCY459" s="85"/>
      <c r="GCZ459" s="85"/>
      <c r="GDA459" s="85"/>
      <c r="GDB459" s="85"/>
      <c r="GDC459" s="85"/>
      <c r="GDD459" s="85"/>
      <c r="GDE459" s="85"/>
      <c r="GDF459" s="85"/>
      <c r="GDG459" s="85"/>
      <c r="GDH459" s="85"/>
      <c r="GDI459" s="85"/>
      <c r="GDJ459" s="85"/>
      <c r="GDK459" s="85"/>
      <c r="GDL459" s="85"/>
      <c r="GDM459" s="85"/>
      <c r="GDN459" s="85"/>
      <c r="GDO459" s="85"/>
      <c r="GDP459" s="85"/>
      <c r="GDQ459" s="85"/>
      <c r="GDR459" s="85"/>
      <c r="GDS459" s="85"/>
      <c r="GDT459" s="85"/>
      <c r="GDU459" s="85"/>
      <c r="GDV459" s="85"/>
      <c r="GDW459" s="85"/>
      <c r="GDX459" s="85"/>
      <c r="GDY459" s="85"/>
      <c r="GDZ459" s="85"/>
      <c r="GEA459" s="85"/>
      <c r="GEB459" s="85"/>
      <c r="GEC459" s="85"/>
      <c r="GED459" s="85"/>
      <c r="GEE459" s="85"/>
      <c r="GEF459" s="85"/>
      <c r="GEG459" s="85"/>
      <c r="GEH459" s="85"/>
      <c r="GEI459" s="85"/>
      <c r="GEJ459" s="85"/>
      <c r="GEK459" s="85"/>
      <c r="GEL459" s="85"/>
      <c r="GEM459" s="85"/>
      <c r="GEN459" s="85"/>
      <c r="GEO459" s="85"/>
      <c r="GEP459" s="85"/>
      <c r="GEQ459" s="85"/>
      <c r="GER459" s="85"/>
      <c r="GES459" s="85"/>
      <c r="GET459" s="85"/>
      <c r="GEU459" s="85"/>
      <c r="GEV459" s="85"/>
      <c r="GEW459" s="85"/>
      <c r="GEX459" s="85"/>
      <c r="GEY459" s="85"/>
      <c r="GEZ459" s="85"/>
      <c r="GFA459" s="85"/>
      <c r="GFB459" s="85"/>
      <c r="GFC459" s="85"/>
      <c r="GFD459" s="85"/>
      <c r="GFE459" s="85"/>
      <c r="GFF459" s="85"/>
      <c r="GFG459" s="85"/>
      <c r="GFH459" s="85"/>
      <c r="GFI459" s="85"/>
      <c r="GFJ459" s="85"/>
      <c r="GFK459" s="85"/>
      <c r="GFL459" s="85"/>
      <c r="GFM459" s="85"/>
      <c r="GFN459" s="85"/>
      <c r="GFO459" s="85"/>
      <c r="GFP459" s="85"/>
      <c r="GFQ459" s="85"/>
      <c r="GFR459" s="85"/>
      <c r="GFS459" s="85"/>
      <c r="GFT459" s="85"/>
      <c r="GFU459" s="85"/>
      <c r="GFV459" s="85"/>
      <c r="GFW459" s="85"/>
      <c r="GFX459" s="85"/>
      <c r="GFY459" s="85"/>
      <c r="GFZ459" s="85"/>
      <c r="GGA459" s="85"/>
      <c r="GGB459" s="85"/>
      <c r="GGC459" s="85"/>
      <c r="GGD459" s="85"/>
      <c r="GGE459" s="85"/>
      <c r="GGF459" s="85"/>
      <c r="GGG459" s="85"/>
      <c r="GGH459" s="85"/>
      <c r="GGI459" s="85"/>
      <c r="GGJ459" s="85"/>
      <c r="GGK459" s="85"/>
      <c r="GGL459" s="85"/>
      <c r="GGM459" s="85"/>
      <c r="GGN459" s="85"/>
      <c r="GGO459" s="85"/>
      <c r="GGP459" s="85"/>
      <c r="GGQ459" s="85"/>
      <c r="GGR459" s="85"/>
      <c r="GGS459" s="85"/>
      <c r="GGT459" s="85"/>
      <c r="GGU459" s="85"/>
      <c r="GGV459" s="85"/>
      <c r="GGW459" s="85"/>
      <c r="GGX459" s="85"/>
      <c r="GGY459" s="85"/>
      <c r="GGZ459" s="85"/>
      <c r="GHA459" s="85"/>
      <c r="GHB459" s="85"/>
      <c r="GHC459" s="85"/>
      <c r="GHD459" s="85"/>
      <c r="GHE459" s="85"/>
      <c r="GHF459" s="85"/>
      <c r="GHG459" s="85"/>
      <c r="GHH459" s="85"/>
      <c r="GHI459" s="85"/>
      <c r="GHJ459" s="85"/>
      <c r="GHK459" s="85"/>
      <c r="GHL459" s="85"/>
      <c r="GHM459" s="85"/>
      <c r="GHN459" s="85"/>
      <c r="GHO459" s="85"/>
      <c r="GHP459" s="85"/>
      <c r="GHQ459" s="85"/>
      <c r="GHR459" s="85"/>
      <c r="GHS459" s="85"/>
      <c r="GHT459" s="85"/>
      <c r="GHU459" s="85"/>
      <c r="GHV459" s="85"/>
      <c r="GHW459" s="85"/>
      <c r="GHX459" s="85"/>
      <c r="GHY459" s="85"/>
      <c r="GHZ459" s="85"/>
      <c r="GIA459" s="85"/>
      <c r="GIB459" s="85"/>
      <c r="GIC459" s="85"/>
      <c r="GID459" s="85"/>
      <c r="GIE459" s="85"/>
      <c r="GIF459" s="85"/>
      <c r="GIG459" s="85"/>
      <c r="GIH459" s="85"/>
      <c r="GII459" s="85"/>
      <c r="GIJ459" s="85"/>
      <c r="GIK459" s="85"/>
      <c r="GIL459" s="85"/>
      <c r="GIM459" s="85"/>
      <c r="GIN459" s="85"/>
      <c r="GIO459" s="85"/>
      <c r="GIP459" s="85"/>
      <c r="GIQ459" s="85"/>
      <c r="GIR459" s="85"/>
      <c r="GIS459" s="85"/>
      <c r="GIT459" s="85"/>
      <c r="GIU459" s="85"/>
      <c r="GIV459" s="85"/>
      <c r="GIW459" s="85"/>
      <c r="GIX459" s="85"/>
      <c r="GIY459" s="85"/>
      <c r="GIZ459" s="85"/>
      <c r="GJA459" s="85"/>
      <c r="GJB459" s="85"/>
      <c r="GJC459" s="85"/>
      <c r="GJD459" s="85"/>
      <c r="GJE459" s="85"/>
      <c r="GJF459" s="85"/>
      <c r="GJG459" s="85"/>
      <c r="GJH459" s="85"/>
      <c r="GJI459" s="85"/>
      <c r="GJJ459" s="85"/>
      <c r="GJK459" s="85"/>
      <c r="GJL459" s="85"/>
      <c r="GJM459" s="85"/>
      <c r="GJN459" s="85"/>
      <c r="GJO459" s="85"/>
      <c r="GJP459" s="85"/>
      <c r="GJQ459" s="85"/>
      <c r="GJR459" s="85"/>
      <c r="GJS459" s="85"/>
      <c r="GJT459" s="85"/>
      <c r="GJU459" s="85"/>
      <c r="GJV459" s="85"/>
      <c r="GJW459" s="85"/>
      <c r="GJX459" s="85"/>
      <c r="GJY459" s="85"/>
      <c r="GJZ459" s="85"/>
      <c r="GKA459" s="85"/>
      <c r="GKB459" s="85"/>
      <c r="GKC459" s="85"/>
      <c r="GKD459" s="85"/>
      <c r="GKE459" s="85"/>
      <c r="GKF459" s="85"/>
      <c r="GKG459" s="85"/>
      <c r="GKH459" s="85"/>
      <c r="GKI459" s="85"/>
      <c r="GKJ459" s="85"/>
      <c r="GKK459" s="85"/>
      <c r="GKL459" s="85"/>
      <c r="GKM459" s="85"/>
      <c r="GKN459" s="85"/>
      <c r="GKO459" s="85"/>
      <c r="GKP459" s="85"/>
      <c r="GKQ459" s="85"/>
      <c r="GKR459" s="85"/>
      <c r="GKS459" s="85"/>
      <c r="GKT459" s="85"/>
      <c r="GKU459" s="85"/>
      <c r="GKV459" s="85"/>
      <c r="GKW459" s="85"/>
      <c r="GKX459" s="85"/>
      <c r="GKY459" s="85"/>
      <c r="GKZ459" s="85"/>
      <c r="GLA459" s="85"/>
      <c r="GLB459" s="85"/>
      <c r="GLC459" s="85"/>
      <c r="GLD459" s="85"/>
      <c r="GLE459" s="85"/>
      <c r="GLF459" s="85"/>
      <c r="GLG459" s="85"/>
      <c r="GLH459" s="85"/>
      <c r="GLI459" s="85"/>
      <c r="GLJ459" s="85"/>
      <c r="GLK459" s="85"/>
      <c r="GLL459" s="85"/>
      <c r="GLM459" s="85"/>
      <c r="GLN459" s="85"/>
      <c r="GLO459" s="85"/>
      <c r="GLP459" s="85"/>
      <c r="GLQ459" s="85"/>
      <c r="GLR459" s="85"/>
      <c r="GLS459" s="85"/>
      <c r="GLT459" s="85"/>
      <c r="GLU459" s="85"/>
      <c r="GLV459" s="85"/>
      <c r="GLW459" s="85"/>
      <c r="GLX459" s="85"/>
      <c r="GLY459" s="85"/>
      <c r="GLZ459" s="85"/>
      <c r="GMA459" s="85"/>
      <c r="GMB459" s="85"/>
      <c r="GMC459" s="85"/>
      <c r="GMD459" s="85"/>
      <c r="GME459" s="85"/>
      <c r="GMF459" s="85"/>
      <c r="GMG459" s="85"/>
      <c r="GMH459" s="85"/>
      <c r="GMI459" s="85"/>
      <c r="GMJ459" s="85"/>
      <c r="GMK459" s="85"/>
      <c r="GML459" s="85"/>
      <c r="GMM459" s="85"/>
      <c r="GMN459" s="85"/>
      <c r="GMO459" s="85"/>
      <c r="GMP459" s="85"/>
      <c r="GMQ459" s="85"/>
      <c r="GMR459" s="85"/>
      <c r="GMS459" s="85"/>
      <c r="GMT459" s="85"/>
      <c r="GMU459" s="85"/>
      <c r="GMV459" s="85"/>
      <c r="GMW459" s="85"/>
      <c r="GMX459" s="85"/>
      <c r="GMY459" s="85"/>
      <c r="GMZ459" s="85"/>
      <c r="GNA459" s="85"/>
      <c r="GNB459" s="85"/>
      <c r="GNC459" s="85"/>
      <c r="GND459" s="85"/>
      <c r="GNE459" s="85"/>
      <c r="GNF459" s="85"/>
      <c r="GNG459" s="85"/>
      <c r="GNH459" s="85"/>
      <c r="GNI459" s="85"/>
      <c r="GNJ459" s="85"/>
      <c r="GNK459" s="85"/>
      <c r="GNL459" s="85"/>
      <c r="GNM459" s="85"/>
      <c r="GNN459" s="85"/>
      <c r="GNO459" s="85"/>
      <c r="GNP459" s="85"/>
      <c r="GNQ459" s="85"/>
      <c r="GNR459" s="85"/>
      <c r="GNS459" s="85"/>
      <c r="GNT459" s="85"/>
      <c r="GNU459" s="85"/>
      <c r="GNV459" s="85"/>
      <c r="GNW459" s="85"/>
      <c r="GNX459" s="85"/>
      <c r="GNY459" s="85"/>
      <c r="GNZ459" s="85"/>
      <c r="GOA459" s="85"/>
      <c r="GOB459" s="85"/>
      <c r="GOC459" s="85"/>
      <c r="GOD459" s="85"/>
      <c r="GOE459" s="85"/>
      <c r="GOF459" s="85"/>
      <c r="GOG459" s="85"/>
      <c r="GOH459" s="85"/>
      <c r="GOI459" s="85"/>
      <c r="GOJ459" s="85"/>
      <c r="GOK459" s="85"/>
      <c r="GOL459" s="85"/>
      <c r="GOM459" s="85"/>
      <c r="GON459" s="85"/>
      <c r="GOO459" s="85"/>
      <c r="GOP459" s="85"/>
      <c r="GOQ459" s="85"/>
      <c r="GOR459" s="85"/>
      <c r="GOS459" s="85"/>
      <c r="GOT459" s="85"/>
      <c r="GOU459" s="85"/>
      <c r="GOV459" s="85"/>
      <c r="GOW459" s="85"/>
      <c r="GOX459" s="85"/>
      <c r="GOY459" s="85"/>
      <c r="GOZ459" s="85"/>
      <c r="GPA459" s="85"/>
      <c r="GPB459" s="85"/>
      <c r="GPC459" s="85"/>
      <c r="GPD459" s="85"/>
      <c r="GPE459" s="85"/>
      <c r="GPF459" s="85"/>
      <c r="GPG459" s="85"/>
      <c r="GPH459" s="85"/>
      <c r="GPI459" s="85"/>
      <c r="GPJ459" s="85"/>
      <c r="GPK459" s="85"/>
      <c r="GPL459" s="85"/>
      <c r="GPM459" s="85"/>
      <c r="GPN459" s="85"/>
      <c r="GPO459" s="85"/>
      <c r="GPP459" s="85"/>
      <c r="GPQ459" s="85"/>
      <c r="GPR459" s="85"/>
      <c r="GPS459" s="85"/>
      <c r="GPT459" s="85"/>
      <c r="GPU459" s="85"/>
      <c r="GPV459" s="85"/>
      <c r="GPW459" s="85"/>
      <c r="GPX459" s="85"/>
      <c r="GPY459" s="85"/>
      <c r="GPZ459" s="85"/>
      <c r="GQA459" s="85"/>
      <c r="GQB459" s="85"/>
      <c r="GQC459" s="85"/>
      <c r="GQD459" s="85"/>
      <c r="GQE459" s="85"/>
      <c r="GQF459" s="85"/>
      <c r="GQG459" s="85"/>
      <c r="GQH459" s="85"/>
      <c r="GQI459" s="85"/>
      <c r="GQJ459" s="85"/>
      <c r="GQK459" s="85"/>
      <c r="GQL459" s="85"/>
      <c r="GQM459" s="85"/>
      <c r="GQN459" s="85"/>
      <c r="GQO459" s="85"/>
      <c r="GQP459" s="85"/>
      <c r="GQQ459" s="85"/>
      <c r="GQR459" s="85"/>
      <c r="GQS459" s="85"/>
      <c r="GQT459" s="85"/>
      <c r="GQU459" s="85"/>
      <c r="GQV459" s="85"/>
      <c r="GQW459" s="85"/>
      <c r="GQX459" s="85"/>
      <c r="GQY459" s="85"/>
      <c r="GQZ459" s="85"/>
      <c r="GRA459" s="85"/>
      <c r="GRB459" s="85"/>
      <c r="GRC459" s="85"/>
      <c r="GRD459" s="85"/>
      <c r="GRE459" s="85"/>
      <c r="GRF459" s="85"/>
      <c r="GRG459" s="85"/>
      <c r="GRH459" s="85"/>
      <c r="GRI459" s="85"/>
      <c r="GRJ459" s="85"/>
      <c r="GRK459" s="85"/>
      <c r="GRL459" s="85"/>
      <c r="GRM459" s="85"/>
      <c r="GRN459" s="85"/>
      <c r="GRO459" s="85"/>
      <c r="GRP459" s="85"/>
      <c r="GRQ459" s="85"/>
      <c r="GRR459" s="85"/>
      <c r="GRS459" s="85"/>
      <c r="GRT459" s="85"/>
      <c r="GRU459" s="85"/>
      <c r="GRV459" s="85"/>
      <c r="GRW459" s="85"/>
      <c r="GRX459" s="85"/>
      <c r="GRY459" s="85"/>
      <c r="GRZ459" s="85"/>
      <c r="GSA459" s="85"/>
      <c r="GSB459" s="85"/>
      <c r="GSC459" s="85"/>
      <c r="GSD459" s="85"/>
      <c r="GSE459" s="85"/>
      <c r="GSF459" s="85"/>
      <c r="GSG459" s="85"/>
      <c r="GSH459" s="85"/>
      <c r="GSI459" s="85"/>
      <c r="GSJ459" s="85"/>
      <c r="GSK459" s="85"/>
      <c r="GSL459" s="85"/>
      <c r="GSM459" s="85"/>
      <c r="GSN459" s="85"/>
      <c r="GSO459" s="85"/>
      <c r="GSP459" s="85"/>
      <c r="GSQ459" s="85"/>
      <c r="GSR459" s="85"/>
      <c r="GSS459" s="85"/>
      <c r="GST459" s="85"/>
      <c r="GSU459" s="85"/>
      <c r="GSV459" s="85"/>
      <c r="GSW459" s="85"/>
      <c r="GSX459" s="85"/>
      <c r="GSY459" s="85"/>
      <c r="GSZ459" s="85"/>
      <c r="GTA459" s="85"/>
      <c r="GTB459" s="85"/>
      <c r="GTC459" s="85"/>
      <c r="GTD459" s="85"/>
      <c r="GTE459" s="85"/>
      <c r="GTF459" s="85"/>
      <c r="GTG459" s="85"/>
      <c r="GTH459" s="85"/>
      <c r="GTI459" s="85"/>
      <c r="GTJ459" s="85"/>
      <c r="GTK459" s="85"/>
      <c r="GTL459" s="85"/>
      <c r="GTM459" s="85"/>
      <c r="GTN459" s="85"/>
      <c r="GTO459" s="85"/>
      <c r="GTP459" s="85"/>
      <c r="GTQ459" s="85"/>
      <c r="GTR459" s="85"/>
      <c r="GTS459" s="85"/>
      <c r="GTT459" s="85"/>
      <c r="GTU459" s="85"/>
      <c r="GTV459" s="85"/>
      <c r="GTW459" s="85"/>
      <c r="GTX459" s="85"/>
      <c r="GTY459" s="85"/>
      <c r="GTZ459" s="85"/>
      <c r="GUA459" s="85"/>
      <c r="GUB459" s="85"/>
      <c r="GUC459" s="85"/>
      <c r="GUD459" s="85"/>
      <c r="GUE459" s="85"/>
      <c r="GUF459" s="85"/>
      <c r="GUG459" s="85"/>
      <c r="GUH459" s="85"/>
      <c r="GUI459" s="85"/>
      <c r="GUJ459" s="85"/>
      <c r="GUK459" s="85"/>
      <c r="GUL459" s="85"/>
      <c r="GUM459" s="85"/>
      <c r="GUN459" s="85"/>
      <c r="GUO459" s="85"/>
      <c r="GUP459" s="85"/>
      <c r="GUQ459" s="85"/>
      <c r="GUR459" s="85"/>
      <c r="GUS459" s="85"/>
      <c r="GUT459" s="85"/>
      <c r="GUU459" s="85"/>
      <c r="GUV459" s="85"/>
      <c r="GUW459" s="85"/>
      <c r="GUX459" s="85"/>
      <c r="GUY459" s="85"/>
      <c r="GUZ459" s="85"/>
      <c r="GVA459" s="85"/>
      <c r="GVB459" s="85"/>
      <c r="GVC459" s="85"/>
      <c r="GVD459" s="85"/>
      <c r="GVE459" s="85"/>
      <c r="GVF459" s="85"/>
      <c r="GVG459" s="85"/>
      <c r="GVH459" s="85"/>
      <c r="GVI459" s="85"/>
      <c r="GVJ459" s="85"/>
      <c r="GVK459" s="85"/>
      <c r="GVL459" s="85"/>
      <c r="GVM459" s="85"/>
      <c r="GVN459" s="85"/>
      <c r="GVO459" s="85"/>
      <c r="GVP459" s="85"/>
      <c r="GVQ459" s="85"/>
      <c r="GVR459" s="85"/>
      <c r="GVS459" s="85"/>
      <c r="GVT459" s="85"/>
      <c r="GVU459" s="85"/>
      <c r="GVV459" s="85"/>
      <c r="GVW459" s="85"/>
      <c r="GVX459" s="85"/>
      <c r="GVY459" s="85"/>
      <c r="GVZ459" s="85"/>
      <c r="GWA459" s="85"/>
      <c r="GWB459" s="85"/>
      <c r="GWC459" s="85"/>
      <c r="GWD459" s="85"/>
      <c r="GWE459" s="85"/>
      <c r="GWF459" s="85"/>
      <c r="GWG459" s="85"/>
      <c r="GWH459" s="85"/>
      <c r="GWI459" s="85"/>
      <c r="GWJ459" s="85"/>
      <c r="GWK459" s="85"/>
      <c r="GWL459" s="85"/>
      <c r="GWM459" s="85"/>
      <c r="GWN459" s="85"/>
      <c r="GWO459" s="85"/>
      <c r="GWP459" s="85"/>
      <c r="GWQ459" s="85"/>
      <c r="GWR459" s="85"/>
      <c r="GWS459" s="85"/>
      <c r="GWT459" s="85"/>
      <c r="GWU459" s="85"/>
      <c r="GWV459" s="85"/>
      <c r="GWW459" s="85"/>
      <c r="GWX459" s="85"/>
      <c r="GWY459" s="85"/>
      <c r="GWZ459" s="85"/>
      <c r="GXA459" s="85"/>
      <c r="GXB459" s="85"/>
      <c r="GXC459" s="85"/>
      <c r="GXD459" s="85"/>
      <c r="GXE459" s="85"/>
      <c r="GXF459" s="85"/>
      <c r="GXG459" s="85"/>
      <c r="GXH459" s="85"/>
      <c r="GXI459" s="85"/>
      <c r="GXJ459" s="85"/>
      <c r="GXK459" s="85"/>
      <c r="GXL459" s="85"/>
      <c r="GXM459" s="85"/>
      <c r="GXN459" s="85"/>
      <c r="GXO459" s="85"/>
      <c r="GXP459" s="85"/>
      <c r="GXQ459" s="85"/>
      <c r="GXR459" s="85"/>
      <c r="GXS459" s="85"/>
      <c r="GXT459" s="85"/>
      <c r="GXU459" s="85"/>
      <c r="GXV459" s="85"/>
      <c r="GXW459" s="85"/>
      <c r="GXX459" s="85"/>
      <c r="GXY459" s="85"/>
      <c r="GXZ459" s="85"/>
      <c r="GYA459" s="85"/>
      <c r="GYB459" s="85"/>
      <c r="GYC459" s="85"/>
      <c r="GYD459" s="85"/>
      <c r="GYE459" s="85"/>
      <c r="GYF459" s="85"/>
      <c r="GYG459" s="85"/>
      <c r="GYH459" s="85"/>
      <c r="GYI459" s="85"/>
      <c r="GYJ459" s="85"/>
      <c r="GYK459" s="85"/>
      <c r="GYL459" s="85"/>
      <c r="GYM459" s="85"/>
      <c r="GYN459" s="85"/>
      <c r="GYO459" s="85"/>
      <c r="GYP459" s="85"/>
      <c r="GYQ459" s="85"/>
      <c r="GYR459" s="85"/>
      <c r="GYS459" s="85"/>
      <c r="GYT459" s="85"/>
      <c r="GYU459" s="85"/>
      <c r="GYV459" s="85"/>
      <c r="GYW459" s="85"/>
      <c r="GYX459" s="85"/>
      <c r="GYY459" s="85"/>
      <c r="GYZ459" s="85"/>
      <c r="GZA459" s="85"/>
      <c r="GZB459" s="85"/>
      <c r="GZC459" s="85"/>
      <c r="GZD459" s="85"/>
      <c r="GZE459" s="85"/>
      <c r="GZF459" s="85"/>
      <c r="GZG459" s="85"/>
      <c r="GZH459" s="85"/>
      <c r="GZI459" s="85"/>
      <c r="GZJ459" s="85"/>
      <c r="GZK459" s="85"/>
      <c r="GZL459" s="85"/>
      <c r="GZM459" s="85"/>
      <c r="GZN459" s="85"/>
      <c r="GZO459" s="85"/>
      <c r="GZP459" s="85"/>
      <c r="GZQ459" s="85"/>
      <c r="GZR459" s="85"/>
      <c r="GZS459" s="85"/>
      <c r="GZT459" s="85"/>
      <c r="GZU459" s="85"/>
      <c r="GZV459" s="85"/>
      <c r="GZW459" s="85"/>
      <c r="GZX459" s="85"/>
      <c r="GZY459" s="85"/>
      <c r="GZZ459" s="85"/>
      <c r="HAA459" s="85"/>
      <c r="HAB459" s="85"/>
      <c r="HAC459" s="85"/>
      <c r="HAD459" s="85"/>
      <c r="HAE459" s="85"/>
      <c r="HAF459" s="85"/>
      <c r="HAG459" s="85"/>
      <c r="HAH459" s="85"/>
      <c r="HAI459" s="85"/>
      <c r="HAJ459" s="85"/>
      <c r="HAK459" s="85"/>
      <c r="HAL459" s="85"/>
      <c r="HAM459" s="85"/>
      <c r="HAN459" s="85"/>
      <c r="HAO459" s="85"/>
      <c r="HAP459" s="85"/>
      <c r="HAQ459" s="85"/>
      <c r="HAR459" s="85"/>
      <c r="HAS459" s="85"/>
      <c r="HAT459" s="85"/>
      <c r="HAU459" s="85"/>
      <c r="HAV459" s="85"/>
      <c r="HAW459" s="85"/>
      <c r="HAX459" s="85"/>
      <c r="HAY459" s="85"/>
      <c r="HAZ459" s="85"/>
      <c r="HBA459" s="85"/>
      <c r="HBB459" s="85"/>
      <c r="HBC459" s="85"/>
      <c r="HBD459" s="85"/>
      <c r="HBE459" s="85"/>
      <c r="HBF459" s="85"/>
      <c r="HBG459" s="85"/>
      <c r="HBH459" s="85"/>
      <c r="HBI459" s="85"/>
      <c r="HBJ459" s="85"/>
      <c r="HBK459" s="85"/>
      <c r="HBL459" s="85"/>
      <c r="HBM459" s="85"/>
      <c r="HBN459" s="85"/>
      <c r="HBO459" s="85"/>
      <c r="HBP459" s="85"/>
      <c r="HBQ459" s="85"/>
      <c r="HBR459" s="85"/>
      <c r="HBS459" s="85"/>
      <c r="HBT459" s="85"/>
      <c r="HBU459" s="85"/>
      <c r="HBV459" s="85"/>
      <c r="HBW459" s="85"/>
      <c r="HBX459" s="85"/>
      <c r="HBY459" s="85"/>
      <c r="HBZ459" s="85"/>
      <c r="HCA459" s="85"/>
      <c r="HCB459" s="85"/>
      <c r="HCC459" s="85"/>
      <c r="HCD459" s="85"/>
      <c r="HCE459" s="85"/>
      <c r="HCF459" s="85"/>
      <c r="HCG459" s="85"/>
      <c r="HCH459" s="85"/>
      <c r="HCI459" s="85"/>
      <c r="HCJ459" s="85"/>
      <c r="HCK459" s="85"/>
      <c r="HCL459" s="85"/>
      <c r="HCM459" s="85"/>
      <c r="HCN459" s="85"/>
      <c r="HCO459" s="85"/>
      <c r="HCP459" s="85"/>
      <c r="HCQ459" s="85"/>
      <c r="HCR459" s="85"/>
      <c r="HCS459" s="85"/>
      <c r="HCT459" s="85"/>
      <c r="HCU459" s="85"/>
      <c r="HCV459" s="85"/>
      <c r="HCW459" s="85"/>
      <c r="HCX459" s="85"/>
      <c r="HCY459" s="85"/>
      <c r="HCZ459" s="85"/>
      <c r="HDA459" s="85"/>
      <c r="HDB459" s="85"/>
      <c r="HDC459" s="85"/>
      <c r="HDD459" s="85"/>
      <c r="HDE459" s="85"/>
      <c r="HDF459" s="85"/>
      <c r="HDG459" s="85"/>
      <c r="HDH459" s="85"/>
      <c r="HDI459" s="85"/>
      <c r="HDJ459" s="85"/>
      <c r="HDK459" s="85"/>
      <c r="HDL459" s="85"/>
      <c r="HDM459" s="85"/>
      <c r="HDN459" s="85"/>
      <c r="HDO459" s="85"/>
      <c r="HDP459" s="85"/>
      <c r="HDQ459" s="85"/>
      <c r="HDR459" s="85"/>
      <c r="HDS459" s="85"/>
      <c r="HDT459" s="85"/>
      <c r="HDU459" s="85"/>
      <c r="HDV459" s="85"/>
      <c r="HDW459" s="85"/>
      <c r="HDX459" s="85"/>
      <c r="HDY459" s="85"/>
      <c r="HDZ459" s="85"/>
      <c r="HEA459" s="85"/>
      <c r="HEB459" s="85"/>
      <c r="HEC459" s="85"/>
      <c r="HED459" s="85"/>
      <c r="HEE459" s="85"/>
      <c r="HEF459" s="85"/>
      <c r="HEG459" s="85"/>
      <c r="HEH459" s="85"/>
      <c r="HEI459" s="85"/>
      <c r="HEJ459" s="85"/>
      <c r="HEK459" s="85"/>
      <c r="HEL459" s="85"/>
      <c r="HEM459" s="85"/>
      <c r="HEN459" s="85"/>
      <c r="HEO459" s="85"/>
      <c r="HEP459" s="85"/>
      <c r="HEQ459" s="85"/>
      <c r="HER459" s="85"/>
      <c r="HES459" s="85"/>
      <c r="HET459" s="85"/>
      <c r="HEU459" s="85"/>
      <c r="HEV459" s="85"/>
      <c r="HEW459" s="85"/>
      <c r="HEX459" s="85"/>
      <c r="HEY459" s="85"/>
      <c r="HEZ459" s="85"/>
      <c r="HFA459" s="85"/>
      <c r="HFB459" s="85"/>
      <c r="HFC459" s="85"/>
      <c r="HFD459" s="85"/>
      <c r="HFE459" s="85"/>
      <c r="HFF459" s="85"/>
      <c r="HFG459" s="85"/>
      <c r="HFH459" s="85"/>
      <c r="HFI459" s="85"/>
      <c r="HFJ459" s="85"/>
      <c r="HFK459" s="85"/>
      <c r="HFL459" s="85"/>
      <c r="HFM459" s="85"/>
      <c r="HFN459" s="85"/>
      <c r="HFO459" s="85"/>
      <c r="HFP459" s="85"/>
      <c r="HFQ459" s="85"/>
      <c r="HFR459" s="85"/>
      <c r="HFS459" s="85"/>
      <c r="HFT459" s="85"/>
      <c r="HFU459" s="85"/>
      <c r="HFV459" s="85"/>
      <c r="HFW459" s="85"/>
      <c r="HFX459" s="85"/>
      <c r="HFY459" s="85"/>
      <c r="HFZ459" s="85"/>
      <c r="HGA459" s="85"/>
      <c r="HGB459" s="85"/>
      <c r="HGC459" s="85"/>
      <c r="HGD459" s="85"/>
      <c r="HGE459" s="85"/>
      <c r="HGF459" s="85"/>
      <c r="HGG459" s="85"/>
      <c r="HGH459" s="85"/>
      <c r="HGI459" s="85"/>
      <c r="HGJ459" s="85"/>
      <c r="HGK459" s="85"/>
      <c r="HGL459" s="85"/>
      <c r="HGM459" s="85"/>
      <c r="HGN459" s="85"/>
      <c r="HGO459" s="85"/>
      <c r="HGP459" s="85"/>
      <c r="HGQ459" s="85"/>
      <c r="HGR459" s="85"/>
      <c r="HGS459" s="85"/>
      <c r="HGT459" s="85"/>
      <c r="HGU459" s="85"/>
      <c r="HGV459" s="85"/>
      <c r="HGW459" s="85"/>
      <c r="HGX459" s="85"/>
      <c r="HGY459" s="85"/>
      <c r="HGZ459" s="85"/>
      <c r="HHA459" s="85"/>
      <c r="HHB459" s="85"/>
      <c r="HHC459" s="85"/>
      <c r="HHD459" s="85"/>
      <c r="HHE459" s="85"/>
      <c r="HHF459" s="85"/>
      <c r="HHG459" s="85"/>
      <c r="HHH459" s="85"/>
      <c r="HHI459" s="85"/>
      <c r="HHJ459" s="85"/>
      <c r="HHK459" s="85"/>
      <c r="HHL459" s="85"/>
      <c r="HHM459" s="85"/>
      <c r="HHN459" s="85"/>
      <c r="HHO459" s="85"/>
      <c r="HHP459" s="85"/>
      <c r="HHQ459" s="85"/>
      <c r="HHR459" s="85"/>
      <c r="HHS459" s="85"/>
      <c r="HHT459" s="85"/>
      <c r="HHU459" s="85"/>
      <c r="HHV459" s="85"/>
      <c r="HHW459" s="85"/>
      <c r="HHX459" s="85"/>
      <c r="HHY459" s="85"/>
      <c r="HHZ459" s="85"/>
      <c r="HIA459" s="85"/>
      <c r="HIB459" s="85"/>
      <c r="HIC459" s="85"/>
      <c r="HID459" s="85"/>
      <c r="HIE459" s="85"/>
      <c r="HIF459" s="85"/>
      <c r="HIG459" s="85"/>
      <c r="HIH459" s="85"/>
      <c r="HII459" s="85"/>
      <c r="HIJ459" s="85"/>
      <c r="HIK459" s="85"/>
      <c r="HIL459" s="85"/>
      <c r="HIM459" s="85"/>
      <c r="HIN459" s="85"/>
      <c r="HIO459" s="85"/>
      <c r="HIP459" s="85"/>
      <c r="HIQ459" s="85"/>
      <c r="HIR459" s="85"/>
      <c r="HIS459" s="85"/>
      <c r="HIT459" s="85"/>
      <c r="HIU459" s="85"/>
      <c r="HIV459" s="85"/>
      <c r="HIW459" s="85"/>
      <c r="HIX459" s="85"/>
      <c r="HIY459" s="85"/>
      <c r="HIZ459" s="85"/>
      <c r="HJA459" s="85"/>
      <c r="HJB459" s="85"/>
      <c r="HJC459" s="85"/>
      <c r="HJD459" s="85"/>
      <c r="HJE459" s="85"/>
      <c r="HJF459" s="85"/>
      <c r="HJG459" s="85"/>
      <c r="HJH459" s="85"/>
      <c r="HJI459" s="85"/>
      <c r="HJJ459" s="85"/>
      <c r="HJK459" s="85"/>
      <c r="HJL459" s="85"/>
      <c r="HJM459" s="85"/>
      <c r="HJN459" s="85"/>
      <c r="HJO459" s="85"/>
      <c r="HJP459" s="85"/>
      <c r="HJQ459" s="85"/>
      <c r="HJR459" s="85"/>
      <c r="HJS459" s="85"/>
      <c r="HJT459" s="85"/>
      <c r="HJU459" s="85"/>
      <c r="HJV459" s="85"/>
      <c r="HJW459" s="85"/>
      <c r="HJX459" s="85"/>
      <c r="HJY459" s="85"/>
      <c r="HJZ459" s="85"/>
      <c r="HKA459" s="85"/>
      <c r="HKB459" s="85"/>
      <c r="HKC459" s="85"/>
      <c r="HKD459" s="85"/>
      <c r="HKE459" s="85"/>
      <c r="HKF459" s="85"/>
      <c r="HKG459" s="85"/>
      <c r="HKH459" s="85"/>
      <c r="HKI459" s="85"/>
      <c r="HKJ459" s="85"/>
      <c r="HKK459" s="85"/>
      <c r="HKL459" s="85"/>
      <c r="HKM459" s="85"/>
      <c r="HKN459" s="85"/>
      <c r="HKO459" s="85"/>
      <c r="HKP459" s="85"/>
      <c r="HKQ459" s="85"/>
      <c r="HKR459" s="85"/>
      <c r="HKS459" s="85"/>
      <c r="HKT459" s="85"/>
      <c r="HKU459" s="85"/>
      <c r="HKV459" s="85"/>
      <c r="HKW459" s="85"/>
      <c r="HKX459" s="85"/>
      <c r="HKY459" s="85"/>
      <c r="HKZ459" s="85"/>
      <c r="HLA459" s="85"/>
      <c r="HLB459" s="85"/>
      <c r="HLC459" s="85"/>
      <c r="HLD459" s="85"/>
      <c r="HLE459" s="85"/>
      <c r="HLF459" s="85"/>
      <c r="HLG459" s="85"/>
      <c r="HLH459" s="85"/>
      <c r="HLI459" s="85"/>
      <c r="HLJ459" s="85"/>
      <c r="HLK459" s="85"/>
      <c r="HLL459" s="85"/>
      <c r="HLM459" s="85"/>
      <c r="HLN459" s="85"/>
      <c r="HLO459" s="85"/>
      <c r="HLP459" s="85"/>
      <c r="HLQ459" s="85"/>
      <c r="HLR459" s="85"/>
      <c r="HLS459" s="85"/>
      <c r="HLT459" s="85"/>
      <c r="HLU459" s="85"/>
      <c r="HLV459" s="85"/>
      <c r="HLW459" s="85"/>
      <c r="HLX459" s="85"/>
      <c r="HLY459" s="85"/>
      <c r="HLZ459" s="85"/>
      <c r="HMA459" s="85"/>
      <c r="HMB459" s="85"/>
      <c r="HMC459" s="85"/>
      <c r="HMD459" s="85"/>
      <c r="HME459" s="85"/>
      <c r="HMF459" s="85"/>
      <c r="HMG459" s="85"/>
      <c r="HMH459" s="85"/>
      <c r="HMI459" s="85"/>
      <c r="HMJ459" s="85"/>
      <c r="HMK459" s="85"/>
      <c r="HML459" s="85"/>
      <c r="HMM459" s="85"/>
      <c r="HMN459" s="85"/>
      <c r="HMO459" s="85"/>
      <c r="HMP459" s="85"/>
      <c r="HMQ459" s="85"/>
      <c r="HMR459" s="85"/>
      <c r="HMS459" s="85"/>
      <c r="HMT459" s="85"/>
      <c r="HMU459" s="85"/>
      <c r="HMV459" s="85"/>
      <c r="HMW459" s="85"/>
      <c r="HMX459" s="85"/>
      <c r="HMY459" s="85"/>
      <c r="HMZ459" s="85"/>
      <c r="HNA459" s="85"/>
      <c r="HNB459" s="85"/>
      <c r="HNC459" s="85"/>
      <c r="HND459" s="85"/>
      <c r="HNE459" s="85"/>
      <c r="HNF459" s="85"/>
      <c r="HNG459" s="85"/>
      <c r="HNH459" s="85"/>
      <c r="HNI459" s="85"/>
      <c r="HNJ459" s="85"/>
      <c r="HNK459" s="85"/>
      <c r="HNL459" s="85"/>
      <c r="HNM459" s="85"/>
      <c r="HNN459" s="85"/>
      <c r="HNO459" s="85"/>
      <c r="HNP459" s="85"/>
      <c r="HNQ459" s="85"/>
      <c r="HNR459" s="85"/>
      <c r="HNS459" s="85"/>
      <c r="HNT459" s="85"/>
      <c r="HNU459" s="85"/>
      <c r="HNV459" s="85"/>
      <c r="HNW459" s="85"/>
      <c r="HNX459" s="85"/>
      <c r="HNY459" s="85"/>
      <c r="HNZ459" s="85"/>
      <c r="HOA459" s="85"/>
      <c r="HOB459" s="85"/>
      <c r="HOC459" s="85"/>
      <c r="HOD459" s="85"/>
      <c r="HOE459" s="85"/>
      <c r="HOF459" s="85"/>
      <c r="HOG459" s="85"/>
      <c r="HOH459" s="85"/>
      <c r="HOI459" s="85"/>
      <c r="HOJ459" s="85"/>
      <c r="HOK459" s="85"/>
      <c r="HOL459" s="85"/>
      <c r="HOM459" s="85"/>
      <c r="HON459" s="85"/>
      <c r="HOO459" s="85"/>
      <c r="HOP459" s="85"/>
      <c r="HOQ459" s="85"/>
      <c r="HOR459" s="85"/>
      <c r="HOS459" s="85"/>
      <c r="HOT459" s="85"/>
      <c r="HOU459" s="85"/>
      <c r="HOV459" s="85"/>
      <c r="HOW459" s="85"/>
      <c r="HOX459" s="85"/>
      <c r="HOY459" s="85"/>
      <c r="HOZ459" s="85"/>
      <c r="HPA459" s="85"/>
      <c r="HPB459" s="85"/>
      <c r="HPC459" s="85"/>
      <c r="HPD459" s="85"/>
      <c r="HPE459" s="85"/>
      <c r="HPF459" s="85"/>
      <c r="HPG459" s="85"/>
      <c r="HPH459" s="85"/>
      <c r="HPI459" s="85"/>
      <c r="HPJ459" s="85"/>
      <c r="HPK459" s="85"/>
      <c r="HPL459" s="85"/>
      <c r="HPM459" s="85"/>
      <c r="HPN459" s="85"/>
      <c r="HPO459" s="85"/>
      <c r="HPP459" s="85"/>
      <c r="HPQ459" s="85"/>
      <c r="HPR459" s="85"/>
      <c r="HPS459" s="85"/>
      <c r="HPT459" s="85"/>
      <c r="HPU459" s="85"/>
      <c r="HPV459" s="85"/>
      <c r="HPW459" s="85"/>
      <c r="HPX459" s="85"/>
      <c r="HPY459" s="85"/>
      <c r="HPZ459" s="85"/>
      <c r="HQA459" s="85"/>
      <c r="HQB459" s="85"/>
      <c r="HQC459" s="85"/>
      <c r="HQD459" s="85"/>
      <c r="HQE459" s="85"/>
      <c r="HQF459" s="85"/>
      <c r="HQG459" s="85"/>
      <c r="HQH459" s="85"/>
      <c r="HQI459" s="85"/>
      <c r="HQJ459" s="85"/>
      <c r="HQK459" s="85"/>
      <c r="HQL459" s="85"/>
      <c r="HQM459" s="85"/>
      <c r="HQN459" s="85"/>
      <c r="HQO459" s="85"/>
      <c r="HQP459" s="85"/>
      <c r="HQQ459" s="85"/>
      <c r="HQR459" s="85"/>
      <c r="HQS459" s="85"/>
      <c r="HQT459" s="85"/>
      <c r="HQU459" s="85"/>
      <c r="HQV459" s="85"/>
      <c r="HQW459" s="85"/>
      <c r="HQX459" s="85"/>
      <c r="HQY459" s="85"/>
      <c r="HQZ459" s="85"/>
      <c r="HRA459" s="85"/>
      <c r="HRB459" s="85"/>
      <c r="HRC459" s="85"/>
      <c r="HRD459" s="85"/>
      <c r="HRE459" s="85"/>
      <c r="HRF459" s="85"/>
      <c r="HRG459" s="85"/>
      <c r="HRH459" s="85"/>
      <c r="HRI459" s="85"/>
      <c r="HRJ459" s="85"/>
      <c r="HRK459" s="85"/>
      <c r="HRL459" s="85"/>
      <c r="HRM459" s="85"/>
      <c r="HRN459" s="85"/>
      <c r="HRO459" s="85"/>
      <c r="HRP459" s="85"/>
      <c r="HRQ459" s="85"/>
      <c r="HRR459" s="85"/>
      <c r="HRS459" s="85"/>
      <c r="HRT459" s="85"/>
      <c r="HRU459" s="85"/>
      <c r="HRV459" s="85"/>
      <c r="HRW459" s="85"/>
      <c r="HRX459" s="85"/>
      <c r="HRY459" s="85"/>
      <c r="HRZ459" s="85"/>
      <c r="HSA459" s="85"/>
      <c r="HSB459" s="85"/>
      <c r="HSC459" s="85"/>
      <c r="HSD459" s="85"/>
      <c r="HSE459" s="85"/>
      <c r="HSF459" s="85"/>
      <c r="HSG459" s="85"/>
      <c r="HSH459" s="85"/>
      <c r="HSI459" s="85"/>
      <c r="HSJ459" s="85"/>
      <c r="HSK459" s="85"/>
      <c r="HSL459" s="85"/>
      <c r="HSM459" s="85"/>
      <c r="HSN459" s="85"/>
      <c r="HSO459" s="85"/>
      <c r="HSP459" s="85"/>
      <c r="HSQ459" s="85"/>
      <c r="HSR459" s="85"/>
      <c r="HSS459" s="85"/>
      <c r="HST459" s="85"/>
      <c r="HSU459" s="85"/>
      <c r="HSV459" s="85"/>
      <c r="HSW459" s="85"/>
      <c r="HSX459" s="85"/>
      <c r="HSY459" s="85"/>
      <c r="HSZ459" s="85"/>
      <c r="HTA459" s="85"/>
      <c r="HTB459" s="85"/>
      <c r="HTC459" s="85"/>
      <c r="HTD459" s="85"/>
      <c r="HTE459" s="85"/>
      <c r="HTF459" s="85"/>
      <c r="HTG459" s="85"/>
      <c r="HTH459" s="85"/>
      <c r="HTI459" s="85"/>
      <c r="HTJ459" s="85"/>
      <c r="HTK459" s="85"/>
      <c r="HTL459" s="85"/>
      <c r="HTM459" s="85"/>
      <c r="HTN459" s="85"/>
      <c r="HTO459" s="85"/>
      <c r="HTP459" s="85"/>
      <c r="HTQ459" s="85"/>
      <c r="HTR459" s="85"/>
      <c r="HTS459" s="85"/>
      <c r="HTT459" s="85"/>
      <c r="HTU459" s="85"/>
      <c r="HTV459" s="85"/>
      <c r="HTW459" s="85"/>
      <c r="HTX459" s="85"/>
      <c r="HTY459" s="85"/>
      <c r="HTZ459" s="85"/>
      <c r="HUA459" s="85"/>
      <c r="HUB459" s="85"/>
      <c r="HUC459" s="85"/>
      <c r="HUD459" s="85"/>
      <c r="HUE459" s="85"/>
      <c r="HUF459" s="85"/>
      <c r="HUG459" s="85"/>
      <c r="HUH459" s="85"/>
      <c r="HUI459" s="85"/>
      <c r="HUJ459" s="85"/>
      <c r="HUK459" s="85"/>
      <c r="HUL459" s="85"/>
      <c r="HUM459" s="85"/>
      <c r="HUN459" s="85"/>
      <c r="HUO459" s="85"/>
      <c r="HUP459" s="85"/>
      <c r="HUQ459" s="85"/>
      <c r="HUR459" s="85"/>
      <c r="HUS459" s="85"/>
      <c r="HUT459" s="85"/>
      <c r="HUU459" s="85"/>
      <c r="HUV459" s="85"/>
      <c r="HUW459" s="85"/>
      <c r="HUX459" s="85"/>
      <c r="HUY459" s="85"/>
      <c r="HUZ459" s="85"/>
      <c r="HVA459" s="85"/>
      <c r="HVB459" s="85"/>
      <c r="HVC459" s="85"/>
      <c r="HVD459" s="85"/>
      <c r="HVE459" s="85"/>
      <c r="HVF459" s="85"/>
      <c r="HVG459" s="85"/>
      <c r="HVH459" s="85"/>
      <c r="HVI459" s="85"/>
      <c r="HVJ459" s="85"/>
      <c r="HVK459" s="85"/>
      <c r="HVL459" s="85"/>
      <c r="HVM459" s="85"/>
      <c r="HVN459" s="85"/>
      <c r="HVO459" s="85"/>
      <c r="HVP459" s="85"/>
      <c r="HVQ459" s="85"/>
      <c r="HVR459" s="85"/>
      <c r="HVS459" s="85"/>
      <c r="HVT459" s="85"/>
      <c r="HVU459" s="85"/>
      <c r="HVV459" s="85"/>
      <c r="HVW459" s="85"/>
      <c r="HVX459" s="85"/>
      <c r="HVY459" s="85"/>
      <c r="HVZ459" s="85"/>
      <c r="HWA459" s="85"/>
      <c r="HWB459" s="85"/>
      <c r="HWC459" s="85"/>
      <c r="HWD459" s="85"/>
      <c r="HWE459" s="85"/>
      <c r="HWF459" s="85"/>
      <c r="HWG459" s="85"/>
      <c r="HWH459" s="85"/>
      <c r="HWI459" s="85"/>
      <c r="HWJ459" s="85"/>
      <c r="HWK459" s="85"/>
      <c r="HWL459" s="85"/>
      <c r="HWM459" s="85"/>
      <c r="HWN459" s="85"/>
      <c r="HWO459" s="85"/>
      <c r="HWP459" s="85"/>
      <c r="HWQ459" s="85"/>
      <c r="HWR459" s="85"/>
      <c r="HWS459" s="85"/>
      <c r="HWT459" s="85"/>
      <c r="HWU459" s="85"/>
      <c r="HWV459" s="85"/>
      <c r="HWW459" s="85"/>
      <c r="HWX459" s="85"/>
      <c r="HWY459" s="85"/>
      <c r="HWZ459" s="85"/>
      <c r="HXA459" s="85"/>
      <c r="HXB459" s="85"/>
      <c r="HXC459" s="85"/>
      <c r="HXD459" s="85"/>
      <c r="HXE459" s="85"/>
      <c r="HXF459" s="85"/>
      <c r="HXG459" s="85"/>
      <c r="HXH459" s="85"/>
      <c r="HXI459" s="85"/>
      <c r="HXJ459" s="85"/>
      <c r="HXK459" s="85"/>
      <c r="HXL459" s="85"/>
      <c r="HXM459" s="85"/>
      <c r="HXN459" s="85"/>
      <c r="HXO459" s="85"/>
      <c r="HXP459" s="85"/>
      <c r="HXQ459" s="85"/>
      <c r="HXR459" s="85"/>
      <c r="HXS459" s="85"/>
      <c r="HXT459" s="85"/>
      <c r="HXU459" s="85"/>
      <c r="HXV459" s="85"/>
      <c r="HXW459" s="85"/>
      <c r="HXX459" s="85"/>
      <c r="HXY459" s="85"/>
      <c r="HXZ459" s="85"/>
      <c r="HYA459" s="85"/>
      <c r="HYB459" s="85"/>
      <c r="HYC459" s="85"/>
      <c r="HYD459" s="85"/>
      <c r="HYE459" s="85"/>
      <c r="HYF459" s="85"/>
      <c r="HYG459" s="85"/>
      <c r="HYH459" s="85"/>
      <c r="HYI459" s="85"/>
      <c r="HYJ459" s="85"/>
      <c r="HYK459" s="85"/>
      <c r="HYL459" s="85"/>
      <c r="HYM459" s="85"/>
      <c r="HYN459" s="85"/>
      <c r="HYO459" s="85"/>
      <c r="HYP459" s="85"/>
      <c r="HYQ459" s="85"/>
      <c r="HYR459" s="85"/>
      <c r="HYS459" s="85"/>
      <c r="HYT459" s="85"/>
      <c r="HYU459" s="85"/>
      <c r="HYV459" s="85"/>
      <c r="HYW459" s="85"/>
      <c r="HYX459" s="85"/>
      <c r="HYY459" s="85"/>
      <c r="HYZ459" s="85"/>
      <c r="HZA459" s="85"/>
      <c r="HZB459" s="85"/>
      <c r="HZC459" s="85"/>
      <c r="HZD459" s="85"/>
      <c r="HZE459" s="85"/>
      <c r="HZF459" s="85"/>
      <c r="HZG459" s="85"/>
      <c r="HZH459" s="85"/>
      <c r="HZI459" s="85"/>
      <c r="HZJ459" s="85"/>
      <c r="HZK459" s="85"/>
      <c r="HZL459" s="85"/>
      <c r="HZM459" s="85"/>
      <c r="HZN459" s="85"/>
      <c r="HZO459" s="85"/>
      <c r="HZP459" s="85"/>
      <c r="HZQ459" s="85"/>
      <c r="HZR459" s="85"/>
      <c r="HZS459" s="85"/>
      <c r="HZT459" s="85"/>
      <c r="HZU459" s="85"/>
      <c r="HZV459" s="85"/>
      <c r="HZW459" s="85"/>
      <c r="HZX459" s="85"/>
      <c r="HZY459" s="85"/>
      <c r="HZZ459" s="85"/>
      <c r="IAA459" s="85"/>
      <c r="IAB459" s="85"/>
      <c r="IAC459" s="85"/>
      <c r="IAD459" s="85"/>
      <c r="IAE459" s="85"/>
      <c r="IAF459" s="85"/>
      <c r="IAG459" s="85"/>
      <c r="IAH459" s="85"/>
      <c r="IAI459" s="85"/>
      <c r="IAJ459" s="85"/>
      <c r="IAK459" s="85"/>
      <c r="IAL459" s="85"/>
      <c r="IAM459" s="85"/>
      <c r="IAN459" s="85"/>
      <c r="IAO459" s="85"/>
      <c r="IAP459" s="85"/>
      <c r="IAQ459" s="85"/>
      <c r="IAR459" s="85"/>
      <c r="IAS459" s="85"/>
      <c r="IAT459" s="85"/>
      <c r="IAU459" s="85"/>
      <c r="IAV459" s="85"/>
      <c r="IAW459" s="85"/>
      <c r="IAX459" s="85"/>
      <c r="IAY459" s="85"/>
      <c r="IAZ459" s="85"/>
      <c r="IBA459" s="85"/>
      <c r="IBB459" s="85"/>
      <c r="IBC459" s="85"/>
      <c r="IBD459" s="85"/>
      <c r="IBE459" s="85"/>
      <c r="IBF459" s="85"/>
      <c r="IBG459" s="85"/>
      <c r="IBH459" s="85"/>
      <c r="IBI459" s="85"/>
      <c r="IBJ459" s="85"/>
      <c r="IBK459" s="85"/>
      <c r="IBL459" s="85"/>
      <c r="IBM459" s="85"/>
      <c r="IBN459" s="85"/>
      <c r="IBO459" s="85"/>
      <c r="IBP459" s="85"/>
      <c r="IBQ459" s="85"/>
      <c r="IBR459" s="85"/>
      <c r="IBS459" s="85"/>
      <c r="IBT459" s="85"/>
      <c r="IBU459" s="85"/>
      <c r="IBV459" s="85"/>
      <c r="IBW459" s="85"/>
      <c r="IBX459" s="85"/>
      <c r="IBY459" s="85"/>
      <c r="IBZ459" s="85"/>
      <c r="ICA459" s="85"/>
      <c r="ICB459" s="85"/>
      <c r="ICC459" s="85"/>
      <c r="ICD459" s="85"/>
      <c r="ICE459" s="85"/>
      <c r="ICF459" s="85"/>
      <c r="ICG459" s="85"/>
      <c r="ICH459" s="85"/>
      <c r="ICI459" s="85"/>
      <c r="ICJ459" s="85"/>
      <c r="ICK459" s="85"/>
      <c r="ICL459" s="85"/>
      <c r="ICM459" s="85"/>
      <c r="ICN459" s="85"/>
      <c r="ICO459" s="85"/>
      <c r="ICP459" s="85"/>
      <c r="ICQ459" s="85"/>
      <c r="ICR459" s="85"/>
      <c r="ICS459" s="85"/>
      <c r="ICT459" s="85"/>
      <c r="ICU459" s="85"/>
      <c r="ICV459" s="85"/>
      <c r="ICW459" s="85"/>
      <c r="ICX459" s="85"/>
      <c r="ICY459" s="85"/>
      <c r="ICZ459" s="85"/>
      <c r="IDA459" s="85"/>
      <c r="IDB459" s="85"/>
      <c r="IDC459" s="85"/>
      <c r="IDD459" s="85"/>
      <c r="IDE459" s="85"/>
      <c r="IDF459" s="85"/>
      <c r="IDG459" s="85"/>
      <c r="IDH459" s="85"/>
      <c r="IDI459" s="85"/>
      <c r="IDJ459" s="85"/>
      <c r="IDK459" s="85"/>
      <c r="IDL459" s="85"/>
      <c r="IDM459" s="85"/>
      <c r="IDN459" s="85"/>
      <c r="IDO459" s="85"/>
      <c r="IDP459" s="85"/>
      <c r="IDQ459" s="85"/>
      <c r="IDR459" s="85"/>
      <c r="IDS459" s="85"/>
      <c r="IDT459" s="85"/>
      <c r="IDU459" s="85"/>
      <c r="IDV459" s="85"/>
      <c r="IDW459" s="85"/>
      <c r="IDX459" s="85"/>
      <c r="IDY459" s="85"/>
      <c r="IDZ459" s="85"/>
      <c r="IEA459" s="85"/>
      <c r="IEB459" s="85"/>
      <c r="IEC459" s="85"/>
      <c r="IED459" s="85"/>
      <c r="IEE459" s="85"/>
      <c r="IEF459" s="85"/>
      <c r="IEG459" s="85"/>
      <c r="IEH459" s="85"/>
      <c r="IEI459" s="85"/>
      <c r="IEJ459" s="85"/>
      <c r="IEK459" s="85"/>
      <c r="IEL459" s="85"/>
      <c r="IEM459" s="85"/>
      <c r="IEN459" s="85"/>
      <c r="IEO459" s="85"/>
      <c r="IEP459" s="85"/>
      <c r="IEQ459" s="85"/>
      <c r="IER459" s="85"/>
      <c r="IES459" s="85"/>
      <c r="IET459" s="85"/>
      <c r="IEU459" s="85"/>
      <c r="IEV459" s="85"/>
      <c r="IEW459" s="85"/>
      <c r="IEX459" s="85"/>
      <c r="IEY459" s="85"/>
      <c r="IEZ459" s="85"/>
      <c r="IFA459" s="85"/>
      <c r="IFB459" s="85"/>
      <c r="IFC459" s="85"/>
      <c r="IFD459" s="85"/>
      <c r="IFE459" s="85"/>
      <c r="IFF459" s="85"/>
      <c r="IFG459" s="85"/>
      <c r="IFH459" s="85"/>
      <c r="IFI459" s="85"/>
      <c r="IFJ459" s="85"/>
      <c r="IFK459" s="85"/>
      <c r="IFL459" s="85"/>
      <c r="IFM459" s="85"/>
      <c r="IFN459" s="85"/>
      <c r="IFO459" s="85"/>
      <c r="IFP459" s="85"/>
      <c r="IFQ459" s="85"/>
      <c r="IFR459" s="85"/>
      <c r="IFS459" s="85"/>
      <c r="IFT459" s="85"/>
      <c r="IFU459" s="85"/>
      <c r="IFV459" s="85"/>
      <c r="IFW459" s="85"/>
      <c r="IFX459" s="85"/>
      <c r="IFY459" s="85"/>
      <c r="IFZ459" s="85"/>
      <c r="IGA459" s="85"/>
      <c r="IGB459" s="85"/>
      <c r="IGC459" s="85"/>
      <c r="IGD459" s="85"/>
      <c r="IGE459" s="85"/>
      <c r="IGF459" s="85"/>
      <c r="IGG459" s="85"/>
      <c r="IGH459" s="85"/>
      <c r="IGI459" s="85"/>
      <c r="IGJ459" s="85"/>
      <c r="IGK459" s="85"/>
      <c r="IGL459" s="85"/>
      <c r="IGM459" s="85"/>
      <c r="IGN459" s="85"/>
      <c r="IGO459" s="85"/>
      <c r="IGP459" s="85"/>
      <c r="IGQ459" s="85"/>
      <c r="IGR459" s="85"/>
      <c r="IGS459" s="85"/>
      <c r="IGT459" s="85"/>
      <c r="IGU459" s="85"/>
      <c r="IGV459" s="85"/>
      <c r="IGW459" s="85"/>
      <c r="IGX459" s="85"/>
      <c r="IGY459" s="85"/>
      <c r="IGZ459" s="85"/>
      <c r="IHA459" s="85"/>
      <c r="IHB459" s="85"/>
      <c r="IHC459" s="85"/>
      <c r="IHD459" s="85"/>
      <c r="IHE459" s="85"/>
      <c r="IHF459" s="85"/>
      <c r="IHG459" s="85"/>
      <c r="IHH459" s="85"/>
      <c r="IHI459" s="85"/>
      <c r="IHJ459" s="85"/>
      <c r="IHK459" s="85"/>
      <c r="IHL459" s="85"/>
      <c r="IHM459" s="85"/>
      <c r="IHN459" s="85"/>
      <c r="IHO459" s="85"/>
      <c r="IHP459" s="85"/>
      <c r="IHQ459" s="85"/>
      <c r="IHR459" s="85"/>
      <c r="IHS459" s="85"/>
      <c r="IHT459" s="85"/>
      <c r="IHU459" s="85"/>
      <c r="IHV459" s="85"/>
      <c r="IHW459" s="85"/>
      <c r="IHX459" s="85"/>
      <c r="IHY459" s="85"/>
      <c r="IHZ459" s="85"/>
      <c r="IIA459" s="85"/>
      <c r="IIB459" s="85"/>
      <c r="IIC459" s="85"/>
      <c r="IID459" s="85"/>
      <c r="IIE459" s="85"/>
      <c r="IIF459" s="85"/>
      <c r="IIG459" s="85"/>
      <c r="IIH459" s="85"/>
      <c r="III459" s="85"/>
      <c r="IIJ459" s="85"/>
      <c r="IIK459" s="85"/>
      <c r="IIL459" s="85"/>
      <c r="IIM459" s="85"/>
      <c r="IIN459" s="85"/>
      <c r="IIO459" s="85"/>
      <c r="IIP459" s="85"/>
      <c r="IIQ459" s="85"/>
      <c r="IIR459" s="85"/>
      <c r="IIS459" s="85"/>
      <c r="IIT459" s="85"/>
      <c r="IIU459" s="85"/>
      <c r="IIV459" s="85"/>
      <c r="IIW459" s="85"/>
      <c r="IIX459" s="85"/>
      <c r="IIY459" s="85"/>
      <c r="IIZ459" s="85"/>
      <c r="IJA459" s="85"/>
      <c r="IJB459" s="85"/>
      <c r="IJC459" s="85"/>
      <c r="IJD459" s="85"/>
      <c r="IJE459" s="85"/>
      <c r="IJF459" s="85"/>
      <c r="IJG459" s="85"/>
      <c r="IJH459" s="85"/>
      <c r="IJI459" s="85"/>
      <c r="IJJ459" s="85"/>
      <c r="IJK459" s="85"/>
      <c r="IJL459" s="85"/>
      <c r="IJM459" s="85"/>
      <c r="IJN459" s="85"/>
      <c r="IJO459" s="85"/>
      <c r="IJP459" s="85"/>
      <c r="IJQ459" s="85"/>
      <c r="IJR459" s="85"/>
      <c r="IJS459" s="85"/>
      <c r="IJT459" s="85"/>
      <c r="IJU459" s="85"/>
      <c r="IJV459" s="85"/>
      <c r="IJW459" s="85"/>
      <c r="IJX459" s="85"/>
      <c r="IJY459" s="85"/>
      <c r="IJZ459" s="85"/>
      <c r="IKA459" s="85"/>
      <c r="IKB459" s="85"/>
      <c r="IKC459" s="85"/>
      <c r="IKD459" s="85"/>
      <c r="IKE459" s="85"/>
      <c r="IKF459" s="85"/>
      <c r="IKG459" s="85"/>
      <c r="IKH459" s="85"/>
      <c r="IKI459" s="85"/>
      <c r="IKJ459" s="85"/>
      <c r="IKK459" s="85"/>
      <c r="IKL459" s="85"/>
      <c r="IKM459" s="85"/>
      <c r="IKN459" s="85"/>
      <c r="IKO459" s="85"/>
      <c r="IKP459" s="85"/>
      <c r="IKQ459" s="85"/>
      <c r="IKR459" s="85"/>
      <c r="IKS459" s="85"/>
      <c r="IKT459" s="85"/>
      <c r="IKU459" s="85"/>
      <c r="IKV459" s="85"/>
      <c r="IKW459" s="85"/>
      <c r="IKX459" s="85"/>
      <c r="IKY459" s="85"/>
      <c r="IKZ459" s="85"/>
      <c r="ILA459" s="85"/>
      <c r="ILB459" s="85"/>
      <c r="ILC459" s="85"/>
      <c r="ILD459" s="85"/>
      <c r="ILE459" s="85"/>
      <c r="ILF459" s="85"/>
      <c r="ILG459" s="85"/>
      <c r="ILH459" s="85"/>
      <c r="ILI459" s="85"/>
      <c r="ILJ459" s="85"/>
      <c r="ILK459" s="85"/>
      <c r="ILL459" s="85"/>
      <c r="ILM459" s="85"/>
      <c r="ILN459" s="85"/>
      <c r="ILO459" s="85"/>
      <c r="ILP459" s="85"/>
      <c r="ILQ459" s="85"/>
      <c r="ILR459" s="85"/>
      <c r="ILS459" s="85"/>
      <c r="ILT459" s="85"/>
      <c r="ILU459" s="85"/>
      <c r="ILV459" s="85"/>
      <c r="ILW459" s="85"/>
      <c r="ILX459" s="85"/>
      <c r="ILY459" s="85"/>
      <c r="ILZ459" s="85"/>
      <c r="IMA459" s="85"/>
      <c r="IMB459" s="85"/>
      <c r="IMC459" s="85"/>
      <c r="IMD459" s="85"/>
      <c r="IME459" s="85"/>
      <c r="IMF459" s="85"/>
      <c r="IMG459" s="85"/>
      <c r="IMH459" s="85"/>
      <c r="IMI459" s="85"/>
      <c r="IMJ459" s="85"/>
      <c r="IMK459" s="85"/>
      <c r="IML459" s="85"/>
      <c r="IMM459" s="85"/>
      <c r="IMN459" s="85"/>
      <c r="IMO459" s="85"/>
      <c r="IMP459" s="85"/>
      <c r="IMQ459" s="85"/>
      <c r="IMR459" s="85"/>
      <c r="IMS459" s="85"/>
      <c r="IMT459" s="85"/>
      <c r="IMU459" s="85"/>
      <c r="IMV459" s="85"/>
      <c r="IMW459" s="85"/>
      <c r="IMX459" s="85"/>
      <c r="IMY459" s="85"/>
      <c r="IMZ459" s="85"/>
      <c r="INA459" s="85"/>
      <c r="INB459" s="85"/>
      <c r="INC459" s="85"/>
      <c r="IND459" s="85"/>
      <c r="INE459" s="85"/>
      <c r="INF459" s="85"/>
      <c r="ING459" s="85"/>
      <c r="INH459" s="85"/>
      <c r="INI459" s="85"/>
      <c r="INJ459" s="85"/>
      <c r="INK459" s="85"/>
      <c r="INL459" s="85"/>
      <c r="INM459" s="85"/>
      <c r="INN459" s="85"/>
      <c r="INO459" s="85"/>
      <c r="INP459" s="85"/>
      <c r="INQ459" s="85"/>
      <c r="INR459" s="85"/>
      <c r="INS459" s="85"/>
      <c r="INT459" s="85"/>
      <c r="INU459" s="85"/>
      <c r="INV459" s="85"/>
      <c r="INW459" s="85"/>
      <c r="INX459" s="85"/>
      <c r="INY459" s="85"/>
      <c r="INZ459" s="85"/>
      <c r="IOA459" s="85"/>
      <c r="IOB459" s="85"/>
      <c r="IOC459" s="85"/>
      <c r="IOD459" s="85"/>
      <c r="IOE459" s="85"/>
      <c r="IOF459" s="85"/>
      <c r="IOG459" s="85"/>
      <c r="IOH459" s="85"/>
      <c r="IOI459" s="85"/>
      <c r="IOJ459" s="85"/>
      <c r="IOK459" s="85"/>
      <c r="IOL459" s="85"/>
      <c r="IOM459" s="85"/>
      <c r="ION459" s="85"/>
      <c r="IOO459" s="85"/>
      <c r="IOP459" s="85"/>
      <c r="IOQ459" s="85"/>
      <c r="IOR459" s="85"/>
      <c r="IOS459" s="85"/>
      <c r="IOT459" s="85"/>
      <c r="IOU459" s="85"/>
      <c r="IOV459" s="85"/>
      <c r="IOW459" s="85"/>
      <c r="IOX459" s="85"/>
      <c r="IOY459" s="85"/>
      <c r="IOZ459" s="85"/>
      <c r="IPA459" s="85"/>
      <c r="IPB459" s="85"/>
      <c r="IPC459" s="85"/>
      <c r="IPD459" s="85"/>
      <c r="IPE459" s="85"/>
      <c r="IPF459" s="85"/>
      <c r="IPG459" s="85"/>
      <c r="IPH459" s="85"/>
      <c r="IPI459" s="85"/>
      <c r="IPJ459" s="85"/>
      <c r="IPK459" s="85"/>
      <c r="IPL459" s="85"/>
      <c r="IPM459" s="85"/>
      <c r="IPN459" s="85"/>
      <c r="IPO459" s="85"/>
      <c r="IPP459" s="85"/>
      <c r="IPQ459" s="85"/>
      <c r="IPR459" s="85"/>
      <c r="IPS459" s="85"/>
      <c r="IPT459" s="85"/>
      <c r="IPU459" s="85"/>
      <c r="IPV459" s="85"/>
      <c r="IPW459" s="85"/>
      <c r="IPX459" s="85"/>
      <c r="IPY459" s="85"/>
      <c r="IPZ459" s="85"/>
      <c r="IQA459" s="85"/>
      <c r="IQB459" s="85"/>
      <c r="IQC459" s="85"/>
      <c r="IQD459" s="85"/>
      <c r="IQE459" s="85"/>
      <c r="IQF459" s="85"/>
      <c r="IQG459" s="85"/>
      <c r="IQH459" s="85"/>
      <c r="IQI459" s="85"/>
      <c r="IQJ459" s="85"/>
      <c r="IQK459" s="85"/>
      <c r="IQL459" s="85"/>
      <c r="IQM459" s="85"/>
      <c r="IQN459" s="85"/>
      <c r="IQO459" s="85"/>
      <c r="IQP459" s="85"/>
      <c r="IQQ459" s="85"/>
      <c r="IQR459" s="85"/>
      <c r="IQS459" s="85"/>
      <c r="IQT459" s="85"/>
      <c r="IQU459" s="85"/>
      <c r="IQV459" s="85"/>
      <c r="IQW459" s="85"/>
      <c r="IQX459" s="85"/>
      <c r="IQY459" s="85"/>
      <c r="IQZ459" s="85"/>
      <c r="IRA459" s="85"/>
      <c r="IRB459" s="85"/>
      <c r="IRC459" s="85"/>
      <c r="IRD459" s="85"/>
      <c r="IRE459" s="85"/>
      <c r="IRF459" s="85"/>
      <c r="IRG459" s="85"/>
      <c r="IRH459" s="85"/>
      <c r="IRI459" s="85"/>
      <c r="IRJ459" s="85"/>
      <c r="IRK459" s="85"/>
      <c r="IRL459" s="85"/>
      <c r="IRM459" s="85"/>
      <c r="IRN459" s="85"/>
      <c r="IRO459" s="85"/>
      <c r="IRP459" s="85"/>
      <c r="IRQ459" s="85"/>
      <c r="IRR459" s="85"/>
      <c r="IRS459" s="85"/>
      <c r="IRT459" s="85"/>
      <c r="IRU459" s="85"/>
      <c r="IRV459" s="85"/>
      <c r="IRW459" s="85"/>
      <c r="IRX459" s="85"/>
      <c r="IRY459" s="85"/>
      <c r="IRZ459" s="85"/>
      <c r="ISA459" s="85"/>
      <c r="ISB459" s="85"/>
      <c r="ISC459" s="85"/>
      <c r="ISD459" s="85"/>
      <c r="ISE459" s="85"/>
      <c r="ISF459" s="85"/>
      <c r="ISG459" s="85"/>
      <c r="ISH459" s="85"/>
      <c r="ISI459" s="85"/>
      <c r="ISJ459" s="85"/>
      <c r="ISK459" s="85"/>
      <c r="ISL459" s="85"/>
      <c r="ISM459" s="85"/>
      <c r="ISN459" s="85"/>
      <c r="ISO459" s="85"/>
      <c r="ISP459" s="85"/>
      <c r="ISQ459" s="85"/>
      <c r="ISR459" s="85"/>
      <c r="ISS459" s="85"/>
      <c r="IST459" s="85"/>
      <c r="ISU459" s="85"/>
      <c r="ISV459" s="85"/>
      <c r="ISW459" s="85"/>
      <c r="ISX459" s="85"/>
      <c r="ISY459" s="85"/>
      <c r="ISZ459" s="85"/>
      <c r="ITA459" s="85"/>
      <c r="ITB459" s="85"/>
      <c r="ITC459" s="85"/>
      <c r="ITD459" s="85"/>
      <c r="ITE459" s="85"/>
      <c r="ITF459" s="85"/>
      <c r="ITG459" s="85"/>
      <c r="ITH459" s="85"/>
      <c r="ITI459" s="85"/>
      <c r="ITJ459" s="85"/>
      <c r="ITK459" s="85"/>
      <c r="ITL459" s="85"/>
      <c r="ITM459" s="85"/>
      <c r="ITN459" s="85"/>
      <c r="ITO459" s="85"/>
      <c r="ITP459" s="85"/>
      <c r="ITQ459" s="85"/>
      <c r="ITR459" s="85"/>
      <c r="ITS459" s="85"/>
      <c r="ITT459" s="85"/>
      <c r="ITU459" s="85"/>
      <c r="ITV459" s="85"/>
      <c r="ITW459" s="85"/>
      <c r="ITX459" s="85"/>
      <c r="ITY459" s="85"/>
      <c r="ITZ459" s="85"/>
      <c r="IUA459" s="85"/>
      <c r="IUB459" s="85"/>
      <c r="IUC459" s="85"/>
      <c r="IUD459" s="85"/>
      <c r="IUE459" s="85"/>
      <c r="IUF459" s="85"/>
      <c r="IUG459" s="85"/>
      <c r="IUH459" s="85"/>
      <c r="IUI459" s="85"/>
      <c r="IUJ459" s="85"/>
      <c r="IUK459" s="85"/>
      <c r="IUL459" s="85"/>
      <c r="IUM459" s="85"/>
      <c r="IUN459" s="85"/>
      <c r="IUO459" s="85"/>
      <c r="IUP459" s="85"/>
      <c r="IUQ459" s="85"/>
      <c r="IUR459" s="85"/>
      <c r="IUS459" s="85"/>
      <c r="IUT459" s="85"/>
      <c r="IUU459" s="85"/>
      <c r="IUV459" s="85"/>
      <c r="IUW459" s="85"/>
      <c r="IUX459" s="85"/>
      <c r="IUY459" s="85"/>
      <c r="IUZ459" s="85"/>
      <c r="IVA459" s="85"/>
      <c r="IVB459" s="85"/>
      <c r="IVC459" s="85"/>
      <c r="IVD459" s="85"/>
      <c r="IVE459" s="85"/>
      <c r="IVF459" s="85"/>
      <c r="IVG459" s="85"/>
      <c r="IVH459" s="85"/>
      <c r="IVI459" s="85"/>
      <c r="IVJ459" s="85"/>
      <c r="IVK459" s="85"/>
      <c r="IVL459" s="85"/>
      <c r="IVM459" s="85"/>
      <c r="IVN459" s="85"/>
      <c r="IVO459" s="85"/>
      <c r="IVP459" s="85"/>
      <c r="IVQ459" s="85"/>
      <c r="IVR459" s="85"/>
      <c r="IVS459" s="85"/>
      <c r="IVT459" s="85"/>
      <c r="IVU459" s="85"/>
      <c r="IVV459" s="85"/>
      <c r="IVW459" s="85"/>
      <c r="IVX459" s="85"/>
      <c r="IVY459" s="85"/>
      <c r="IVZ459" s="85"/>
      <c r="IWA459" s="85"/>
      <c r="IWB459" s="85"/>
      <c r="IWC459" s="85"/>
      <c r="IWD459" s="85"/>
      <c r="IWE459" s="85"/>
      <c r="IWF459" s="85"/>
      <c r="IWG459" s="85"/>
      <c r="IWH459" s="85"/>
      <c r="IWI459" s="85"/>
      <c r="IWJ459" s="85"/>
      <c r="IWK459" s="85"/>
      <c r="IWL459" s="85"/>
      <c r="IWM459" s="85"/>
      <c r="IWN459" s="85"/>
      <c r="IWO459" s="85"/>
      <c r="IWP459" s="85"/>
      <c r="IWQ459" s="85"/>
      <c r="IWR459" s="85"/>
      <c r="IWS459" s="85"/>
      <c r="IWT459" s="85"/>
      <c r="IWU459" s="85"/>
      <c r="IWV459" s="85"/>
      <c r="IWW459" s="85"/>
      <c r="IWX459" s="85"/>
      <c r="IWY459" s="85"/>
      <c r="IWZ459" s="85"/>
      <c r="IXA459" s="85"/>
      <c r="IXB459" s="85"/>
      <c r="IXC459" s="85"/>
      <c r="IXD459" s="85"/>
      <c r="IXE459" s="85"/>
      <c r="IXF459" s="85"/>
      <c r="IXG459" s="85"/>
      <c r="IXH459" s="85"/>
      <c r="IXI459" s="85"/>
      <c r="IXJ459" s="85"/>
      <c r="IXK459" s="85"/>
      <c r="IXL459" s="85"/>
      <c r="IXM459" s="85"/>
      <c r="IXN459" s="85"/>
      <c r="IXO459" s="85"/>
      <c r="IXP459" s="85"/>
      <c r="IXQ459" s="85"/>
      <c r="IXR459" s="85"/>
      <c r="IXS459" s="85"/>
      <c r="IXT459" s="85"/>
      <c r="IXU459" s="85"/>
      <c r="IXV459" s="85"/>
      <c r="IXW459" s="85"/>
      <c r="IXX459" s="85"/>
      <c r="IXY459" s="85"/>
      <c r="IXZ459" s="85"/>
      <c r="IYA459" s="85"/>
      <c r="IYB459" s="85"/>
      <c r="IYC459" s="85"/>
      <c r="IYD459" s="85"/>
      <c r="IYE459" s="85"/>
      <c r="IYF459" s="85"/>
      <c r="IYG459" s="85"/>
      <c r="IYH459" s="85"/>
      <c r="IYI459" s="85"/>
      <c r="IYJ459" s="85"/>
      <c r="IYK459" s="85"/>
      <c r="IYL459" s="85"/>
      <c r="IYM459" s="85"/>
      <c r="IYN459" s="85"/>
      <c r="IYO459" s="85"/>
      <c r="IYP459" s="85"/>
      <c r="IYQ459" s="85"/>
      <c r="IYR459" s="85"/>
      <c r="IYS459" s="85"/>
      <c r="IYT459" s="85"/>
      <c r="IYU459" s="85"/>
      <c r="IYV459" s="85"/>
      <c r="IYW459" s="85"/>
      <c r="IYX459" s="85"/>
      <c r="IYY459" s="85"/>
      <c r="IYZ459" s="85"/>
      <c r="IZA459" s="85"/>
      <c r="IZB459" s="85"/>
      <c r="IZC459" s="85"/>
      <c r="IZD459" s="85"/>
      <c r="IZE459" s="85"/>
      <c r="IZF459" s="85"/>
      <c r="IZG459" s="85"/>
      <c r="IZH459" s="85"/>
      <c r="IZI459" s="85"/>
      <c r="IZJ459" s="85"/>
      <c r="IZK459" s="85"/>
      <c r="IZL459" s="85"/>
      <c r="IZM459" s="85"/>
      <c r="IZN459" s="85"/>
      <c r="IZO459" s="85"/>
      <c r="IZP459" s="85"/>
      <c r="IZQ459" s="85"/>
      <c r="IZR459" s="85"/>
      <c r="IZS459" s="85"/>
      <c r="IZT459" s="85"/>
      <c r="IZU459" s="85"/>
      <c r="IZV459" s="85"/>
      <c r="IZW459" s="85"/>
      <c r="IZX459" s="85"/>
      <c r="IZY459" s="85"/>
      <c r="IZZ459" s="85"/>
      <c r="JAA459" s="85"/>
      <c r="JAB459" s="85"/>
      <c r="JAC459" s="85"/>
      <c r="JAD459" s="85"/>
      <c r="JAE459" s="85"/>
      <c r="JAF459" s="85"/>
      <c r="JAG459" s="85"/>
      <c r="JAH459" s="85"/>
      <c r="JAI459" s="85"/>
      <c r="JAJ459" s="85"/>
      <c r="JAK459" s="85"/>
      <c r="JAL459" s="85"/>
      <c r="JAM459" s="85"/>
      <c r="JAN459" s="85"/>
      <c r="JAO459" s="85"/>
      <c r="JAP459" s="85"/>
      <c r="JAQ459" s="85"/>
      <c r="JAR459" s="85"/>
      <c r="JAS459" s="85"/>
      <c r="JAT459" s="85"/>
      <c r="JAU459" s="85"/>
      <c r="JAV459" s="85"/>
      <c r="JAW459" s="85"/>
      <c r="JAX459" s="85"/>
      <c r="JAY459" s="85"/>
      <c r="JAZ459" s="85"/>
      <c r="JBA459" s="85"/>
      <c r="JBB459" s="85"/>
      <c r="JBC459" s="85"/>
      <c r="JBD459" s="85"/>
      <c r="JBE459" s="85"/>
      <c r="JBF459" s="85"/>
      <c r="JBG459" s="85"/>
      <c r="JBH459" s="85"/>
      <c r="JBI459" s="85"/>
      <c r="JBJ459" s="85"/>
      <c r="JBK459" s="85"/>
      <c r="JBL459" s="85"/>
      <c r="JBM459" s="85"/>
      <c r="JBN459" s="85"/>
      <c r="JBO459" s="85"/>
      <c r="JBP459" s="85"/>
      <c r="JBQ459" s="85"/>
      <c r="JBR459" s="85"/>
      <c r="JBS459" s="85"/>
      <c r="JBT459" s="85"/>
      <c r="JBU459" s="85"/>
      <c r="JBV459" s="85"/>
      <c r="JBW459" s="85"/>
      <c r="JBX459" s="85"/>
      <c r="JBY459" s="85"/>
      <c r="JBZ459" s="85"/>
      <c r="JCA459" s="85"/>
      <c r="JCB459" s="85"/>
      <c r="JCC459" s="85"/>
      <c r="JCD459" s="85"/>
      <c r="JCE459" s="85"/>
      <c r="JCF459" s="85"/>
      <c r="JCG459" s="85"/>
      <c r="JCH459" s="85"/>
      <c r="JCI459" s="85"/>
      <c r="JCJ459" s="85"/>
      <c r="JCK459" s="85"/>
      <c r="JCL459" s="85"/>
      <c r="JCM459" s="85"/>
      <c r="JCN459" s="85"/>
      <c r="JCO459" s="85"/>
      <c r="JCP459" s="85"/>
      <c r="JCQ459" s="85"/>
      <c r="JCR459" s="85"/>
      <c r="JCS459" s="85"/>
      <c r="JCT459" s="85"/>
      <c r="JCU459" s="85"/>
      <c r="JCV459" s="85"/>
      <c r="JCW459" s="85"/>
      <c r="JCX459" s="85"/>
      <c r="JCY459" s="85"/>
      <c r="JCZ459" s="85"/>
      <c r="JDA459" s="85"/>
      <c r="JDB459" s="85"/>
      <c r="JDC459" s="85"/>
      <c r="JDD459" s="85"/>
      <c r="JDE459" s="85"/>
      <c r="JDF459" s="85"/>
      <c r="JDG459" s="85"/>
      <c r="JDH459" s="85"/>
      <c r="JDI459" s="85"/>
      <c r="JDJ459" s="85"/>
      <c r="JDK459" s="85"/>
      <c r="JDL459" s="85"/>
      <c r="JDM459" s="85"/>
      <c r="JDN459" s="85"/>
      <c r="JDO459" s="85"/>
      <c r="JDP459" s="85"/>
      <c r="JDQ459" s="85"/>
      <c r="JDR459" s="85"/>
      <c r="JDS459" s="85"/>
      <c r="JDT459" s="85"/>
      <c r="JDU459" s="85"/>
      <c r="JDV459" s="85"/>
      <c r="JDW459" s="85"/>
      <c r="JDX459" s="85"/>
      <c r="JDY459" s="85"/>
      <c r="JDZ459" s="85"/>
      <c r="JEA459" s="85"/>
      <c r="JEB459" s="85"/>
      <c r="JEC459" s="85"/>
      <c r="JED459" s="85"/>
      <c r="JEE459" s="85"/>
      <c r="JEF459" s="85"/>
      <c r="JEG459" s="85"/>
      <c r="JEH459" s="85"/>
      <c r="JEI459" s="85"/>
      <c r="JEJ459" s="85"/>
      <c r="JEK459" s="85"/>
      <c r="JEL459" s="85"/>
      <c r="JEM459" s="85"/>
      <c r="JEN459" s="85"/>
      <c r="JEO459" s="85"/>
      <c r="JEP459" s="85"/>
      <c r="JEQ459" s="85"/>
      <c r="JER459" s="85"/>
      <c r="JES459" s="85"/>
      <c r="JET459" s="85"/>
      <c r="JEU459" s="85"/>
      <c r="JEV459" s="85"/>
      <c r="JEW459" s="85"/>
      <c r="JEX459" s="85"/>
      <c r="JEY459" s="85"/>
      <c r="JEZ459" s="85"/>
      <c r="JFA459" s="85"/>
      <c r="JFB459" s="85"/>
      <c r="JFC459" s="85"/>
      <c r="JFD459" s="85"/>
      <c r="JFE459" s="85"/>
      <c r="JFF459" s="85"/>
      <c r="JFG459" s="85"/>
      <c r="JFH459" s="85"/>
      <c r="JFI459" s="85"/>
      <c r="JFJ459" s="85"/>
      <c r="JFK459" s="85"/>
      <c r="JFL459" s="85"/>
      <c r="JFM459" s="85"/>
      <c r="JFN459" s="85"/>
      <c r="JFO459" s="85"/>
      <c r="JFP459" s="85"/>
      <c r="JFQ459" s="85"/>
      <c r="JFR459" s="85"/>
      <c r="JFS459" s="85"/>
      <c r="JFT459" s="85"/>
      <c r="JFU459" s="85"/>
      <c r="JFV459" s="85"/>
      <c r="JFW459" s="85"/>
      <c r="JFX459" s="85"/>
      <c r="JFY459" s="85"/>
      <c r="JFZ459" s="85"/>
      <c r="JGA459" s="85"/>
      <c r="JGB459" s="85"/>
      <c r="JGC459" s="85"/>
      <c r="JGD459" s="85"/>
      <c r="JGE459" s="85"/>
      <c r="JGF459" s="85"/>
      <c r="JGG459" s="85"/>
      <c r="JGH459" s="85"/>
      <c r="JGI459" s="85"/>
      <c r="JGJ459" s="85"/>
      <c r="JGK459" s="85"/>
      <c r="JGL459" s="85"/>
      <c r="JGM459" s="85"/>
      <c r="JGN459" s="85"/>
      <c r="JGO459" s="85"/>
      <c r="JGP459" s="85"/>
      <c r="JGQ459" s="85"/>
      <c r="JGR459" s="85"/>
      <c r="JGS459" s="85"/>
      <c r="JGT459" s="85"/>
      <c r="JGU459" s="85"/>
      <c r="JGV459" s="85"/>
      <c r="JGW459" s="85"/>
      <c r="JGX459" s="85"/>
      <c r="JGY459" s="85"/>
      <c r="JGZ459" s="85"/>
      <c r="JHA459" s="85"/>
      <c r="JHB459" s="85"/>
      <c r="JHC459" s="85"/>
      <c r="JHD459" s="85"/>
      <c r="JHE459" s="85"/>
      <c r="JHF459" s="85"/>
      <c r="JHG459" s="85"/>
      <c r="JHH459" s="85"/>
      <c r="JHI459" s="85"/>
      <c r="JHJ459" s="85"/>
      <c r="JHK459" s="85"/>
      <c r="JHL459" s="85"/>
      <c r="JHM459" s="85"/>
      <c r="JHN459" s="85"/>
      <c r="JHO459" s="85"/>
      <c r="JHP459" s="85"/>
      <c r="JHQ459" s="85"/>
      <c r="JHR459" s="85"/>
      <c r="JHS459" s="85"/>
      <c r="JHT459" s="85"/>
      <c r="JHU459" s="85"/>
      <c r="JHV459" s="85"/>
      <c r="JHW459" s="85"/>
      <c r="JHX459" s="85"/>
      <c r="JHY459" s="85"/>
      <c r="JHZ459" s="85"/>
      <c r="JIA459" s="85"/>
      <c r="JIB459" s="85"/>
      <c r="JIC459" s="85"/>
      <c r="JID459" s="85"/>
      <c r="JIE459" s="85"/>
      <c r="JIF459" s="85"/>
      <c r="JIG459" s="85"/>
      <c r="JIH459" s="85"/>
      <c r="JII459" s="85"/>
      <c r="JIJ459" s="85"/>
      <c r="JIK459" s="85"/>
      <c r="JIL459" s="85"/>
      <c r="JIM459" s="85"/>
      <c r="JIN459" s="85"/>
      <c r="JIO459" s="85"/>
      <c r="JIP459" s="85"/>
      <c r="JIQ459" s="85"/>
      <c r="JIR459" s="85"/>
      <c r="JIS459" s="85"/>
      <c r="JIT459" s="85"/>
      <c r="JIU459" s="85"/>
      <c r="JIV459" s="85"/>
      <c r="JIW459" s="85"/>
      <c r="JIX459" s="85"/>
      <c r="JIY459" s="85"/>
      <c r="JIZ459" s="85"/>
      <c r="JJA459" s="85"/>
      <c r="JJB459" s="85"/>
      <c r="JJC459" s="85"/>
      <c r="JJD459" s="85"/>
      <c r="JJE459" s="85"/>
      <c r="JJF459" s="85"/>
      <c r="JJG459" s="85"/>
      <c r="JJH459" s="85"/>
      <c r="JJI459" s="85"/>
      <c r="JJJ459" s="85"/>
      <c r="JJK459" s="85"/>
      <c r="JJL459" s="85"/>
      <c r="JJM459" s="85"/>
      <c r="JJN459" s="85"/>
      <c r="JJO459" s="85"/>
      <c r="JJP459" s="85"/>
      <c r="JJQ459" s="85"/>
      <c r="JJR459" s="85"/>
      <c r="JJS459" s="85"/>
      <c r="JJT459" s="85"/>
      <c r="JJU459" s="85"/>
      <c r="JJV459" s="85"/>
      <c r="JJW459" s="85"/>
      <c r="JJX459" s="85"/>
      <c r="JJY459" s="85"/>
      <c r="JJZ459" s="85"/>
      <c r="JKA459" s="85"/>
      <c r="JKB459" s="85"/>
      <c r="JKC459" s="85"/>
      <c r="JKD459" s="85"/>
      <c r="JKE459" s="85"/>
      <c r="JKF459" s="85"/>
      <c r="JKG459" s="85"/>
      <c r="JKH459" s="85"/>
      <c r="JKI459" s="85"/>
      <c r="JKJ459" s="85"/>
      <c r="JKK459" s="85"/>
      <c r="JKL459" s="85"/>
      <c r="JKM459" s="85"/>
      <c r="JKN459" s="85"/>
      <c r="JKO459" s="85"/>
      <c r="JKP459" s="85"/>
      <c r="JKQ459" s="85"/>
      <c r="JKR459" s="85"/>
      <c r="JKS459" s="85"/>
      <c r="JKT459" s="85"/>
      <c r="JKU459" s="85"/>
      <c r="JKV459" s="85"/>
      <c r="JKW459" s="85"/>
      <c r="JKX459" s="85"/>
      <c r="JKY459" s="85"/>
      <c r="JKZ459" s="85"/>
      <c r="JLA459" s="85"/>
      <c r="JLB459" s="85"/>
      <c r="JLC459" s="85"/>
      <c r="JLD459" s="85"/>
      <c r="JLE459" s="85"/>
      <c r="JLF459" s="85"/>
      <c r="JLG459" s="85"/>
      <c r="JLH459" s="85"/>
      <c r="JLI459" s="85"/>
      <c r="JLJ459" s="85"/>
      <c r="JLK459" s="85"/>
      <c r="JLL459" s="85"/>
      <c r="JLM459" s="85"/>
      <c r="JLN459" s="85"/>
      <c r="JLO459" s="85"/>
      <c r="JLP459" s="85"/>
      <c r="JLQ459" s="85"/>
      <c r="JLR459" s="85"/>
      <c r="JLS459" s="85"/>
      <c r="JLT459" s="85"/>
      <c r="JLU459" s="85"/>
      <c r="JLV459" s="85"/>
      <c r="JLW459" s="85"/>
      <c r="JLX459" s="85"/>
      <c r="JLY459" s="85"/>
      <c r="JLZ459" s="85"/>
      <c r="JMA459" s="85"/>
      <c r="JMB459" s="85"/>
      <c r="JMC459" s="85"/>
      <c r="JMD459" s="85"/>
      <c r="JME459" s="85"/>
      <c r="JMF459" s="85"/>
      <c r="JMG459" s="85"/>
      <c r="JMH459" s="85"/>
      <c r="JMI459" s="85"/>
      <c r="JMJ459" s="85"/>
      <c r="JMK459" s="85"/>
      <c r="JML459" s="85"/>
      <c r="JMM459" s="85"/>
      <c r="JMN459" s="85"/>
      <c r="JMO459" s="85"/>
      <c r="JMP459" s="85"/>
      <c r="JMQ459" s="85"/>
      <c r="JMR459" s="85"/>
      <c r="JMS459" s="85"/>
      <c r="JMT459" s="85"/>
      <c r="JMU459" s="85"/>
      <c r="JMV459" s="85"/>
      <c r="JMW459" s="85"/>
      <c r="JMX459" s="85"/>
      <c r="JMY459" s="85"/>
      <c r="JMZ459" s="85"/>
      <c r="JNA459" s="85"/>
      <c r="JNB459" s="85"/>
      <c r="JNC459" s="85"/>
      <c r="JND459" s="85"/>
      <c r="JNE459" s="85"/>
      <c r="JNF459" s="85"/>
      <c r="JNG459" s="85"/>
      <c r="JNH459" s="85"/>
      <c r="JNI459" s="85"/>
      <c r="JNJ459" s="85"/>
      <c r="JNK459" s="85"/>
      <c r="JNL459" s="85"/>
      <c r="JNM459" s="85"/>
      <c r="JNN459" s="85"/>
      <c r="JNO459" s="85"/>
      <c r="JNP459" s="85"/>
      <c r="JNQ459" s="85"/>
      <c r="JNR459" s="85"/>
      <c r="JNS459" s="85"/>
      <c r="JNT459" s="85"/>
      <c r="JNU459" s="85"/>
      <c r="JNV459" s="85"/>
      <c r="JNW459" s="85"/>
      <c r="JNX459" s="85"/>
      <c r="JNY459" s="85"/>
      <c r="JNZ459" s="85"/>
      <c r="JOA459" s="85"/>
      <c r="JOB459" s="85"/>
      <c r="JOC459" s="85"/>
      <c r="JOD459" s="85"/>
      <c r="JOE459" s="85"/>
      <c r="JOF459" s="85"/>
      <c r="JOG459" s="85"/>
      <c r="JOH459" s="85"/>
      <c r="JOI459" s="85"/>
      <c r="JOJ459" s="85"/>
      <c r="JOK459" s="85"/>
      <c r="JOL459" s="85"/>
      <c r="JOM459" s="85"/>
      <c r="JON459" s="85"/>
      <c r="JOO459" s="85"/>
      <c r="JOP459" s="85"/>
      <c r="JOQ459" s="85"/>
      <c r="JOR459" s="85"/>
      <c r="JOS459" s="85"/>
      <c r="JOT459" s="85"/>
      <c r="JOU459" s="85"/>
      <c r="JOV459" s="85"/>
      <c r="JOW459" s="85"/>
      <c r="JOX459" s="85"/>
      <c r="JOY459" s="85"/>
      <c r="JOZ459" s="85"/>
      <c r="JPA459" s="85"/>
      <c r="JPB459" s="85"/>
      <c r="JPC459" s="85"/>
      <c r="JPD459" s="85"/>
      <c r="JPE459" s="85"/>
      <c r="JPF459" s="85"/>
      <c r="JPG459" s="85"/>
      <c r="JPH459" s="85"/>
      <c r="JPI459" s="85"/>
      <c r="JPJ459" s="85"/>
      <c r="JPK459" s="85"/>
      <c r="JPL459" s="85"/>
      <c r="JPM459" s="85"/>
      <c r="JPN459" s="85"/>
      <c r="JPO459" s="85"/>
      <c r="JPP459" s="85"/>
      <c r="JPQ459" s="85"/>
      <c r="JPR459" s="85"/>
      <c r="JPS459" s="85"/>
      <c r="JPT459" s="85"/>
      <c r="JPU459" s="85"/>
      <c r="JPV459" s="85"/>
      <c r="JPW459" s="85"/>
      <c r="JPX459" s="85"/>
      <c r="JPY459" s="85"/>
      <c r="JPZ459" s="85"/>
      <c r="JQA459" s="85"/>
      <c r="JQB459" s="85"/>
      <c r="JQC459" s="85"/>
      <c r="JQD459" s="85"/>
      <c r="JQE459" s="85"/>
      <c r="JQF459" s="85"/>
      <c r="JQG459" s="85"/>
      <c r="JQH459" s="85"/>
      <c r="JQI459" s="85"/>
      <c r="JQJ459" s="85"/>
      <c r="JQK459" s="85"/>
      <c r="JQL459" s="85"/>
      <c r="JQM459" s="85"/>
      <c r="JQN459" s="85"/>
      <c r="JQO459" s="85"/>
      <c r="JQP459" s="85"/>
      <c r="JQQ459" s="85"/>
      <c r="JQR459" s="85"/>
      <c r="JQS459" s="85"/>
      <c r="JQT459" s="85"/>
      <c r="JQU459" s="85"/>
      <c r="JQV459" s="85"/>
      <c r="JQW459" s="85"/>
      <c r="JQX459" s="85"/>
      <c r="JQY459" s="85"/>
      <c r="JQZ459" s="85"/>
      <c r="JRA459" s="85"/>
      <c r="JRB459" s="85"/>
      <c r="JRC459" s="85"/>
      <c r="JRD459" s="85"/>
      <c r="JRE459" s="85"/>
      <c r="JRF459" s="85"/>
      <c r="JRG459" s="85"/>
      <c r="JRH459" s="85"/>
      <c r="JRI459" s="85"/>
      <c r="JRJ459" s="85"/>
      <c r="JRK459" s="85"/>
      <c r="JRL459" s="85"/>
      <c r="JRM459" s="85"/>
      <c r="JRN459" s="85"/>
      <c r="JRO459" s="85"/>
      <c r="JRP459" s="85"/>
      <c r="JRQ459" s="85"/>
      <c r="JRR459" s="85"/>
      <c r="JRS459" s="85"/>
      <c r="JRT459" s="85"/>
      <c r="JRU459" s="85"/>
      <c r="JRV459" s="85"/>
      <c r="JRW459" s="85"/>
      <c r="JRX459" s="85"/>
      <c r="JRY459" s="85"/>
      <c r="JRZ459" s="85"/>
      <c r="JSA459" s="85"/>
      <c r="JSB459" s="85"/>
      <c r="JSC459" s="85"/>
      <c r="JSD459" s="85"/>
      <c r="JSE459" s="85"/>
      <c r="JSF459" s="85"/>
      <c r="JSG459" s="85"/>
      <c r="JSH459" s="85"/>
      <c r="JSI459" s="85"/>
      <c r="JSJ459" s="85"/>
      <c r="JSK459" s="85"/>
      <c r="JSL459" s="85"/>
      <c r="JSM459" s="85"/>
      <c r="JSN459" s="85"/>
      <c r="JSO459" s="85"/>
      <c r="JSP459" s="85"/>
      <c r="JSQ459" s="85"/>
      <c r="JSR459" s="85"/>
      <c r="JSS459" s="85"/>
      <c r="JST459" s="85"/>
      <c r="JSU459" s="85"/>
      <c r="JSV459" s="85"/>
      <c r="JSW459" s="85"/>
      <c r="JSX459" s="85"/>
      <c r="JSY459" s="85"/>
      <c r="JSZ459" s="85"/>
      <c r="JTA459" s="85"/>
      <c r="JTB459" s="85"/>
      <c r="JTC459" s="85"/>
      <c r="JTD459" s="85"/>
      <c r="JTE459" s="85"/>
      <c r="JTF459" s="85"/>
      <c r="JTG459" s="85"/>
      <c r="JTH459" s="85"/>
      <c r="JTI459" s="85"/>
      <c r="JTJ459" s="85"/>
      <c r="JTK459" s="85"/>
      <c r="JTL459" s="85"/>
      <c r="JTM459" s="85"/>
      <c r="JTN459" s="85"/>
      <c r="JTO459" s="85"/>
      <c r="JTP459" s="85"/>
      <c r="JTQ459" s="85"/>
      <c r="JTR459" s="85"/>
      <c r="JTS459" s="85"/>
      <c r="JTT459" s="85"/>
      <c r="JTU459" s="85"/>
      <c r="JTV459" s="85"/>
      <c r="JTW459" s="85"/>
      <c r="JTX459" s="85"/>
      <c r="JTY459" s="85"/>
      <c r="JTZ459" s="85"/>
      <c r="JUA459" s="85"/>
      <c r="JUB459" s="85"/>
      <c r="JUC459" s="85"/>
      <c r="JUD459" s="85"/>
      <c r="JUE459" s="85"/>
      <c r="JUF459" s="85"/>
      <c r="JUG459" s="85"/>
      <c r="JUH459" s="85"/>
      <c r="JUI459" s="85"/>
      <c r="JUJ459" s="85"/>
      <c r="JUK459" s="85"/>
      <c r="JUL459" s="85"/>
      <c r="JUM459" s="85"/>
      <c r="JUN459" s="85"/>
      <c r="JUO459" s="85"/>
      <c r="JUP459" s="85"/>
      <c r="JUQ459" s="85"/>
      <c r="JUR459" s="85"/>
      <c r="JUS459" s="85"/>
      <c r="JUT459" s="85"/>
      <c r="JUU459" s="85"/>
      <c r="JUV459" s="85"/>
      <c r="JUW459" s="85"/>
      <c r="JUX459" s="85"/>
      <c r="JUY459" s="85"/>
      <c r="JUZ459" s="85"/>
      <c r="JVA459" s="85"/>
      <c r="JVB459" s="85"/>
      <c r="JVC459" s="85"/>
      <c r="JVD459" s="85"/>
      <c r="JVE459" s="85"/>
      <c r="JVF459" s="85"/>
      <c r="JVG459" s="85"/>
      <c r="JVH459" s="85"/>
      <c r="JVI459" s="85"/>
      <c r="JVJ459" s="85"/>
      <c r="JVK459" s="85"/>
      <c r="JVL459" s="85"/>
      <c r="JVM459" s="85"/>
      <c r="JVN459" s="85"/>
      <c r="JVO459" s="85"/>
      <c r="JVP459" s="85"/>
      <c r="JVQ459" s="85"/>
      <c r="JVR459" s="85"/>
      <c r="JVS459" s="85"/>
      <c r="JVT459" s="85"/>
      <c r="JVU459" s="85"/>
      <c r="JVV459" s="85"/>
      <c r="JVW459" s="85"/>
      <c r="JVX459" s="85"/>
      <c r="JVY459" s="85"/>
      <c r="JVZ459" s="85"/>
      <c r="JWA459" s="85"/>
      <c r="JWB459" s="85"/>
      <c r="JWC459" s="85"/>
      <c r="JWD459" s="85"/>
      <c r="JWE459" s="85"/>
      <c r="JWF459" s="85"/>
      <c r="JWG459" s="85"/>
      <c r="JWH459" s="85"/>
      <c r="JWI459" s="85"/>
      <c r="JWJ459" s="85"/>
      <c r="JWK459" s="85"/>
      <c r="JWL459" s="85"/>
      <c r="JWM459" s="85"/>
      <c r="JWN459" s="85"/>
      <c r="JWO459" s="85"/>
      <c r="JWP459" s="85"/>
      <c r="JWQ459" s="85"/>
      <c r="JWR459" s="85"/>
      <c r="JWS459" s="85"/>
      <c r="JWT459" s="85"/>
      <c r="JWU459" s="85"/>
      <c r="JWV459" s="85"/>
      <c r="JWW459" s="85"/>
      <c r="JWX459" s="85"/>
      <c r="JWY459" s="85"/>
      <c r="JWZ459" s="85"/>
      <c r="JXA459" s="85"/>
      <c r="JXB459" s="85"/>
      <c r="JXC459" s="85"/>
      <c r="JXD459" s="85"/>
      <c r="JXE459" s="85"/>
      <c r="JXF459" s="85"/>
      <c r="JXG459" s="85"/>
      <c r="JXH459" s="85"/>
      <c r="JXI459" s="85"/>
      <c r="JXJ459" s="85"/>
      <c r="JXK459" s="85"/>
      <c r="JXL459" s="85"/>
      <c r="JXM459" s="85"/>
      <c r="JXN459" s="85"/>
      <c r="JXO459" s="85"/>
      <c r="JXP459" s="85"/>
      <c r="JXQ459" s="85"/>
      <c r="JXR459" s="85"/>
      <c r="JXS459" s="85"/>
      <c r="JXT459" s="85"/>
      <c r="JXU459" s="85"/>
      <c r="JXV459" s="85"/>
      <c r="JXW459" s="85"/>
      <c r="JXX459" s="85"/>
      <c r="JXY459" s="85"/>
      <c r="JXZ459" s="85"/>
      <c r="JYA459" s="85"/>
      <c r="JYB459" s="85"/>
      <c r="JYC459" s="85"/>
      <c r="JYD459" s="85"/>
      <c r="JYE459" s="85"/>
      <c r="JYF459" s="85"/>
      <c r="JYG459" s="85"/>
      <c r="JYH459" s="85"/>
      <c r="JYI459" s="85"/>
      <c r="JYJ459" s="85"/>
      <c r="JYK459" s="85"/>
      <c r="JYL459" s="85"/>
      <c r="JYM459" s="85"/>
      <c r="JYN459" s="85"/>
      <c r="JYO459" s="85"/>
      <c r="JYP459" s="85"/>
      <c r="JYQ459" s="85"/>
      <c r="JYR459" s="85"/>
      <c r="JYS459" s="85"/>
      <c r="JYT459" s="85"/>
      <c r="JYU459" s="85"/>
      <c r="JYV459" s="85"/>
      <c r="JYW459" s="85"/>
      <c r="JYX459" s="85"/>
      <c r="JYY459" s="85"/>
      <c r="JYZ459" s="85"/>
      <c r="JZA459" s="85"/>
      <c r="JZB459" s="85"/>
      <c r="JZC459" s="85"/>
      <c r="JZD459" s="85"/>
      <c r="JZE459" s="85"/>
      <c r="JZF459" s="85"/>
      <c r="JZG459" s="85"/>
      <c r="JZH459" s="85"/>
      <c r="JZI459" s="85"/>
      <c r="JZJ459" s="85"/>
      <c r="JZK459" s="85"/>
      <c r="JZL459" s="85"/>
      <c r="JZM459" s="85"/>
      <c r="JZN459" s="85"/>
      <c r="JZO459" s="85"/>
      <c r="JZP459" s="85"/>
      <c r="JZQ459" s="85"/>
      <c r="JZR459" s="85"/>
      <c r="JZS459" s="85"/>
      <c r="JZT459" s="85"/>
      <c r="JZU459" s="85"/>
      <c r="JZV459" s="85"/>
      <c r="JZW459" s="85"/>
      <c r="JZX459" s="85"/>
      <c r="JZY459" s="85"/>
      <c r="JZZ459" s="85"/>
      <c r="KAA459" s="85"/>
      <c r="KAB459" s="85"/>
      <c r="KAC459" s="85"/>
      <c r="KAD459" s="85"/>
      <c r="KAE459" s="85"/>
      <c r="KAF459" s="85"/>
      <c r="KAG459" s="85"/>
      <c r="KAH459" s="85"/>
      <c r="KAI459" s="85"/>
      <c r="KAJ459" s="85"/>
      <c r="KAK459" s="85"/>
      <c r="KAL459" s="85"/>
      <c r="KAM459" s="85"/>
      <c r="KAN459" s="85"/>
      <c r="KAO459" s="85"/>
      <c r="KAP459" s="85"/>
      <c r="KAQ459" s="85"/>
      <c r="KAR459" s="85"/>
      <c r="KAS459" s="85"/>
      <c r="KAT459" s="85"/>
      <c r="KAU459" s="85"/>
      <c r="KAV459" s="85"/>
      <c r="KAW459" s="85"/>
      <c r="KAX459" s="85"/>
      <c r="KAY459" s="85"/>
      <c r="KAZ459" s="85"/>
      <c r="KBA459" s="85"/>
      <c r="KBB459" s="85"/>
      <c r="KBC459" s="85"/>
      <c r="KBD459" s="85"/>
      <c r="KBE459" s="85"/>
      <c r="KBF459" s="85"/>
      <c r="KBG459" s="85"/>
      <c r="KBH459" s="85"/>
      <c r="KBI459" s="85"/>
      <c r="KBJ459" s="85"/>
      <c r="KBK459" s="85"/>
      <c r="KBL459" s="85"/>
      <c r="KBM459" s="85"/>
      <c r="KBN459" s="85"/>
      <c r="KBO459" s="85"/>
      <c r="KBP459" s="85"/>
      <c r="KBQ459" s="85"/>
      <c r="KBR459" s="85"/>
      <c r="KBS459" s="85"/>
      <c r="KBT459" s="85"/>
      <c r="KBU459" s="85"/>
      <c r="KBV459" s="85"/>
      <c r="KBW459" s="85"/>
      <c r="KBX459" s="85"/>
      <c r="KBY459" s="85"/>
      <c r="KBZ459" s="85"/>
      <c r="KCA459" s="85"/>
      <c r="KCB459" s="85"/>
      <c r="KCC459" s="85"/>
      <c r="KCD459" s="85"/>
      <c r="KCE459" s="85"/>
      <c r="KCF459" s="85"/>
      <c r="KCG459" s="85"/>
      <c r="KCH459" s="85"/>
      <c r="KCI459" s="85"/>
      <c r="KCJ459" s="85"/>
      <c r="KCK459" s="85"/>
      <c r="KCL459" s="85"/>
      <c r="KCM459" s="85"/>
      <c r="KCN459" s="85"/>
      <c r="KCO459" s="85"/>
      <c r="KCP459" s="85"/>
      <c r="KCQ459" s="85"/>
      <c r="KCR459" s="85"/>
      <c r="KCS459" s="85"/>
      <c r="KCT459" s="85"/>
      <c r="KCU459" s="85"/>
      <c r="KCV459" s="85"/>
      <c r="KCW459" s="85"/>
      <c r="KCX459" s="85"/>
      <c r="KCY459" s="85"/>
      <c r="KCZ459" s="85"/>
      <c r="KDA459" s="85"/>
      <c r="KDB459" s="85"/>
      <c r="KDC459" s="85"/>
      <c r="KDD459" s="85"/>
      <c r="KDE459" s="85"/>
      <c r="KDF459" s="85"/>
      <c r="KDG459" s="85"/>
      <c r="KDH459" s="85"/>
      <c r="KDI459" s="85"/>
      <c r="KDJ459" s="85"/>
      <c r="KDK459" s="85"/>
      <c r="KDL459" s="85"/>
      <c r="KDM459" s="85"/>
      <c r="KDN459" s="85"/>
      <c r="KDO459" s="85"/>
      <c r="KDP459" s="85"/>
      <c r="KDQ459" s="85"/>
      <c r="KDR459" s="85"/>
      <c r="KDS459" s="85"/>
      <c r="KDT459" s="85"/>
      <c r="KDU459" s="85"/>
      <c r="KDV459" s="85"/>
      <c r="KDW459" s="85"/>
      <c r="KDX459" s="85"/>
      <c r="KDY459" s="85"/>
      <c r="KDZ459" s="85"/>
      <c r="KEA459" s="85"/>
      <c r="KEB459" s="85"/>
      <c r="KEC459" s="85"/>
      <c r="KED459" s="85"/>
      <c r="KEE459" s="85"/>
      <c r="KEF459" s="85"/>
      <c r="KEG459" s="85"/>
      <c r="KEH459" s="85"/>
      <c r="KEI459" s="85"/>
      <c r="KEJ459" s="85"/>
      <c r="KEK459" s="85"/>
      <c r="KEL459" s="85"/>
      <c r="KEM459" s="85"/>
      <c r="KEN459" s="85"/>
      <c r="KEO459" s="85"/>
      <c r="KEP459" s="85"/>
      <c r="KEQ459" s="85"/>
      <c r="KER459" s="85"/>
      <c r="KES459" s="85"/>
      <c r="KET459" s="85"/>
      <c r="KEU459" s="85"/>
      <c r="KEV459" s="85"/>
      <c r="KEW459" s="85"/>
      <c r="KEX459" s="85"/>
      <c r="KEY459" s="85"/>
      <c r="KEZ459" s="85"/>
      <c r="KFA459" s="85"/>
      <c r="KFB459" s="85"/>
      <c r="KFC459" s="85"/>
      <c r="KFD459" s="85"/>
      <c r="KFE459" s="85"/>
      <c r="KFF459" s="85"/>
      <c r="KFG459" s="85"/>
      <c r="KFH459" s="85"/>
      <c r="KFI459" s="85"/>
      <c r="KFJ459" s="85"/>
      <c r="KFK459" s="85"/>
      <c r="KFL459" s="85"/>
      <c r="KFM459" s="85"/>
      <c r="KFN459" s="85"/>
      <c r="KFO459" s="85"/>
      <c r="KFP459" s="85"/>
      <c r="KFQ459" s="85"/>
      <c r="KFR459" s="85"/>
      <c r="KFS459" s="85"/>
      <c r="KFT459" s="85"/>
      <c r="KFU459" s="85"/>
      <c r="KFV459" s="85"/>
      <c r="KFW459" s="85"/>
      <c r="KFX459" s="85"/>
      <c r="KFY459" s="85"/>
      <c r="KFZ459" s="85"/>
      <c r="KGA459" s="85"/>
      <c r="KGB459" s="85"/>
      <c r="KGC459" s="85"/>
      <c r="KGD459" s="85"/>
      <c r="KGE459" s="85"/>
      <c r="KGF459" s="85"/>
      <c r="KGG459" s="85"/>
      <c r="KGH459" s="85"/>
      <c r="KGI459" s="85"/>
      <c r="KGJ459" s="85"/>
      <c r="KGK459" s="85"/>
      <c r="KGL459" s="85"/>
      <c r="KGM459" s="85"/>
      <c r="KGN459" s="85"/>
      <c r="KGO459" s="85"/>
      <c r="KGP459" s="85"/>
      <c r="KGQ459" s="85"/>
      <c r="KGR459" s="85"/>
      <c r="KGS459" s="85"/>
      <c r="KGT459" s="85"/>
      <c r="KGU459" s="85"/>
      <c r="KGV459" s="85"/>
      <c r="KGW459" s="85"/>
      <c r="KGX459" s="85"/>
      <c r="KGY459" s="85"/>
      <c r="KGZ459" s="85"/>
      <c r="KHA459" s="85"/>
      <c r="KHB459" s="85"/>
      <c r="KHC459" s="85"/>
      <c r="KHD459" s="85"/>
      <c r="KHE459" s="85"/>
      <c r="KHF459" s="85"/>
      <c r="KHG459" s="85"/>
      <c r="KHH459" s="85"/>
      <c r="KHI459" s="85"/>
      <c r="KHJ459" s="85"/>
      <c r="KHK459" s="85"/>
      <c r="KHL459" s="85"/>
      <c r="KHM459" s="85"/>
      <c r="KHN459" s="85"/>
      <c r="KHO459" s="85"/>
      <c r="KHP459" s="85"/>
      <c r="KHQ459" s="85"/>
      <c r="KHR459" s="85"/>
      <c r="KHS459" s="85"/>
      <c r="KHT459" s="85"/>
      <c r="KHU459" s="85"/>
      <c r="KHV459" s="85"/>
      <c r="KHW459" s="85"/>
      <c r="KHX459" s="85"/>
      <c r="KHY459" s="85"/>
      <c r="KHZ459" s="85"/>
      <c r="KIA459" s="85"/>
      <c r="KIB459" s="85"/>
      <c r="KIC459" s="85"/>
      <c r="KID459" s="85"/>
      <c r="KIE459" s="85"/>
      <c r="KIF459" s="85"/>
      <c r="KIG459" s="85"/>
      <c r="KIH459" s="85"/>
      <c r="KII459" s="85"/>
      <c r="KIJ459" s="85"/>
      <c r="KIK459" s="85"/>
      <c r="KIL459" s="85"/>
      <c r="KIM459" s="85"/>
      <c r="KIN459" s="85"/>
      <c r="KIO459" s="85"/>
      <c r="KIP459" s="85"/>
      <c r="KIQ459" s="85"/>
      <c r="KIR459" s="85"/>
      <c r="KIS459" s="85"/>
      <c r="KIT459" s="85"/>
      <c r="KIU459" s="85"/>
      <c r="KIV459" s="85"/>
      <c r="KIW459" s="85"/>
      <c r="KIX459" s="85"/>
      <c r="KIY459" s="85"/>
      <c r="KIZ459" s="85"/>
      <c r="KJA459" s="85"/>
      <c r="KJB459" s="85"/>
      <c r="KJC459" s="85"/>
      <c r="KJD459" s="85"/>
      <c r="KJE459" s="85"/>
      <c r="KJF459" s="85"/>
      <c r="KJG459" s="85"/>
      <c r="KJH459" s="85"/>
      <c r="KJI459" s="85"/>
      <c r="KJJ459" s="85"/>
      <c r="KJK459" s="85"/>
      <c r="KJL459" s="85"/>
      <c r="KJM459" s="85"/>
      <c r="KJN459" s="85"/>
      <c r="KJO459" s="85"/>
      <c r="KJP459" s="85"/>
      <c r="KJQ459" s="85"/>
      <c r="KJR459" s="85"/>
      <c r="KJS459" s="85"/>
      <c r="KJT459" s="85"/>
      <c r="KJU459" s="85"/>
      <c r="KJV459" s="85"/>
      <c r="KJW459" s="85"/>
      <c r="KJX459" s="85"/>
      <c r="KJY459" s="85"/>
      <c r="KJZ459" s="85"/>
      <c r="KKA459" s="85"/>
      <c r="KKB459" s="85"/>
      <c r="KKC459" s="85"/>
      <c r="KKD459" s="85"/>
      <c r="KKE459" s="85"/>
      <c r="KKF459" s="85"/>
      <c r="KKG459" s="85"/>
      <c r="KKH459" s="85"/>
      <c r="KKI459" s="85"/>
      <c r="KKJ459" s="85"/>
      <c r="KKK459" s="85"/>
      <c r="KKL459" s="85"/>
      <c r="KKM459" s="85"/>
      <c r="KKN459" s="85"/>
      <c r="KKO459" s="85"/>
      <c r="KKP459" s="85"/>
      <c r="KKQ459" s="85"/>
      <c r="KKR459" s="85"/>
      <c r="KKS459" s="85"/>
      <c r="KKT459" s="85"/>
      <c r="KKU459" s="85"/>
      <c r="KKV459" s="85"/>
      <c r="KKW459" s="85"/>
      <c r="KKX459" s="85"/>
      <c r="KKY459" s="85"/>
      <c r="KKZ459" s="85"/>
      <c r="KLA459" s="85"/>
      <c r="KLB459" s="85"/>
      <c r="KLC459" s="85"/>
      <c r="KLD459" s="85"/>
      <c r="KLE459" s="85"/>
      <c r="KLF459" s="85"/>
      <c r="KLG459" s="85"/>
      <c r="KLH459" s="85"/>
      <c r="KLI459" s="85"/>
      <c r="KLJ459" s="85"/>
      <c r="KLK459" s="85"/>
      <c r="KLL459" s="85"/>
      <c r="KLM459" s="85"/>
      <c r="KLN459" s="85"/>
      <c r="KLO459" s="85"/>
      <c r="KLP459" s="85"/>
      <c r="KLQ459" s="85"/>
      <c r="KLR459" s="85"/>
      <c r="KLS459" s="85"/>
      <c r="KLT459" s="85"/>
      <c r="KLU459" s="85"/>
      <c r="KLV459" s="85"/>
      <c r="KLW459" s="85"/>
      <c r="KLX459" s="85"/>
      <c r="KLY459" s="85"/>
      <c r="KLZ459" s="85"/>
      <c r="KMA459" s="85"/>
      <c r="KMB459" s="85"/>
      <c r="KMC459" s="85"/>
      <c r="KMD459" s="85"/>
      <c r="KME459" s="85"/>
      <c r="KMF459" s="85"/>
      <c r="KMG459" s="85"/>
      <c r="KMH459" s="85"/>
      <c r="KMI459" s="85"/>
      <c r="KMJ459" s="85"/>
      <c r="KMK459" s="85"/>
      <c r="KML459" s="85"/>
      <c r="KMM459" s="85"/>
      <c r="KMN459" s="85"/>
      <c r="KMO459" s="85"/>
      <c r="KMP459" s="85"/>
      <c r="KMQ459" s="85"/>
      <c r="KMR459" s="85"/>
      <c r="KMS459" s="85"/>
      <c r="KMT459" s="85"/>
      <c r="KMU459" s="85"/>
      <c r="KMV459" s="85"/>
      <c r="KMW459" s="85"/>
      <c r="KMX459" s="85"/>
      <c r="KMY459" s="85"/>
      <c r="KMZ459" s="85"/>
      <c r="KNA459" s="85"/>
      <c r="KNB459" s="85"/>
      <c r="KNC459" s="85"/>
      <c r="KND459" s="85"/>
      <c r="KNE459" s="85"/>
      <c r="KNF459" s="85"/>
      <c r="KNG459" s="85"/>
      <c r="KNH459" s="85"/>
      <c r="KNI459" s="85"/>
      <c r="KNJ459" s="85"/>
      <c r="KNK459" s="85"/>
      <c r="KNL459" s="85"/>
      <c r="KNM459" s="85"/>
      <c r="KNN459" s="85"/>
      <c r="KNO459" s="85"/>
      <c r="KNP459" s="85"/>
      <c r="KNQ459" s="85"/>
      <c r="KNR459" s="85"/>
      <c r="KNS459" s="85"/>
      <c r="KNT459" s="85"/>
      <c r="KNU459" s="85"/>
      <c r="KNV459" s="85"/>
      <c r="KNW459" s="85"/>
      <c r="KNX459" s="85"/>
      <c r="KNY459" s="85"/>
      <c r="KNZ459" s="85"/>
      <c r="KOA459" s="85"/>
      <c r="KOB459" s="85"/>
      <c r="KOC459" s="85"/>
      <c r="KOD459" s="85"/>
      <c r="KOE459" s="85"/>
      <c r="KOF459" s="85"/>
      <c r="KOG459" s="85"/>
      <c r="KOH459" s="85"/>
      <c r="KOI459" s="85"/>
      <c r="KOJ459" s="85"/>
      <c r="KOK459" s="85"/>
      <c r="KOL459" s="85"/>
      <c r="KOM459" s="85"/>
      <c r="KON459" s="85"/>
      <c r="KOO459" s="85"/>
      <c r="KOP459" s="85"/>
      <c r="KOQ459" s="85"/>
      <c r="KOR459" s="85"/>
      <c r="KOS459" s="85"/>
      <c r="KOT459" s="85"/>
      <c r="KOU459" s="85"/>
      <c r="KOV459" s="85"/>
      <c r="KOW459" s="85"/>
      <c r="KOX459" s="85"/>
      <c r="KOY459" s="85"/>
      <c r="KOZ459" s="85"/>
      <c r="KPA459" s="85"/>
      <c r="KPB459" s="85"/>
      <c r="KPC459" s="85"/>
      <c r="KPD459" s="85"/>
      <c r="KPE459" s="85"/>
      <c r="KPF459" s="85"/>
      <c r="KPG459" s="85"/>
      <c r="KPH459" s="85"/>
      <c r="KPI459" s="85"/>
      <c r="KPJ459" s="85"/>
      <c r="KPK459" s="85"/>
      <c r="KPL459" s="85"/>
      <c r="KPM459" s="85"/>
      <c r="KPN459" s="85"/>
      <c r="KPO459" s="85"/>
      <c r="KPP459" s="85"/>
      <c r="KPQ459" s="85"/>
      <c r="KPR459" s="85"/>
      <c r="KPS459" s="85"/>
      <c r="KPT459" s="85"/>
      <c r="KPU459" s="85"/>
      <c r="KPV459" s="85"/>
      <c r="KPW459" s="85"/>
      <c r="KPX459" s="85"/>
      <c r="KPY459" s="85"/>
      <c r="KPZ459" s="85"/>
      <c r="KQA459" s="85"/>
      <c r="KQB459" s="85"/>
      <c r="KQC459" s="85"/>
      <c r="KQD459" s="85"/>
      <c r="KQE459" s="85"/>
      <c r="KQF459" s="85"/>
      <c r="KQG459" s="85"/>
      <c r="KQH459" s="85"/>
      <c r="KQI459" s="85"/>
      <c r="KQJ459" s="85"/>
      <c r="KQK459" s="85"/>
      <c r="KQL459" s="85"/>
      <c r="KQM459" s="85"/>
      <c r="KQN459" s="85"/>
      <c r="KQO459" s="85"/>
      <c r="KQP459" s="85"/>
      <c r="KQQ459" s="85"/>
      <c r="KQR459" s="85"/>
      <c r="KQS459" s="85"/>
      <c r="KQT459" s="85"/>
      <c r="KQU459" s="85"/>
      <c r="KQV459" s="85"/>
      <c r="KQW459" s="85"/>
      <c r="KQX459" s="85"/>
      <c r="KQY459" s="85"/>
      <c r="KQZ459" s="85"/>
      <c r="KRA459" s="85"/>
      <c r="KRB459" s="85"/>
      <c r="KRC459" s="85"/>
      <c r="KRD459" s="85"/>
      <c r="KRE459" s="85"/>
      <c r="KRF459" s="85"/>
      <c r="KRG459" s="85"/>
      <c r="KRH459" s="85"/>
      <c r="KRI459" s="85"/>
      <c r="KRJ459" s="85"/>
      <c r="KRK459" s="85"/>
      <c r="KRL459" s="85"/>
      <c r="KRM459" s="85"/>
      <c r="KRN459" s="85"/>
      <c r="KRO459" s="85"/>
      <c r="KRP459" s="85"/>
      <c r="KRQ459" s="85"/>
      <c r="KRR459" s="85"/>
      <c r="KRS459" s="85"/>
      <c r="KRT459" s="85"/>
      <c r="KRU459" s="85"/>
      <c r="KRV459" s="85"/>
      <c r="KRW459" s="85"/>
      <c r="KRX459" s="85"/>
      <c r="KRY459" s="85"/>
      <c r="KRZ459" s="85"/>
      <c r="KSA459" s="85"/>
      <c r="KSB459" s="85"/>
      <c r="KSC459" s="85"/>
      <c r="KSD459" s="85"/>
      <c r="KSE459" s="85"/>
      <c r="KSF459" s="85"/>
      <c r="KSG459" s="85"/>
      <c r="KSH459" s="85"/>
      <c r="KSI459" s="85"/>
      <c r="KSJ459" s="85"/>
      <c r="KSK459" s="85"/>
      <c r="KSL459" s="85"/>
      <c r="KSM459" s="85"/>
      <c r="KSN459" s="85"/>
      <c r="KSO459" s="85"/>
      <c r="KSP459" s="85"/>
      <c r="KSQ459" s="85"/>
      <c r="KSR459" s="85"/>
      <c r="KSS459" s="85"/>
      <c r="KST459" s="85"/>
      <c r="KSU459" s="85"/>
      <c r="KSV459" s="85"/>
      <c r="KSW459" s="85"/>
      <c r="KSX459" s="85"/>
      <c r="KSY459" s="85"/>
      <c r="KSZ459" s="85"/>
      <c r="KTA459" s="85"/>
      <c r="KTB459" s="85"/>
      <c r="KTC459" s="85"/>
      <c r="KTD459" s="85"/>
      <c r="KTE459" s="85"/>
      <c r="KTF459" s="85"/>
      <c r="KTG459" s="85"/>
      <c r="KTH459" s="85"/>
      <c r="KTI459" s="85"/>
      <c r="KTJ459" s="85"/>
      <c r="KTK459" s="85"/>
      <c r="KTL459" s="85"/>
      <c r="KTM459" s="85"/>
      <c r="KTN459" s="85"/>
      <c r="KTO459" s="85"/>
      <c r="KTP459" s="85"/>
      <c r="KTQ459" s="85"/>
      <c r="KTR459" s="85"/>
      <c r="KTS459" s="85"/>
      <c r="KTT459" s="85"/>
      <c r="KTU459" s="85"/>
      <c r="KTV459" s="85"/>
      <c r="KTW459" s="85"/>
      <c r="KTX459" s="85"/>
      <c r="KTY459" s="85"/>
      <c r="KTZ459" s="85"/>
      <c r="KUA459" s="85"/>
      <c r="KUB459" s="85"/>
      <c r="KUC459" s="85"/>
      <c r="KUD459" s="85"/>
      <c r="KUE459" s="85"/>
      <c r="KUF459" s="85"/>
      <c r="KUG459" s="85"/>
      <c r="KUH459" s="85"/>
      <c r="KUI459" s="85"/>
      <c r="KUJ459" s="85"/>
      <c r="KUK459" s="85"/>
      <c r="KUL459" s="85"/>
      <c r="KUM459" s="85"/>
      <c r="KUN459" s="85"/>
      <c r="KUO459" s="85"/>
      <c r="KUP459" s="85"/>
      <c r="KUQ459" s="85"/>
      <c r="KUR459" s="85"/>
      <c r="KUS459" s="85"/>
      <c r="KUT459" s="85"/>
      <c r="KUU459" s="85"/>
      <c r="KUV459" s="85"/>
      <c r="KUW459" s="85"/>
      <c r="KUX459" s="85"/>
      <c r="KUY459" s="85"/>
      <c r="KUZ459" s="85"/>
      <c r="KVA459" s="85"/>
      <c r="KVB459" s="85"/>
      <c r="KVC459" s="85"/>
      <c r="KVD459" s="85"/>
      <c r="KVE459" s="85"/>
      <c r="KVF459" s="85"/>
      <c r="KVG459" s="85"/>
      <c r="KVH459" s="85"/>
      <c r="KVI459" s="85"/>
      <c r="KVJ459" s="85"/>
      <c r="KVK459" s="85"/>
      <c r="KVL459" s="85"/>
      <c r="KVM459" s="85"/>
      <c r="KVN459" s="85"/>
      <c r="KVO459" s="85"/>
      <c r="KVP459" s="85"/>
      <c r="KVQ459" s="85"/>
      <c r="KVR459" s="85"/>
      <c r="KVS459" s="85"/>
      <c r="KVT459" s="85"/>
      <c r="KVU459" s="85"/>
      <c r="KVV459" s="85"/>
      <c r="KVW459" s="85"/>
      <c r="KVX459" s="85"/>
      <c r="KVY459" s="85"/>
      <c r="KVZ459" s="85"/>
      <c r="KWA459" s="85"/>
      <c r="KWB459" s="85"/>
      <c r="KWC459" s="85"/>
      <c r="KWD459" s="85"/>
      <c r="KWE459" s="85"/>
      <c r="KWF459" s="85"/>
      <c r="KWG459" s="85"/>
      <c r="KWH459" s="85"/>
      <c r="KWI459" s="85"/>
      <c r="KWJ459" s="85"/>
      <c r="KWK459" s="85"/>
      <c r="KWL459" s="85"/>
      <c r="KWM459" s="85"/>
      <c r="KWN459" s="85"/>
      <c r="KWO459" s="85"/>
      <c r="KWP459" s="85"/>
      <c r="KWQ459" s="85"/>
      <c r="KWR459" s="85"/>
      <c r="KWS459" s="85"/>
      <c r="KWT459" s="85"/>
      <c r="KWU459" s="85"/>
      <c r="KWV459" s="85"/>
      <c r="KWW459" s="85"/>
      <c r="KWX459" s="85"/>
      <c r="KWY459" s="85"/>
      <c r="KWZ459" s="85"/>
      <c r="KXA459" s="85"/>
      <c r="KXB459" s="85"/>
      <c r="KXC459" s="85"/>
      <c r="KXD459" s="85"/>
      <c r="KXE459" s="85"/>
      <c r="KXF459" s="85"/>
      <c r="KXG459" s="85"/>
      <c r="KXH459" s="85"/>
      <c r="KXI459" s="85"/>
      <c r="KXJ459" s="85"/>
      <c r="KXK459" s="85"/>
      <c r="KXL459" s="85"/>
      <c r="KXM459" s="85"/>
      <c r="KXN459" s="85"/>
      <c r="KXO459" s="85"/>
      <c r="KXP459" s="85"/>
      <c r="KXQ459" s="85"/>
      <c r="KXR459" s="85"/>
      <c r="KXS459" s="85"/>
      <c r="KXT459" s="85"/>
      <c r="KXU459" s="85"/>
      <c r="KXV459" s="85"/>
      <c r="KXW459" s="85"/>
      <c r="KXX459" s="85"/>
      <c r="KXY459" s="85"/>
      <c r="KXZ459" s="85"/>
      <c r="KYA459" s="85"/>
      <c r="KYB459" s="85"/>
      <c r="KYC459" s="85"/>
      <c r="KYD459" s="85"/>
      <c r="KYE459" s="85"/>
      <c r="KYF459" s="85"/>
      <c r="KYG459" s="85"/>
      <c r="KYH459" s="85"/>
      <c r="KYI459" s="85"/>
      <c r="KYJ459" s="85"/>
      <c r="KYK459" s="85"/>
      <c r="KYL459" s="85"/>
      <c r="KYM459" s="85"/>
      <c r="KYN459" s="85"/>
      <c r="KYO459" s="85"/>
      <c r="KYP459" s="85"/>
      <c r="KYQ459" s="85"/>
      <c r="KYR459" s="85"/>
      <c r="KYS459" s="85"/>
      <c r="KYT459" s="85"/>
      <c r="KYU459" s="85"/>
      <c r="KYV459" s="85"/>
      <c r="KYW459" s="85"/>
      <c r="KYX459" s="85"/>
      <c r="KYY459" s="85"/>
      <c r="KYZ459" s="85"/>
      <c r="KZA459" s="85"/>
      <c r="KZB459" s="85"/>
      <c r="KZC459" s="85"/>
      <c r="KZD459" s="85"/>
      <c r="KZE459" s="85"/>
      <c r="KZF459" s="85"/>
      <c r="KZG459" s="85"/>
      <c r="KZH459" s="85"/>
      <c r="KZI459" s="85"/>
      <c r="KZJ459" s="85"/>
      <c r="KZK459" s="85"/>
      <c r="KZL459" s="85"/>
      <c r="KZM459" s="85"/>
      <c r="KZN459" s="85"/>
      <c r="KZO459" s="85"/>
      <c r="KZP459" s="85"/>
      <c r="KZQ459" s="85"/>
      <c r="KZR459" s="85"/>
      <c r="KZS459" s="85"/>
      <c r="KZT459" s="85"/>
      <c r="KZU459" s="85"/>
      <c r="KZV459" s="85"/>
      <c r="KZW459" s="85"/>
      <c r="KZX459" s="85"/>
      <c r="KZY459" s="85"/>
      <c r="KZZ459" s="85"/>
      <c r="LAA459" s="85"/>
      <c r="LAB459" s="85"/>
      <c r="LAC459" s="85"/>
      <c r="LAD459" s="85"/>
      <c r="LAE459" s="85"/>
      <c r="LAF459" s="85"/>
      <c r="LAG459" s="85"/>
      <c r="LAH459" s="85"/>
      <c r="LAI459" s="85"/>
      <c r="LAJ459" s="85"/>
      <c r="LAK459" s="85"/>
      <c r="LAL459" s="85"/>
      <c r="LAM459" s="85"/>
      <c r="LAN459" s="85"/>
      <c r="LAO459" s="85"/>
      <c r="LAP459" s="85"/>
      <c r="LAQ459" s="85"/>
      <c r="LAR459" s="85"/>
      <c r="LAS459" s="85"/>
      <c r="LAT459" s="85"/>
      <c r="LAU459" s="85"/>
      <c r="LAV459" s="85"/>
      <c r="LAW459" s="85"/>
      <c r="LAX459" s="85"/>
      <c r="LAY459" s="85"/>
      <c r="LAZ459" s="85"/>
      <c r="LBA459" s="85"/>
      <c r="LBB459" s="85"/>
      <c r="LBC459" s="85"/>
      <c r="LBD459" s="85"/>
      <c r="LBE459" s="85"/>
      <c r="LBF459" s="85"/>
      <c r="LBG459" s="85"/>
      <c r="LBH459" s="85"/>
      <c r="LBI459" s="85"/>
      <c r="LBJ459" s="85"/>
      <c r="LBK459" s="85"/>
      <c r="LBL459" s="85"/>
      <c r="LBM459" s="85"/>
      <c r="LBN459" s="85"/>
      <c r="LBO459" s="85"/>
      <c r="LBP459" s="85"/>
      <c r="LBQ459" s="85"/>
      <c r="LBR459" s="85"/>
      <c r="LBS459" s="85"/>
      <c r="LBT459" s="85"/>
      <c r="LBU459" s="85"/>
      <c r="LBV459" s="85"/>
      <c r="LBW459" s="85"/>
      <c r="LBX459" s="85"/>
      <c r="LBY459" s="85"/>
      <c r="LBZ459" s="85"/>
      <c r="LCA459" s="85"/>
      <c r="LCB459" s="85"/>
      <c r="LCC459" s="85"/>
      <c r="LCD459" s="85"/>
      <c r="LCE459" s="85"/>
      <c r="LCF459" s="85"/>
      <c r="LCG459" s="85"/>
      <c r="LCH459" s="85"/>
      <c r="LCI459" s="85"/>
      <c r="LCJ459" s="85"/>
      <c r="LCK459" s="85"/>
      <c r="LCL459" s="85"/>
      <c r="LCM459" s="85"/>
      <c r="LCN459" s="85"/>
      <c r="LCO459" s="85"/>
      <c r="LCP459" s="85"/>
      <c r="LCQ459" s="85"/>
      <c r="LCR459" s="85"/>
      <c r="LCS459" s="85"/>
      <c r="LCT459" s="85"/>
      <c r="LCU459" s="85"/>
      <c r="LCV459" s="85"/>
      <c r="LCW459" s="85"/>
      <c r="LCX459" s="85"/>
      <c r="LCY459" s="85"/>
      <c r="LCZ459" s="85"/>
      <c r="LDA459" s="85"/>
      <c r="LDB459" s="85"/>
      <c r="LDC459" s="85"/>
      <c r="LDD459" s="85"/>
      <c r="LDE459" s="85"/>
      <c r="LDF459" s="85"/>
      <c r="LDG459" s="85"/>
      <c r="LDH459" s="85"/>
      <c r="LDI459" s="85"/>
      <c r="LDJ459" s="85"/>
      <c r="LDK459" s="85"/>
      <c r="LDL459" s="85"/>
      <c r="LDM459" s="85"/>
      <c r="LDN459" s="85"/>
      <c r="LDO459" s="85"/>
      <c r="LDP459" s="85"/>
      <c r="LDQ459" s="85"/>
      <c r="LDR459" s="85"/>
      <c r="LDS459" s="85"/>
      <c r="LDT459" s="85"/>
      <c r="LDU459" s="85"/>
      <c r="LDV459" s="85"/>
      <c r="LDW459" s="85"/>
      <c r="LDX459" s="85"/>
      <c r="LDY459" s="85"/>
      <c r="LDZ459" s="85"/>
      <c r="LEA459" s="85"/>
      <c r="LEB459" s="85"/>
      <c r="LEC459" s="85"/>
      <c r="LED459" s="85"/>
      <c r="LEE459" s="85"/>
      <c r="LEF459" s="85"/>
      <c r="LEG459" s="85"/>
      <c r="LEH459" s="85"/>
      <c r="LEI459" s="85"/>
      <c r="LEJ459" s="85"/>
      <c r="LEK459" s="85"/>
      <c r="LEL459" s="85"/>
      <c r="LEM459" s="85"/>
      <c r="LEN459" s="85"/>
      <c r="LEO459" s="85"/>
      <c r="LEP459" s="85"/>
      <c r="LEQ459" s="85"/>
      <c r="LER459" s="85"/>
      <c r="LES459" s="85"/>
      <c r="LET459" s="85"/>
      <c r="LEU459" s="85"/>
      <c r="LEV459" s="85"/>
      <c r="LEW459" s="85"/>
      <c r="LEX459" s="85"/>
      <c r="LEY459" s="85"/>
      <c r="LEZ459" s="85"/>
      <c r="LFA459" s="85"/>
      <c r="LFB459" s="85"/>
      <c r="LFC459" s="85"/>
      <c r="LFD459" s="85"/>
      <c r="LFE459" s="85"/>
      <c r="LFF459" s="85"/>
      <c r="LFG459" s="85"/>
      <c r="LFH459" s="85"/>
      <c r="LFI459" s="85"/>
      <c r="LFJ459" s="85"/>
      <c r="LFK459" s="85"/>
      <c r="LFL459" s="85"/>
      <c r="LFM459" s="85"/>
      <c r="LFN459" s="85"/>
      <c r="LFO459" s="85"/>
      <c r="LFP459" s="85"/>
      <c r="LFQ459" s="85"/>
      <c r="LFR459" s="85"/>
      <c r="LFS459" s="85"/>
      <c r="LFT459" s="85"/>
      <c r="LFU459" s="85"/>
      <c r="LFV459" s="85"/>
      <c r="LFW459" s="85"/>
      <c r="LFX459" s="85"/>
      <c r="LFY459" s="85"/>
      <c r="LFZ459" s="85"/>
      <c r="LGA459" s="85"/>
      <c r="LGB459" s="85"/>
      <c r="LGC459" s="85"/>
      <c r="LGD459" s="85"/>
      <c r="LGE459" s="85"/>
      <c r="LGF459" s="85"/>
      <c r="LGG459" s="85"/>
      <c r="LGH459" s="85"/>
      <c r="LGI459" s="85"/>
      <c r="LGJ459" s="85"/>
      <c r="LGK459" s="85"/>
      <c r="LGL459" s="85"/>
      <c r="LGM459" s="85"/>
      <c r="LGN459" s="85"/>
      <c r="LGO459" s="85"/>
      <c r="LGP459" s="85"/>
      <c r="LGQ459" s="85"/>
      <c r="LGR459" s="85"/>
      <c r="LGS459" s="85"/>
      <c r="LGT459" s="85"/>
      <c r="LGU459" s="85"/>
      <c r="LGV459" s="85"/>
      <c r="LGW459" s="85"/>
      <c r="LGX459" s="85"/>
      <c r="LGY459" s="85"/>
      <c r="LGZ459" s="85"/>
      <c r="LHA459" s="85"/>
      <c r="LHB459" s="85"/>
      <c r="LHC459" s="85"/>
      <c r="LHD459" s="85"/>
      <c r="LHE459" s="85"/>
      <c r="LHF459" s="85"/>
      <c r="LHG459" s="85"/>
      <c r="LHH459" s="85"/>
      <c r="LHI459" s="85"/>
      <c r="LHJ459" s="85"/>
      <c r="LHK459" s="85"/>
      <c r="LHL459" s="85"/>
      <c r="LHM459" s="85"/>
      <c r="LHN459" s="85"/>
      <c r="LHO459" s="85"/>
      <c r="LHP459" s="85"/>
      <c r="LHQ459" s="85"/>
      <c r="LHR459" s="85"/>
      <c r="LHS459" s="85"/>
      <c r="LHT459" s="85"/>
      <c r="LHU459" s="85"/>
      <c r="LHV459" s="85"/>
      <c r="LHW459" s="85"/>
      <c r="LHX459" s="85"/>
      <c r="LHY459" s="85"/>
      <c r="LHZ459" s="85"/>
      <c r="LIA459" s="85"/>
      <c r="LIB459" s="85"/>
      <c r="LIC459" s="85"/>
      <c r="LID459" s="85"/>
      <c r="LIE459" s="85"/>
      <c r="LIF459" s="85"/>
      <c r="LIG459" s="85"/>
      <c r="LIH459" s="85"/>
      <c r="LII459" s="85"/>
      <c r="LIJ459" s="85"/>
      <c r="LIK459" s="85"/>
      <c r="LIL459" s="85"/>
      <c r="LIM459" s="85"/>
      <c r="LIN459" s="85"/>
      <c r="LIO459" s="85"/>
      <c r="LIP459" s="85"/>
      <c r="LIQ459" s="85"/>
      <c r="LIR459" s="85"/>
      <c r="LIS459" s="85"/>
      <c r="LIT459" s="85"/>
      <c r="LIU459" s="85"/>
      <c r="LIV459" s="85"/>
      <c r="LIW459" s="85"/>
      <c r="LIX459" s="85"/>
      <c r="LIY459" s="85"/>
      <c r="LIZ459" s="85"/>
      <c r="LJA459" s="85"/>
      <c r="LJB459" s="85"/>
      <c r="LJC459" s="85"/>
      <c r="LJD459" s="85"/>
      <c r="LJE459" s="85"/>
      <c r="LJF459" s="85"/>
      <c r="LJG459" s="85"/>
      <c r="LJH459" s="85"/>
      <c r="LJI459" s="85"/>
      <c r="LJJ459" s="85"/>
      <c r="LJK459" s="85"/>
      <c r="LJL459" s="85"/>
      <c r="LJM459" s="85"/>
      <c r="LJN459" s="85"/>
      <c r="LJO459" s="85"/>
      <c r="LJP459" s="85"/>
      <c r="LJQ459" s="85"/>
      <c r="LJR459" s="85"/>
      <c r="LJS459" s="85"/>
      <c r="LJT459" s="85"/>
      <c r="LJU459" s="85"/>
      <c r="LJV459" s="85"/>
      <c r="LJW459" s="85"/>
      <c r="LJX459" s="85"/>
      <c r="LJY459" s="85"/>
      <c r="LJZ459" s="85"/>
      <c r="LKA459" s="85"/>
      <c r="LKB459" s="85"/>
      <c r="LKC459" s="85"/>
      <c r="LKD459" s="85"/>
      <c r="LKE459" s="85"/>
      <c r="LKF459" s="85"/>
      <c r="LKG459" s="85"/>
      <c r="LKH459" s="85"/>
      <c r="LKI459" s="85"/>
      <c r="LKJ459" s="85"/>
      <c r="LKK459" s="85"/>
      <c r="LKL459" s="85"/>
      <c r="LKM459" s="85"/>
      <c r="LKN459" s="85"/>
      <c r="LKO459" s="85"/>
      <c r="LKP459" s="85"/>
      <c r="LKQ459" s="85"/>
      <c r="LKR459" s="85"/>
      <c r="LKS459" s="85"/>
      <c r="LKT459" s="85"/>
      <c r="LKU459" s="85"/>
      <c r="LKV459" s="85"/>
      <c r="LKW459" s="85"/>
      <c r="LKX459" s="85"/>
      <c r="LKY459" s="85"/>
      <c r="LKZ459" s="85"/>
      <c r="LLA459" s="85"/>
      <c r="LLB459" s="85"/>
      <c r="LLC459" s="85"/>
      <c r="LLD459" s="85"/>
      <c r="LLE459" s="85"/>
      <c r="LLF459" s="85"/>
      <c r="LLG459" s="85"/>
      <c r="LLH459" s="85"/>
      <c r="LLI459" s="85"/>
      <c r="LLJ459" s="85"/>
      <c r="LLK459" s="85"/>
      <c r="LLL459" s="85"/>
      <c r="LLM459" s="85"/>
      <c r="LLN459" s="85"/>
      <c r="LLO459" s="85"/>
      <c r="LLP459" s="85"/>
      <c r="LLQ459" s="85"/>
      <c r="LLR459" s="85"/>
      <c r="LLS459" s="85"/>
      <c r="LLT459" s="85"/>
      <c r="LLU459" s="85"/>
      <c r="LLV459" s="85"/>
      <c r="LLW459" s="85"/>
      <c r="LLX459" s="85"/>
      <c r="LLY459" s="85"/>
      <c r="LLZ459" s="85"/>
      <c r="LMA459" s="85"/>
      <c r="LMB459" s="85"/>
      <c r="LMC459" s="85"/>
      <c r="LMD459" s="85"/>
      <c r="LME459" s="85"/>
      <c r="LMF459" s="85"/>
      <c r="LMG459" s="85"/>
      <c r="LMH459" s="85"/>
      <c r="LMI459" s="85"/>
      <c r="LMJ459" s="85"/>
      <c r="LMK459" s="85"/>
      <c r="LML459" s="85"/>
      <c r="LMM459" s="85"/>
      <c r="LMN459" s="85"/>
      <c r="LMO459" s="85"/>
      <c r="LMP459" s="85"/>
      <c r="LMQ459" s="85"/>
      <c r="LMR459" s="85"/>
      <c r="LMS459" s="85"/>
      <c r="LMT459" s="85"/>
      <c r="LMU459" s="85"/>
      <c r="LMV459" s="85"/>
      <c r="LMW459" s="85"/>
      <c r="LMX459" s="85"/>
      <c r="LMY459" s="85"/>
      <c r="LMZ459" s="85"/>
      <c r="LNA459" s="85"/>
      <c r="LNB459" s="85"/>
      <c r="LNC459" s="85"/>
      <c r="LND459" s="85"/>
      <c r="LNE459" s="85"/>
      <c r="LNF459" s="85"/>
      <c r="LNG459" s="85"/>
      <c r="LNH459" s="85"/>
      <c r="LNI459" s="85"/>
      <c r="LNJ459" s="85"/>
      <c r="LNK459" s="85"/>
      <c r="LNL459" s="85"/>
      <c r="LNM459" s="85"/>
      <c r="LNN459" s="85"/>
      <c r="LNO459" s="85"/>
      <c r="LNP459" s="85"/>
      <c r="LNQ459" s="85"/>
      <c r="LNR459" s="85"/>
      <c r="LNS459" s="85"/>
      <c r="LNT459" s="85"/>
      <c r="LNU459" s="85"/>
      <c r="LNV459" s="85"/>
      <c r="LNW459" s="85"/>
      <c r="LNX459" s="85"/>
      <c r="LNY459" s="85"/>
      <c r="LNZ459" s="85"/>
      <c r="LOA459" s="85"/>
      <c r="LOB459" s="85"/>
      <c r="LOC459" s="85"/>
      <c r="LOD459" s="85"/>
      <c r="LOE459" s="85"/>
      <c r="LOF459" s="85"/>
      <c r="LOG459" s="85"/>
      <c r="LOH459" s="85"/>
      <c r="LOI459" s="85"/>
      <c r="LOJ459" s="85"/>
      <c r="LOK459" s="85"/>
      <c r="LOL459" s="85"/>
      <c r="LOM459" s="85"/>
      <c r="LON459" s="85"/>
      <c r="LOO459" s="85"/>
      <c r="LOP459" s="85"/>
      <c r="LOQ459" s="85"/>
      <c r="LOR459" s="85"/>
      <c r="LOS459" s="85"/>
      <c r="LOT459" s="85"/>
      <c r="LOU459" s="85"/>
      <c r="LOV459" s="85"/>
      <c r="LOW459" s="85"/>
      <c r="LOX459" s="85"/>
      <c r="LOY459" s="85"/>
      <c r="LOZ459" s="85"/>
      <c r="LPA459" s="85"/>
      <c r="LPB459" s="85"/>
      <c r="LPC459" s="85"/>
      <c r="LPD459" s="85"/>
      <c r="LPE459" s="85"/>
      <c r="LPF459" s="85"/>
      <c r="LPG459" s="85"/>
      <c r="LPH459" s="85"/>
      <c r="LPI459" s="85"/>
      <c r="LPJ459" s="85"/>
      <c r="LPK459" s="85"/>
      <c r="LPL459" s="85"/>
      <c r="LPM459" s="85"/>
      <c r="LPN459" s="85"/>
      <c r="LPO459" s="85"/>
      <c r="LPP459" s="85"/>
      <c r="LPQ459" s="85"/>
      <c r="LPR459" s="85"/>
      <c r="LPS459" s="85"/>
      <c r="LPT459" s="85"/>
      <c r="LPU459" s="85"/>
      <c r="LPV459" s="85"/>
      <c r="LPW459" s="85"/>
      <c r="LPX459" s="85"/>
      <c r="LPY459" s="85"/>
      <c r="LPZ459" s="85"/>
      <c r="LQA459" s="85"/>
      <c r="LQB459" s="85"/>
      <c r="LQC459" s="85"/>
      <c r="LQD459" s="85"/>
      <c r="LQE459" s="85"/>
      <c r="LQF459" s="85"/>
      <c r="LQG459" s="85"/>
      <c r="LQH459" s="85"/>
      <c r="LQI459" s="85"/>
      <c r="LQJ459" s="85"/>
      <c r="LQK459" s="85"/>
      <c r="LQL459" s="85"/>
      <c r="LQM459" s="85"/>
      <c r="LQN459" s="85"/>
      <c r="LQO459" s="85"/>
      <c r="LQP459" s="85"/>
      <c r="LQQ459" s="85"/>
      <c r="LQR459" s="85"/>
      <c r="LQS459" s="85"/>
      <c r="LQT459" s="85"/>
      <c r="LQU459" s="85"/>
      <c r="LQV459" s="85"/>
      <c r="LQW459" s="85"/>
      <c r="LQX459" s="85"/>
      <c r="LQY459" s="85"/>
      <c r="LQZ459" s="85"/>
      <c r="LRA459" s="85"/>
      <c r="LRB459" s="85"/>
      <c r="LRC459" s="85"/>
      <c r="LRD459" s="85"/>
      <c r="LRE459" s="85"/>
      <c r="LRF459" s="85"/>
      <c r="LRG459" s="85"/>
      <c r="LRH459" s="85"/>
      <c r="LRI459" s="85"/>
      <c r="LRJ459" s="85"/>
      <c r="LRK459" s="85"/>
      <c r="LRL459" s="85"/>
      <c r="LRM459" s="85"/>
      <c r="LRN459" s="85"/>
      <c r="LRO459" s="85"/>
      <c r="LRP459" s="85"/>
      <c r="LRQ459" s="85"/>
      <c r="LRR459" s="85"/>
      <c r="LRS459" s="85"/>
      <c r="LRT459" s="85"/>
      <c r="LRU459" s="85"/>
      <c r="LRV459" s="85"/>
      <c r="LRW459" s="85"/>
      <c r="LRX459" s="85"/>
      <c r="LRY459" s="85"/>
      <c r="LRZ459" s="85"/>
      <c r="LSA459" s="85"/>
      <c r="LSB459" s="85"/>
      <c r="LSC459" s="85"/>
      <c r="LSD459" s="85"/>
      <c r="LSE459" s="85"/>
      <c r="LSF459" s="85"/>
      <c r="LSG459" s="85"/>
      <c r="LSH459" s="85"/>
      <c r="LSI459" s="85"/>
      <c r="LSJ459" s="85"/>
      <c r="LSK459" s="85"/>
      <c r="LSL459" s="85"/>
      <c r="LSM459" s="85"/>
      <c r="LSN459" s="85"/>
      <c r="LSO459" s="85"/>
      <c r="LSP459" s="85"/>
      <c r="LSQ459" s="85"/>
      <c r="LSR459" s="85"/>
      <c r="LSS459" s="85"/>
      <c r="LST459" s="85"/>
      <c r="LSU459" s="85"/>
      <c r="LSV459" s="85"/>
      <c r="LSW459" s="85"/>
      <c r="LSX459" s="85"/>
      <c r="LSY459" s="85"/>
      <c r="LSZ459" s="85"/>
      <c r="LTA459" s="85"/>
      <c r="LTB459" s="85"/>
      <c r="LTC459" s="85"/>
      <c r="LTD459" s="85"/>
      <c r="LTE459" s="85"/>
      <c r="LTF459" s="85"/>
      <c r="LTG459" s="85"/>
      <c r="LTH459" s="85"/>
      <c r="LTI459" s="85"/>
      <c r="LTJ459" s="85"/>
      <c r="LTK459" s="85"/>
      <c r="LTL459" s="85"/>
      <c r="LTM459" s="85"/>
      <c r="LTN459" s="85"/>
      <c r="LTO459" s="85"/>
      <c r="LTP459" s="85"/>
      <c r="LTQ459" s="85"/>
      <c r="LTR459" s="85"/>
      <c r="LTS459" s="85"/>
      <c r="LTT459" s="85"/>
      <c r="LTU459" s="85"/>
      <c r="LTV459" s="85"/>
      <c r="LTW459" s="85"/>
      <c r="LTX459" s="85"/>
      <c r="LTY459" s="85"/>
      <c r="LTZ459" s="85"/>
      <c r="LUA459" s="85"/>
      <c r="LUB459" s="85"/>
      <c r="LUC459" s="85"/>
      <c r="LUD459" s="85"/>
      <c r="LUE459" s="85"/>
      <c r="LUF459" s="85"/>
      <c r="LUG459" s="85"/>
      <c r="LUH459" s="85"/>
      <c r="LUI459" s="85"/>
      <c r="LUJ459" s="85"/>
      <c r="LUK459" s="85"/>
      <c r="LUL459" s="85"/>
      <c r="LUM459" s="85"/>
      <c r="LUN459" s="85"/>
      <c r="LUO459" s="85"/>
      <c r="LUP459" s="85"/>
      <c r="LUQ459" s="85"/>
      <c r="LUR459" s="85"/>
      <c r="LUS459" s="85"/>
      <c r="LUT459" s="85"/>
      <c r="LUU459" s="85"/>
      <c r="LUV459" s="85"/>
      <c r="LUW459" s="85"/>
      <c r="LUX459" s="85"/>
      <c r="LUY459" s="85"/>
      <c r="LUZ459" s="85"/>
      <c r="LVA459" s="85"/>
      <c r="LVB459" s="85"/>
      <c r="LVC459" s="85"/>
      <c r="LVD459" s="85"/>
      <c r="LVE459" s="85"/>
      <c r="LVF459" s="85"/>
      <c r="LVG459" s="85"/>
      <c r="LVH459" s="85"/>
      <c r="LVI459" s="85"/>
      <c r="LVJ459" s="85"/>
      <c r="LVK459" s="85"/>
      <c r="LVL459" s="85"/>
      <c r="LVM459" s="85"/>
      <c r="LVN459" s="85"/>
      <c r="LVO459" s="85"/>
      <c r="LVP459" s="85"/>
      <c r="LVQ459" s="85"/>
      <c r="LVR459" s="85"/>
      <c r="LVS459" s="85"/>
      <c r="LVT459" s="85"/>
      <c r="LVU459" s="85"/>
      <c r="LVV459" s="85"/>
      <c r="LVW459" s="85"/>
      <c r="LVX459" s="85"/>
      <c r="LVY459" s="85"/>
      <c r="LVZ459" s="85"/>
      <c r="LWA459" s="85"/>
      <c r="LWB459" s="85"/>
      <c r="LWC459" s="85"/>
      <c r="LWD459" s="85"/>
      <c r="LWE459" s="85"/>
      <c r="LWF459" s="85"/>
      <c r="LWG459" s="85"/>
      <c r="LWH459" s="85"/>
      <c r="LWI459" s="85"/>
      <c r="LWJ459" s="85"/>
      <c r="LWK459" s="85"/>
      <c r="LWL459" s="85"/>
      <c r="LWM459" s="85"/>
      <c r="LWN459" s="85"/>
      <c r="LWO459" s="85"/>
      <c r="LWP459" s="85"/>
      <c r="LWQ459" s="85"/>
      <c r="LWR459" s="85"/>
      <c r="LWS459" s="85"/>
      <c r="LWT459" s="85"/>
      <c r="LWU459" s="85"/>
      <c r="LWV459" s="85"/>
      <c r="LWW459" s="85"/>
      <c r="LWX459" s="85"/>
      <c r="LWY459" s="85"/>
      <c r="LWZ459" s="85"/>
      <c r="LXA459" s="85"/>
      <c r="LXB459" s="85"/>
      <c r="LXC459" s="85"/>
      <c r="LXD459" s="85"/>
      <c r="LXE459" s="85"/>
      <c r="LXF459" s="85"/>
      <c r="LXG459" s="85"/>
      <c r="LXH459" s="85"/>
      <c r="LXI459" s="85"/>
      <c r="LXJ459" s="85"/>
      <c r="LXK459" s="85"/>
      <c r="LXL459" s="85"/>
      <c r="LXM459" s="85"/>
      <c r="LXN459" s="85"/>
      <c r="LXO459" s="85"/>
      <c r="LXP459" s="85"/>
      <c r="LXQ459" s="85"/>
      <c r="LXR459" s="85"/>
      <c r="LXS459" s="85"/>
      <c r="LXT459" s="85"/>
      <c r="LXU459" s="85"/>
      <c r="LXV459" s="85"/>
      <c r="LXW459" s="85"/>
      <c r="LXX459" s="85"/>
      <c r="LXY459" s="85"/>
      <c r="LXZ459" s="85"/>
      <c r="LYA459" s="85"/>
      <c r="LYB459" s="85"/>
      <c r="LYC459" s="85"/>
      <c r="LYD459" s="85"/>
      <c r="LYE459" s="85"/>
      <c r="LYF459" s="85"/>
      <c r="LYG459" s="85"/>
      <c r="LYH459" s="85"/>
      <c r="LYI459" s="85"/>
      <c r="LYJ459" s="85"/>
      <c r="LYK459" s="85"/>
      <c r="LYL459" s="85"/>
      <c r="LYM459" s="85"/>
      <c r="LYN459" s="85"/>
      <c r="LYO459" s="85"/>
      <c r="LYP459" s="85"/>
      <c r="LYQ459" s="85"/>
      <c r="LYR459" s="85"/>
      <c r="LYS459" s="85"/>
      <c r="LYT459" s="85"/>
      <c r="LYU459" s="85"/>
      <c r="LYV459" s="85"/>
      <c r="LYW459" s="85"/>
      <c r="LYX459" s="85"/>
      <c r="LYY459" s="85"/>
      <c r="LYZ459" s="85"/>
      <c r="LZA459" s="85"/>
      <c r="LZB459" s="85"/>
      <c r="LZC459" s="85"/>
      <c r="LZD459" s="85"/>
      <c r="LZE459" s="85"/>
      <c r="LZF459" s="85"/>
      <c r="LZG459" s="85"/>
      <c r="LZH459" s="85"/>
      <c r="LZI459" s="85"/>
      <c r="LZJ459" s="85"/>
      <c r="LZK459" s="85"/>
      <c r="LZL459" s="85"/>
      <c r="LZM459" s="85"/>
      <c r="LZN459" s="85"/>
      <c r="LZO459" s="85"/>
      <c r="LZP459" s="85"/>
      <c r="LZQ459" s="85"/>
      <c r="LZR459" s="85"/>
      <c r="LZS459" s="85"/>
      <c r="LZT459" s="85"/>
      <c r="LZU459" s="85"/>
      <c r="LZV459" s="85"/>
      <c r="LZW459" s="85"/>
      <c r="LZX459" s="85"/>
      <c r="LZY459" s="85"/>
      <c r="LZZ459" s="85"/>
      <c r="MAA459" s="85"/>
      <c r="MAB459" s="85"/>
      <c r="MAC459" s="85"/>
      <c r="MAD459" s="85"/>
      <c r="MAE459" s="85"/>
      <c r="MAF459" s="85"/>
      <c r="MAG459" s="85"/>
      <c r="MAH459" s="85"/>
      <c r="MAI459" s="85"/>
      <c r="MAJ459" s="85"/>
      <c r="MAK459" s="85"/>
      <c r="MAL459" s="85"/>
      <c r="MAM459" s="85"/>
      <c r="MAN459" s="85"/>
      <c r="MAO459" s="85"/>
      <c r="MAP459" s="85"/>
      <c r="MAQ459" s="85"/>
      <c r="MAR459" s="85"/>
      <c r="MAS459" s="85"/>
      <c r="MAT459" s="85"/>
      <c r="MAU459" s="85"/>
      <c r="MAV459" s="85"/>
      <c r="MAW459" s="85"/>
      <c r="MAX459" s="85"/>
      <c r="MAY459" s="85"/>
      <c r="MAZ459" s="85"/>
      <c r="MBA459" s="85"/>
      <c r="MBB459" s="85"/>
      <c r="MBC459" s="85"/>
      <c r="MBD459" s="85"/>
      <c r="MBE459" s="85"/>
      <c r="MBF459" s="85"/>
      <c r="MBG459" s="85"/>
      <c r="MBH459" s="85"/>
      <c r="MBI459" s="85"/>
      <c r="MBJ459" s="85"/>
      <c r="MBK459" s="85"/>
      <c r="MBL459" s="85"/>
      <c r="MBM459" s="85"/>
      <c r="MBN459" s="85"/>
      <c r="MBO459" s="85"/>
      <c r="MBP459" s="85"/>
      <c r="MBQ459" s="85"/>
      <c r="MBR459" s="85"/>
      <c r="MBS459" s="85"/>
      <c r="MBT459" s="85"/>
      <c r="MBU459" s="85"/>
      <c r="MBV459" s="85"/>
      <c r="MBW459" s="85"/>
      <c r="MBX459" s="85"/>
      <c r="MBY459" s="85"/>
      <c r="MBZ459" s="85"/>
      <c r="MCA459" s="85"/>
      <c r="MCB459" s="85"/>
      <c r="MCC459" s="85"/>
      <c r="MCD459" s="85"/>
      <c r="MCE459" s="85"/>
      <c r="MCF459" s="85"/>
      <c r="MCG459" s="85"/>
      <c r="MCH459" s="85"/>
      <c r="MCI459" s="85"/>
      <c r="MCJ459" s="85"/>
      <c r="MCK459" s="85"/>
      <c r="MCL459" s="85"/>
      <c r="MCM459" s="85"/>
      <c r="MCN459" s="85"/>
      <c r="MCO459" s="85"/>
      <c r="MCP459" s="85"/>
      <c r="MCQ459" s="85"/>
      <c r="MCR459" s="85"/>
      <c r="MCS459" s="85"/>
      <c r="MCT459" s="85"/>
      <c r="MCU459" s="85"/>
      <c r="MCV459" s="85"/>
      <c r="MCW459" s="85"/>
      <c r="MCX459" s="85"/>
      <c r="MCY459" s="85"/>
      <c r="MCZ459" s="85"/>
      <c r="MDA459" s="85"/>
      <c r="MDB459" s="85"/>
      <c r="MDC459" s="85"/>
      <c r="MDD459" s="85"/>
      <c r="MDE459" s="85"/>
      <c r="MDF459" s="85"/>
      <c r="MDG459" s="85"/>
      <c r="MDH459" s="85"/>
      <c r="MDI459" s="85"/>
      <c r="MDJ459" s="85"/>
      <c r="MDK459" s="85"/>
      <c r="MDL459" s="85"/>
      <c r="MDM459" s="85"/>
      <c r="MDN459" s="85"/>
      <c r="MDO459" s="85"/>
      <c r="MDP459" s="85"/>
      <c r="MDQ459" s="85"/>
      <c r="MDR459" s="85"/>
      <c r="MDS459" s="85"/>
      <c r="MDT459" s="85"/>
      <c r="MDU459" s="85"/>
      <c r="MDV459" s="85"/>
      <c r="MDW459" s="85"/>
      <c r="MDX459" s="85"/>
      <c r="MDY459" s="85"/>
      <c r="MDZ459" s="85"/>
      <c r="MEA459" s="85"/>
      <c r="MEB459" s="85"/>
      <c r="MEC459" s="85"/>
      <c r="MED459" s="85"/>
      <c r="MEE459" s="85"/>
      <c r="MEF459" s="85"/>
      <c r="MEG459" s="85"/>
      <c r="MEH459" s="85"/>
      <c r="MEI459" s="85"/>
      <c r="MEJ459" s="85"/>
      <c r="MEK459" s="85"/>
      <c r="MEL459" s="85"/>
      <c r="MEM459" s="85"/>
      <c r="MEN459" s="85"/>
      <c r="MEO459" s="85"/>
      <c r="MEP459" s="85"/>
      <c r="MEQ459" s="85"/>
      <c r="MER459" s="85"/>
      <c r="MES459" s="85"/>
      <c r="MET459" s="85"/>
      <c r="MEU459" s="85"/>
      <c r="MEV459" s="85"/>
      <c r="MEW459" s="85"/>
      <c r="MEX459" s="85"/>
      <c r="MEY459" s="85"/>
      <c r="MEZ459" s="85"/>
      <c r="MFA459" s="85"/>
      <c r="MFB459" s="85"/>
      <c r="MFC459" s="85"/>
      <c r="MFD459" s="85"/>
      <c r="MFE459" s="85"/>
      <c r="MFF459" s="85"/>
      <c r="MFG459" s="85"/>
      <c r="MFH459" s="85"/>
      <c r="MFI459" s="85"/>
      <c r="MFJ459" s="85"/>
      <c r="MFK459" s="85"/>
      <c r="MFL459" s="85"/>
      <c r="MFM459" s="85"/>
      <c r="MFN459" s="85"/>
      <c r="MFO459" s="85"/>
      <c r="MFP459" s="85"/>
      <c r="MFQ459" s="85"/>
      <c r="MFR459" s="85"/>
      <c r="MFS459" s="85"/>
      <c r="MFT459" s="85"/>
      <c r="MFU459" s="85"/>
      <c r="MFV459" s="85"/>
      <c r="MFW459" s="85"/>
      <c r="MFX459" s="85"/>
      <c r="MFY459" s="85"/>
      <c r="MFZ459" s="85"/>
      <c r="MGA459" s="85"/>
      <c r="MGB459" s="85"/>
      <c r="MGC459" s="85"/>
      <c r="MGD459" s="85"/>
      <c r="MGE459" s="85"/>
      <c r="MGF459" s="85"/>
      <c r="MGG459" s="85"/>
      <c r="MGH459" s="85"/>
      <c r="MGI459" s="85"/>
      <c r="MGJ459" s="85"/>
      <c r="MGK459" s="85"/>
      <c r="MGL459" s="85"/>
      <c r="MGM459" s="85"/>
      <c r="MGN459" s="85"/>
      <c r="MGO459" s="85"/>
      <c r="MGP459" s="85"/>
      <c r="MGQ459" s="85"/>
      <c r="MGR459" s="85"/>
      <c r="MGS459" s="85"/>
      <c r="MGT459" s="85"/>
      <c r="MGU459" s="85"/>
      <c r="MGV459" s="85"/>
      <c r="MGW459" s="85"/>
      <c r="MGX459" s="85"/>
      <c r="MGY459" s="85"/>
      <c r="MGZ459" s="85"/>
      <c r="MHA459" s="85"/>
      <c r="MHB459" s="85"/>
      <c r="MHC459" s="85"/>
      <c r="MHD459" s="85"/>
      <c r="MHE459" s="85"/>
      <c r="MHF459" s="85"/>
      <c r="MHG459" s="85"/>
      <c r="MHH459" s="85"/>
      <c r="MHI459" s="85"/>
      <c r="MHJ459" s="85"/>
      <c r="MHK459" s="85"/>
      <c r="MHL459" s="85"/>
      <c r="MHM459" s="85"/>
      <c r="MHN459" s="85"/>
      <c r="MHO459" s="85"/>
      <c r="MHP459" s="85"/>
      <c r="MHQ459" s="85"/>
      <c r="MHR459" s="85"/>
      <c r="MHS459" s="85"/>
      <c r="MHT459" s="85"/>
      <c r="MHU459" s="85"/>
      <c r="MHV459" s="85"/>
      <c r="MHW459" s="85"/>
      <c r="MHX459" s="85"/>
      <c r="MHY459" s="85"/>
      <c r="MHZ459" s="85"/>
      <c r="MIA459" s="85"/>
      <c r="MIB459" s="85"/>
      <c r="MIC459" s="85"/>
      <c r="MID459" s="85"/>
      <c r="MIE459" s="85"/>
      <c r="MIF459" s="85"/>
      <c r="MIG459" s="85"/>
      <c r="MIH459" s="85"/>
      <c r="MII459" s="85"/>
      <c r="MIJ459" s="85"/>
      <c r="MIK459" s="85"/>
      <c r="MIL459" s="85"/>
      <c r="MIM459" s="85"/>
      <c r="MIN459" s="85"/>
      <c r="MIO459" s="85"/>
      <c r="MIP459" s="85"/>
      <c r="MIQ459" s="85"/>
      <c r="MIR459" s="85"/>
      <c r="MIS459" s="85"/>
      <c r="MIT459" s="85"/>
      <c r="MIU459" s="85"/>
      <c r="MIV459" s="85"/>
      <c r="MIW459" s="85"/>
      <c r="MIX459" s="85"/>
      <c r="MIY459" s="85"/>
      <c r="MIZ459" s="85"/>
      <c r="MJA459" s="85"/>
      <c r="MJB459" s="85"/>
      <c r="MJC459" s="85"/>
      <c r="MJD459" s="85"/>
      <c r="MJE459" s="85"/>
      <c r="MJF459" s="85"/>
      <c r="MJG459" s="85"/>
      <c r="MJH459" s="85"/>
      <c r="MJI459" s="85"/>
      <c r="MJJ459" s="85"/>
      <c r="MJK459" s="85"/>
      <c r="MJL459" s="85"/>
      <c r="MJM459" s="85"/>
      <c r="MJN459" s="85"/>
      <c r="MJO459" s="85"/>
      <c r="MJP459" s="85"/>
      <c r="MJQ459" s="85"/>
      <c r="MJR459" s="85"/>
      <c r="MJS459" s="85"/>
      <c r="MJT459" s="85"/>
      <c r="MJU459" s="85"/>
      <c r="MJV459" s="85"/>
      <c r="MJW459" s="85"/>
      <c r="MJX459" s="85"/>
      <c r="MJY459" s="85"/>
      <c r="MJZ459" s="85"/>
      <c r="MKA459" s="85"/>
      <c r="MKB459" s="85"/>
      <c r="MKC459" s="85"/>
      <c r="MKD459" s="85"/>
      <c r="MKE459" s="85"/>
      <c r="MKF459" s="85"/>
      <c r="MKG459" s="85"/>
      <c r="MKH459" s="85"/>
      <c r="MKI459" s="85"/>
      <c r="MKJ459" s="85"/>
      <c r="MKK459" s="85"/>
      <c r="MKL459" s="85"/>
      <c r="MKM459" s="85"/>
      <c r="MKN459" s="85"/>
      <c r="MKO459" s="85"/>
      <c r="MKP459" s="85"/>
      <c r="MKQ459" s="85"/>
      <c r="MKR459" s="85"/>
      <c r="MKS459" s="85"/>
      <c r="MKT459" s="85"/>
      <c r="MKU459" s="85"/>
      <c r="MKV459" s="85"/>
      <c r="MKW459" s="85"/>
      <c r="MKX459" s="85"/>
      <c r="MKY459" s="85"/>
      <c r="MKZ459" s="85"/>
      <c r="MLA459" s="85"/>
      <c r="MLB459" s="85"/>
      <c r="MLC459" s="85"/>
      <c r="MLD459" s="85"/>
      <c r="MLE459" s="85"/>
      <c r="MLF459" s="85"/>
      <c r="MLG459" s="85"/>
      <c r="MLH459" s="85"/>
      <c r="MLI459" s="85"/>
      <c r="MLJ459" s="85"/>
      <c r="MLK459" s="85"/>
      <c r="MLL459" s="85"/>
      <c r="MLM459" s="85"/>
      <c r="MLN459" s="85"/>
      <c r="MLO459" s="85"/>
      <c r="MLP459" s="85"/>
      <c r="MLQ459" s="85"/>
      <c r="MLR459" s="85"/>
      <c r="MLS459" s="85"/>
      <c r="MLT459" s="85"/>
      <c r="MLU459" s="85"/>
      <c r="MLV459" s="85"/>
      <c r="MLW459" s="85"/>
      <c r="MLX459" s="85"/>
      <c r="MLY459" s="85"/>
      <c r="MLZ459" s="85"/>
      <c r="MMA459" s="85"/>
      <c r="MMB459" s="85"/>
      <c r="MMC459" s="85"/>
      <c r="MMD459" s="85"/>
      <c r="MME459" s="85"/>
      <c r="MMF459" s="85"/>
      <c r="MMG459" s="85"/>
      <c r="MMH459" s="85"/>
      <c r="MMI459" s="85"/>
      <c r="MMJ459" s="85"/>
      <c r="MMK459" s="85"/>
      <c r="MML459" s="85"/>
      <c r="MMM459" s="85"/>
      <c r="MMN459" s="85"/>
      <c r="MMO459" s="85"/>
      <c r="MMP459" s="85"/>
      <c r="MMQ459" s="85"/>
      <c r="MMR459" s="85"/>
      <c r="MMS459" s="85"/>
      <c r="MMT459" s="85"/>
      <c r="MMU459" s="85"/>
      <c r="MMV459" s="85"/>
      <c r="MMW459" s="85"/>
      <c r="MMX459" s="85"/>
      <c r="MMY459" s="85"/>
      <c r="MMZ459" s="85"/>
      <c r="MNA459" s="85"/>
      <c r="MNB459" s="85"/>
      <c r="MNC459" s="85"/>
      <c r="MND459" s="85"/>
      <c r="MNE459" s="85"/>
      <c r="MNF459" s="85"/>
      <c r="MNG459" s="85"/>
      <c r="MNH459" s="85"/>
      <c r="MNI459" s="85"/>
      <c r="MNJ459" s="85"/>
      <c r="MNK459" s="85"/>
      <c r="MNL459" s="85"/>
      <c r="MNM459" s="85"/>
      <c r="MNN459" s="85"/>
      <c r="MNO459" s="85"/>
      <c r="MNP459" s="85"/>
      <c r="MNQ459" s="85"/>
      <c r="MNR459" s="85"/>
      <c r="MNS459" s="85"/>
      <c r="MNT459" s="85"/>
      <c r="MNU459" s="85"/>
      <c r="MNV459" s="85"/>
      <c r="MNW459" s="85"/>
      <c r="MNX459" s="85"/>
      <c r="MNY459" s="85"/>
      <c r="MNZ459" s="85"/>
      <c r="MOA459" s="85"/>
      <c r="MOB459" s="85"/>
      <c r="MOC459" s="85"/>
      <c r="MOD459" s="85"/>
      <c r="MOE459" s="85"/>
      <c r="MOF459" s="85"/>
      <c r="MOG459" s="85"/>
      <c r="MOH459" s="85"/>
      <c r="MOI459" s="85"/>
      <c r="MOJ459" s="85"/>
      <c r="MOK459" s="85"/>
      <c r="MOL459" s="85"/>
      <c r="MOM459" s="85"/>
      <c r="MON459" s="85"/>
      <c r="MOO459" s="85"/>
      <c r="MOP459" s="85"/>
      <c r="MOQ459" s="85"/>
      <c r="MOR459" s="85"/>
      <c r="MOS459" s="85"/>
      <c r="MOT459" s="85"/>
      <c r="MOU459" s="85"/>
      <c r="MOV459" s="85"/>
      <c r="MOW459" s="85"/>
      <c r="MOX459" s="85"/>
      <c r="MOY459" s="85"/>
      <c r="MOZ459" s="85"/>
      <c r="MPA459" s="85"/>
      <c r="MPB459" s="85"/>
      <c r="MPC459" s="85"/>
      <c r="MPD459" s="85"/>
      <c r="MPE459" s="85"/>
      <c r="MPF459" s="85"/>
      <c r="MPG459" s="85"/>
      <c r="MPH459" s="85"/>
      <c r="MPI459" s="85"/>
      <c r="MPJ459" s="85"/>
      <c r="MPK459" s="85"/>
      <c r="MPL459" s="85"/>
      <c r="MPM459" s="85"/>
      <c r="MPN459" s="85"/>
      <c r="MPO459" s="85"/>
      <c r="MPP459" s="85"/>
      <c r="MPQ459" s="85"/>
      <c r="MPR459" s="85"/>
      <c r="MPS459" s="85"/>
      <c r="MPT459" s="85"/>
      <c r="MPU459" s="85"/>
      <c r="MPV459" s="85"/>
      <c r="MPW459" s="85"/>
      <c r="MPX459" s="85"/>
      <c r="MPY459" s="85"/>
      <c r="MPZ459" s="85"/>
      <c r="MQA459" s="85"/>
      <c r="MQB459" s="85"/>
      <c r="MQC459" s="85"/>
      <c r="MQD459" s="85"/>
      <c r="MQE459" s="85"/>
      <c r="MQF459" s="85"/>
      <c r="MQG459" s="85"/>
      <c r="MQH459" s="85"/>
      <c r="MQI459" s="85"/>
      <c r="MQJ459" s="85"/>
      <c r="MQK459" s="85"/>
      <c r="MQL459" s="85"/>
      <c r="MQM459" s="85"/>
      <c r="MQN459" s="85"/>
      <c r="MQO459" s="85"/>
      <c r="MQP459" s="85"/>
      <c r="MQQ459" s="85"/>
      <c r="MQR459" s="85"/>
      <c r="MQS459" s="85"/>
      <c r="MQT459" s="85"/>
      <c r="MQU459" s="85"/>
      <c r="MQV459" s="85"/>
      <c r="MQW459" s="85"/>
      <c r="MQX459" s="85"/>
      <c r="MQY459" s="85"/>
      <c r="MQZ459" s="85"/>
      <c r="MRA459" s="85"/>
      <c r="MRB459" s="85"/>
      <c r="MRC459" s="85"/>
      <c r="MRD459" s="85"/>
      <c r="MRE459" s="85"/>
      <c r="MRF459" s="85"/>
      <c r="MRG459" s="85"/>
      <c r="MRH459" s="85"/>
      <c r="MRI459" s="85"/>
      <c r="MRJ459" s="85"/>
      <c r="MRK459" s="85"/>
      <c r="MRL459" s="85"/>
      <c r="MRM459" s="85"/>
      <c r="MRN459" s="85"/>
      <c r="MRO459" s="85"/>
      <c r="MRP459" s="85"/>
      <c r="MRQ459" s="85"/>
      <c r="MRR459" s="85"/>
      <c r="MRS459" s="85"/>
      <c r="MRT459" s="85"/>
      <c r="MRU459" s="85"/>
      <c r="MRV459" s="85"/>
      <c r="MRW459" s="85"/>
      <c r="MRX459" s="85"/>
      <c r="MRY459" s="85"/>
      <c r="MRZ459" s="85"/>
      <c r="MSA459" s="85"/>
      <c r="MSB459" s="85"/>
      <c r="MSC459" s="85"/>
      <c r="MSD459" s="85"/>
      <c r="MSE459" s="85"/>
      <c r="MSF459" s="85"/>
      <c r="MSG459" s="85"/>
      <c r="MSH459" s="85"/>
      <c r="MSI459" s="85"/>
      <c r="MSJ459" s="85"/>
      <c r="MSK459" s="85"/>
      <c r="MSL459" s="85"/>
      <c r="MSM459" s="85"/>
      <c r="MSN459" s="85"/>
      <c r="MSO459" s="85"/>
      <c r="MSP459" s="85"/>
      <c r="MSQ459" s="85"/>
      <c r="MSR459" s="85"/>
      <c r="MSS459" s="85"/>
      <c r="MST459" s="85"/>
      <c r="MSU459" s="85"/>
      <c r="MSV459" s="85"/>
      <c r="MSW459" s="85"/>
      <c r="MSX459" s="85"/>
      <c r="MSY459" s="85"/>
      <c r="MSZ459" s="85"/>
      <c r="MTA459" s="85"/>
      <c r="MTB459" s="85"/>
      <c r="MTC459" s="85"/>
      <c r="MTD459" s="85"/>
      <c r="MTE459" s="85"/>
      <c r="MTF459" s="85"/>
      <c r="MTG459" s="85"/>
      <c r="MTH459" s="85"/>
      <c r="MTI459" s="85"/>
      <c r="MTJ459" s="85"/>
      <c r="MTK459" s="85"/>
      <c r="MTL459" s="85"/>
      <c r="MTM459" s="85"/>
      <c r="MTN459" s="85"/>
      <c r="MTO459" s="85"/>
      <c r="MTP459" s="85"/>
      <c r="MTQ459" s="85"/>
      <c r="MTR459" s="85"/>
      <c r="MTS459" s="85"/>
      <c r="MTT459" s="85"/>
      <c r="MTU459" s="85"/>
      <c r="MTV459" s="85"/>
      <c r="MTW459" s="85"/>
      <c r="MTX459" s="85"/>
      <c r="MTY459" s="85"/>
      <c r="MTZ459" s="85"/>
      <c r="MUA459" s="85"/>
      <c r="MUB459" s="85"/>
      <c r="MUC459" s="85"/>
      <c r="MUD459" s="85"/>
      <c r="MUE459" s="85"/>
      <c r="MUF459" s="85"/>
      <c r="MUG459" s="85"/>
      <c r="MUH459" s="85"/>
      <c r="MUI459" s="85"/>
      <c r="MUJ459" s="85"/>
      <c r="MUK459" s="85"/>
      <c r="MUL459" s="85"/>
      <c r="MUM459" s="85"/>
      <c r="MUN459" s="85"/>
      <c r="MUO459" s="85"/>
      <c r="MUP459" s="85"/>
      <c r="MUQ459" s="85"/>
      <c r="MUR459" s="85"/>
      <c r="MUS459" s="85"/>
      <c r="MUT459" s="85"/>
      <c r="MUU459" s="85"/>
      <c r="MUV459" s="85"/>
      <c r="MUW459" s="85"/>
      <c r="MUX459" s="85"/>
      <c r="MUY459" s="85"/>
      <c r="MUZ459" s="85"/>
      <c r="MVA459" s="85"/>
      <c r="MVB459" s="85"/>
      <c r="MVC459" s="85"/>
      <c r="MVD459" s="85"/>
      <c r="MVE459" s="85"/>
      <c r="MVF459" s="85"/>
      <c r="MVG459" s="85"/>
      <c r="MVH459" s="85"/>
      <c r="MVI459" s="85"/>
      <c r="MVJ459" s="85"/>
      <c r="MVK459" s="85"/>
      <c r="MVL459" s="85"/>
      <c r="MVM459" s="85"/>
      <c r="MVN459" s="85"/>
      <c r="MVO459" s="85"/>
      <c r="MVP459" s="85"/>
      <c r="MVQ459" s="85"/>
      <c r="MVR459" s="85"/>
      <c r="MVS459" s="85"/>
      <c r="MVT459" s="85"/>
      <c r="MVU459" s="85"/>
      <c r="MVV459" s="85"/>
      <c r="MVW459" s="85"/>
      <c r="MVX459" s="85"/>
      <c r="MVY459" s="85"/>
      <c r="MVZ459" s="85"/>
      <c r="MWA459" s="85"/>
      <c r="MWB459" s="85"/>
      <c r="MWC459" s="85"/>
      <c r="MWD459" s="85"/>
      <c r="MWE459" s="85"/>
      <c r="MWF459" s="85"/>
      <c r="MWG459" s="85"/>
      <c r="MWH459" s="85"/>
      <c r="MWI459" s="85"/>
      <c r="MWJ459" s="85"/>
      <c r="MWK459" s="85"/>
      <c r="MWL459" s="85"/>
      <c r="MWM459" s="85"/>
      <c r="MWN459" s="85"/>
      <c r="MWO459" s="85"/>
      <c r="MWP459" s="85"/>
      <c r="MWQ459" s="85"/>
      <c r="MWR459" s="85"/>
      <c r="MWS459" s="85"/>
      <c r="MWT459" s="85"/>
      <c r="MWU459" s="85"/>
      <c r="MWV459" s="85"/>
      <c r="MWW459" s="85"/>
      <c r="MWX459" s="85"/>
      <c r="MWY459" s="85"/>
      <c r="MWZ459" s="85"/>
      <c r="MXA459" s="85"/>
      <c r="MXB459" s="85"/>
      <c r="MXC459" s="85"/>
      <c r="MXD459" s="85"/>
      <c r="MXE459" s="85"/>
      <c r="MXF459" s="85"/>
      <c r="MXG459" s="85"/>
      <c r="MXH459" s="85"/>
      <c r="MXI459" s="85"/>
      <c r="MXJ459" s="85"/>
      <c r="MXK459" s="85"/>
      <c r="MXL459" s="85"/>
      <c r="MXM459" s="85"/>
      <c r="MXN459" s="85"/>
      <c r="MXO459" s="85"/>
      <c r="MXP459" s="85"/>
      <c r="MXQ459" s="85"/>
      <c r="MXR459" s="85"/>
      <c r="MXS459" s="85"/>
      <c r="MXT459" s="85"/>
      <c r="MXU459" s="85"/>
      <c r="MXV459" s="85"/>
      <c r="MXW459" s="85"/>
      <c r="MXX459" s="85"/>
      <c r="MXY459" s="85"/>
      <c r="MXZ459" s="85"/>
      <c r="MYA459" s="85"/>
      <c r="MYB459" s="85"/>
      <c r="MYC459" s="85"/>
      <c r="MYD459" s="85"/>
      <c r="MYE459" s="85"/>
      <c r="MYF459" s="85"/>
      <c r="MYG459" s="85"/>
      <c r="MYH459" s="85"/>
      <c r="MYI459" s="85"/>
      <c r="MYJ459" s="85"/>
      <c r="MYK459" s="85"/>
      <c r="MYL459" s="85"/>
      <c r="MYM459" s="85"/>
      <c r="MYN459" s="85"/>
      <c r="MYO459" s="85"/>
      <c r="MYP459" s="85"/>
      <c r="MYQ459" s="85"/>
      <c r="MYR459" s="85"/>
      <c r="MYS459" s="85"/>
      <c r="MYT459" s="85"/>
      <c r="MYU459" s="85"/>
      <c r="MYV459" s="85"/>
      <c r="MYW459" s="85"/>
      <c r="MYX459" s="85"/>
      <c r="MYY459" s="85"/>
      <c r="MYZ459" s="85"/>
      <c r="MZA459" s="85"/>
      <c r="MZB459" s="85"/>
      <c r="MZC459" s="85"/>
      <c r="MZD459" s="85"/>
      <c r="MZE459" s="85"/>
      <c r="MZF459" s="85"/>
      <c r="MZG459" s="85"/>
      <c r="MZH459" s="85"/>
      <c r="MZI459" s="85"/>
      <c r="MZJ459" s="85"/>
      <c r="MZK459" s="85"/>
      <c r="MZL459" s="85"/>
      <c r="MZM459" s="85"/>
      <c r="MZN459" s="85"/>
      <c r="MZO459" s="85"/>
      <c r="MZP459" s="85"/>
      <c r="MZQ459" s="85"/>
      <c r="MZR459" s="85"/>
      <c r="MZS459" s="85"/>
      <c r="MZT459" s="85"/>
      <c r="MZU459" s="85"/>
      <c r="MZV459" s="85"/>
      <c r="MZW459" s="85"/>
      <c r="MZX459" s="85"/>
      <c r="MZY459" s="85"/>
      <c r="MZZ459" s="85"/>
      <c r="NAA459" s="85"/>
      <c r="NAB459" s="85"/>
      <c r="NAC459" s="85"/>
      <c r="NAD459" s="85"/>
      <c r="NAE459" s="85"/>
      <c r="NAF459" s="85"/>
      <c r="NAG459" s="85"/>
      <c r="NAH459" s="85"/>
      <c r="NAI459" s="85"/>
      <c r="NAJ459" s="85"/>
      <c r="NAK459" s="85"/>
      <c r="NAL459" s="85"/>
      <c r="NAM459" s="85"/>
      <c r="NAN459" s="85"/>
      <c r="NAO459" s="85"/>
      <c r="NAP459" s="85"/>
      <c r="NAQ459" s="85"/>
      <c r="NAR459" s="85"/>
      <c r="NAS459" s="85"/>
      <c r="NAT459" s="85"/>
      <c r="NAU459" s="85"/>
      <c r="NAV459" s="85"/>
      <c r="NAW459" s="85"/>
      <c r="NAX459" s="85"/>
      <c r="NAY459" s="85"/>
      <c r="NAZ459" s="85"/>
      <c r="NBA459" s="85"/>
      <c r="NBB459" s="85"/>
      <c r="NBC459" s="85"/>
      <c r="NBD459" s="85"/>
      <c r="NBE459" s="85"/>
      <c r="NBF459" s="85"/>
      <c r="NBG459" s="85"/>
      <c r="NBH459" s="85"/>
      <c r="NBI459" s="85"/>
      <c r="NBJ459" s="85"/>
      <c r="NBK459" s="85"/>
      <c r="NBL459" s="85"/>
      <c r="NBM459" s="85"/>
      <c r="NBN459" s="85"/>
      <c r="NBO459" s="85"/>
      <c r="NBP459" s="85"/>
      <c r="NBQ459" s="85"/>
      <c r="NBR459" s="85"/>
      <c r="NBS459" s="85"/>
      <c r="NBT459" s="85"/>
      <c r="NBU459" s="85"/>
      <c r="NBV459" s="85"/>
      <c r="NBW459" s="85"/>
      <c r="NBX459" s="85"/>
      <c r="NBY459" s="85"/>
      <c r="NBZ459" s="85"/>
      <c r="NCA459" s="85"/>
      <c r="NCB459" s="85"/>
      <c r="NCC459" s="85"/>
      <c r="NCD459" s="85"/>
      <c r="NCE459" s="85"/>
      <c r="NCF459" s="85"/>
      <c r="NCG459" s="85"/>
      <c r="NCH459" s="85"/>
      <c r="NCI459" s="85"/>
      <c r="NCJ459" s="85"/>
      <c r="NCK459" s="85"/>
      <c r="NCL459" s="85"/>
      <c r="NCM459" s="85"/>
      <c r="NCN459" s="85"/>
      <c r="NCO459" s="85"/>
      <c r="NCP459" s="85"/>
      <c r="NCQ459" s="85"/>
      <c r="NCR459" s="85"/>
      <c r="NCS459" s="85"/>
      <c r="NCT459" s="85"/>
      <c r="NCU459" s="85"/>
      <c r="NCV459" s="85"/>
      <c r="NCW459" s="85"/>
      <c r="NCX459" s="85"/>
      <c r="NCY459" s="85"/>
      <c r="NCZ459" s="85"/>
      <c r="NDA459" s="85"/>
      <c r="NDB459" s="85"/>
      <c r="NDC459" s="85"/>
      <c r="NDD459" s="85"/>
      <c r="NDE459" s="85"/>
      <c r="NDF459" s="85"/>
      <c r="NDG459" s="85"/>
      <c r="NDH459" s="85"/>
      <c r="NDI459" s="85"/>
      <c r="NDJ459" s="85"/>
      <c r="NDK459" s="85"/>
      <c r="NDL459" s="85"/>
      <c r="NDM459" s="85"/>
      <c r="NDN459" s="85"/>
      <c r="NDO459" s="85"/>
      <c r="NDP459" s="85"/>
      <c r="NDQ459" s="85"/>
      <c r="NDR459" s="85"/>
      <c r="NDS459" s="85"/>
      <c r="NDT459" s="85"/>
      <c r="NDU459" s="85"/>
      <c r="NDV459" s="85"/>
      <c r="NDW459" s="85"/>
      <c r="NDX459" s="85"/>
      <c r="NDY459" s="85"/>
      <c r="NDZ459" s="85"/>
      <c r="NEA459" s="85"/>
      <c r="NEB459" s="85"/>
      <c r="NEC459" s="85"/>
      <c r="NED459" s="85"/>
      <c r="NEE459" s="85"/>
      <c r="NEF459" s="85"/>
      <c r="NEG459" s="85"/>
      <c r="NEH459" s="85"/>
      <c r="NEI459" s="85"/>
      <c r="NEJ459" s="85"/>
      <c r="NEK459" s="85"/>
      <c r="NEL459" s="85"/>
      <c r="NEM459" s="85"/>
      <c r="NEN459" s="85"/>
      <c r="NEO459" s="85"/>
      <c r="NEP459" s="85"/>
      <c r="NEQ459" s="85"/>
      <c r="NER459" s="85"/>
      <c r="NES459" s="85"/>
      <c r="NET459" s="85"/>
      <c r="NEU459" s="85"/>
      <c r="NEV459" s="85"/>
      <c r="NEW459" s="85"/>
      <c r="NEX459" s="85"/>
      <c r="NEY459" s="85"/>
      <c r="NEZ459" s="85"/>
      <c r="NFA459" s="85"/>
      <c r="NFB459" s="85"/>
      <c r="NFC459" s="85"/>
      <c r="NFD459" s="85"/>
      <c r="NFE459" s="85"/>
      <c r="NFF459" s="85"/>
      <c r="NFG459" s="85"/>
      <c r="NFH459" s="85"/>
      <c r="NFI459" s="85"/>
      <c r="NFJ459" s="85"/>
      <c r="NFK459" s="85"/>
      <c r="NFL459" s="85"/>
      <c r="NFM459" s="85"/>
      <c r="NFN459" s="85"/>
      <c r="NFO459" s="85"/>
      <c r="NFP459" s="85"/>
      <c r="NFQ459" s="85"/>
      <c r="NFR459" s="85"/>
      <c r="NFS459" s="85"/>
      <c r="NFT459" s="85"/>
      <c r="NFU459" s="85"/>
      <c r="NFV459" s="85"/>
      <c r="NFW459" s="85"/>
      <c r="NFX459" s="85"/>
      <c r="NFY459" s="85"/>
      <c r="NFZ459" s="85"/>
      <c r="NGA459" s="85"/>
      <c r="NGB459" s="85"/>
      <c r="NGC459" s="85"/>
      <c r="NGD459" s="85"/>
      <c r="NGE459" s="85"/>
      <c r="NGF459" s="85"/>
      <c r="NGG459" s="85"/>
      <c r="NGH459" s="85"/>
      <c r="NGI459" s="85"/>
      <c r="NGJ459" s="85"/>
      <c r="NGK459" s="85"/>
      <c r="NGL459" s="85"/>
      <c r="NGM459" s="85"/>
      <c r="NGN459" s="85"/>
      <c r="NGO459" s="85"/>
      <c r="NGP459" s="85"/>
      <c r="NGQ459" s="85"/>
      <c r="NGR459" s="85"/>
      <c r="NGS459" s="85"/>
      <c r="NGT459" s="85"/>
      <c r="NGU459" s="85"/>
      <c r="NGV459" s="85"/>
      <c r="NGW459" s="85"/>
      <c r="NGX459" s="85"/>
      <c r="NGY459" s="85"/>
      <c r="NGZ459" s="85"/>
      <c r="NHA459" s="85"/>
      <c r="NHB459" s="85"/>
      <c r="NHC459" s="85"/>
      <c r="NHD459" s="85"/>
      <c r="NHE459" s="85"/>
      <c r="NHF459" s="85"/>
      <c r="NHG459" s="85"/>
      <c r="NHH459" s="85"/>
      <c r="NHI459" s="85"/>
      <c r="NHJ459" s="85"/>
      <c r="NHK459" s="85"/>
      <c r="NHL459" s="85"/>
      <c r="NHM459" s="85"/>
      <c r="NHN459" s="85"/>
      <c r="NHO459" s="85"/>
      <c r="NHP459" s="85"/>
      <c r="NHQ459" s="85"/>
      <c r="NHR459" s="85"/>
      <c r="NHS459" s="85"/>
      <c r="NHT459" s="85"/>
      <c r="NHU459" s="85"/>
      <c r="NHV459" s="85"/>
      <c r="NHW459" s="85"/>
      <c r="NHX459" s="85"/>
      <c r="NHY459" s="85"/>
      <c r="NHZ459" s="85"/>
      <c r="NIA459" s="85"/>
      <c r="NIB459" s="85"/>
      <c r="NIC459" s="85"/>
      <c r="NID459" s="85"/>
      <c r="NIE459" s="85"/>
      <c r="NIF459" s="85"/>
      <c r="NIG459" s="85"/>
      <c r="NIH459" s="85"/>
      <c r="NII459" s="85"/>
      <c r="NIJ459" s="85"/>
      <c r="NIK459" s="85"/>
      <c r="NIL459" s="85"/>
      <c r="NIM459" s="85"/>
      <c r="NIN459" s="85"/>
      <c r="NIO459" s="85"/>
      <c r="NIP459" s="85"/>
      <c r="NIQ459" s="85"/>
      <c r="NIR459" s="85"/>
      <c r="NIS459" s="85"/>
      <c r="NIT459" s="85"/>
      <c r="NIU459" s="85"/>
      <c r="NIV459" s="85"/>
      <c r="NIW459" s="85"/>
      <c r="NIX459" s="85"/>
      <c r="NIY459" s="85"/>
      <c r="NIZ459" s="85"/>
      <c r="NJA459" s="85"/>
      <c r="NJB459" s="85"/>
      <c r="NJC459" s="85"/>
      <c r="NJD459" s="85"/>
      <c r="NJE459" s="85"/>
      <c r="NJF459" s="85"/>
      <c r="NJG459" s="85"/>
      <c r="NJH459" s="85"/>
      <c r="NJI459" s="85"/>
      <c r="NJJ459" s="85"/>
      <c r="NJK459" s="85"/>
      <c r="NJL459" s="85"/>
      <c r="NJM459" s="85"/>
      <c r="NJN459" s="85"/>
      <c r="NJO459" s="85"/>
      <c r="NJP459" s="85"/>
      <c r="NJQ459" s="85"/>
      <c r="NJR459" s="85"/>
      <c r="NJS459" s="85"/>
      <c r="NJT459" s="85"/>
      <c r="NJU459" s="85"/>
      <c r="NJV459" s="85"/>
      <c r="NJW459" s="85"/>
      <c r="NJX459" s="85"/>
      <c r="NJY459" s="85"/>
      <c r="NJZ459" s="85"/>
      <c r="NKA459" s="85"/>
      <c r="NKB459" s="85"/>
      <c r="NKC459" s="85"/>
      <c r="NKD459" s="85"/>
      <c r="NKE459" s="85"/>
      <c r="NKF459" s="85"/>
      <c r="NKG459" s="85"/>
      <c r="NKH459" s="85"/>
      <c r="NKI459" s="85"/>
      <c r="NKJ459" s="85"/>
      <c r="NKK459" s="85"/>
      <c r="NKL459" s="85"/>
      <c r="NKM459" s="85"/>
      <c r="NKN459" s="85"/>
      <c r="NKO459" s="85"/>
      <c r="NKP459" s="85"/>
      <c r="NKQ459" s="85"/>
      <c r="NKR459" s="85"/>
      <c r="NKS459" s="85"/>
      <c r="NKT459" s="85"/>
      <c r="NKU459" s="85"/>
      <c r="NKV459" s="85"/>
      <c r="NKW459" s="85"/>
      <c r="NKX459" s="85"/>
      <c r="NKY459" s="85"/>
      <c r="NKZ459" s="85"/>
      <c r="NLA459" s="85"/>
      <c r="NLB459" s="85"/>
      <c r="NLC459" s="85"/>
      <c r="NLD459" s="85"/>
      <c r="NLE459" s="85"/>
      <c r="NLF459" s="85"/>
      <c r="NLG459" s="85"/>
      <c r="NLH459" s="85"/>
      <c r="NLI459" s="85"/>
      <c r="NLJ459" s="85"/>
      <c r="NLK459" s="85"/>
      <c r="NLL459" s="85"/>
      <c r="NLM459" s="85"/>
      <c r="NLN459" s="85"/>
      <c r="NLO459" s="85"/>
      <c r="NLP459" s="85"/>
      <c r="NLQ459" s="85"/>
      <c r="NLR459" s="85"/>
      <c r="NLS459" s="85"/>
      <c r="NLT459" s="85"/>
      <c r="NLU459" s="85"/>
      <c r="NLV459" s="85"/>
      <c r="NLW459" s="85"/>
      <c r="NLX459" s="85"/>
      <c r="NLY459" s="85"/>
      <c r="NLZ459" s="85"/>
      <c r="NMA459" s="85"/>
      <c r="NMB459" s="85"/>
      <c r="NMC459" s="85"/>
      <c r="NMD459" s="85"/>
      <c r="NME459" s="85"/>
      <c r="NMF459" s="85"/>
      <c r="NMG459" s="85"/>
      <c r="NMH459" s="85"/>
      <c r="NMI459" s="85"/>
      <c r="NMJ459" s="85"/>
      <c r="NMK459" s="85"/>
      <c r="NML459" s="85"/>
      <c r="NMM459" s="85"/>
      <c r="NMN459" s="85"/>
      <c r="NMO459" s="85"/>
      <c r="NMP459" s="85"/>
      <c r="NMQ459" s="85"/>
      <c r="NMR459" s="85"/>
      <c r="NMS459" s="85"/>
      <c r="NMT459" s="85"/>
      <c r="NMU459" s="85"/>
      <c r="NMV459" s="85"/>
      <c r="NMW459" s="85"/>
      <c r="NMX459" s="85"/>
      <c r="NMY459" s="85"/>
      <c r="NMZ459" s="85"/>
      <c r="NNA459" s="85"/>
      <c r="NNB459" s="85"/>
      <c r="NNC459" s="85"/>
      <c r="NND459" s="85"/>
      <c r="NNE459" s="85"/>
      <c r="NNF459" s="85"/>
      <c r="NNG459" s="85"/>
      <c r="NNH459" s="85"/>
      <c r="NNI459" s="85"/>
      <c r="NNJ459" s="85"/>
      <c r="NNK459" s="85"/>
      <c r="NNL459" s="85"/>
      <c r="NNM459" s="85"/>
      <c r="NNN459" s="85"/>
      <c r="NNO459" s="85"/>
      <c r="NNP459" s="85"/>
      <c r="NNQ459" s="85"/>
      <c r="NNR459" s="85"/>
      <c r="NNS459" s="85"/>
      <c r="NNT459" s="85"/>
      <c r="NNU459" s="85"/>
      <c r="NNV459" s="85"/>
      <c r="NNW459" s="85"/>
      <c r="NNX459" s="85"/>
      <c r="NNY459" s="85"/>
      <c r="NNZ459" s="85"/>
      <c r="NOA459" s="85"/>
      <c r="NOB459" s="85"/>
      <c r="NOC459" s="85"/>
      <c r="NOD459" s="85"/>
      <c r="NOE459" s="85"/>
      <c r="NOF459" s="85"/>
      <c r="NOG459" s="85"/>
      <c r="NOH459" s="85"/>
      <c r="NOI459" s="85"/>
      <c r="NOJ459" s="85"/>
      <c r="NOK459" s="85"/>
      <c r="NOL459" s="85"/>
      <c r="NOM459" s="85"/>
      <c r="NON459" s="85"/>
      <c r="NOO459" s="85"/>
      <c r="NOP459" s="85"/>
      <c r="NOQ459" s="85"/>
      <c r="NOR459" s="85"/>
      <c r="NOS459" s="85"/>
      <c r="NOT459" s="85"/>
      <c r="NOU459" s="85"/>
      <c r="NOV459" s="85"/>
      <c r="NOW459" s="85"/>
      <c r="NOX459" s="85"/>
      <c r="NOY459" s="85"/>
      <c r="NOZ459" s="85"/>
      <c r="NPA459" s="85"/>
      <c r="NPB459" s="85"/>
      <c r="NPC459" s="85"/>
      <c r="NPD459" s="85"/>
      <c r="NPE459" s="85"/>
      <c r="NPF459" s="85"/>
      <c r="NPG459" s="85"/>
      <c r="NPH459" s="85"/>
      <c r="NPI459" s="85"/>
      <c r="NPJ459" s="85"/>
      <c r="NPK459" s="85"/>
      <c r="NPL459" s="85"/>
      <c r="NPM459" s="85"/>
      <c r="NPN459" s="85"/>
      <c r="NPO459" s="85"/>
      <c r="NPP459" s="85"/>
      <c r="NPQ459" s="85"/>
      <c r="NPR459" s="85"/>
      <c r="NPS459" s="85"/>
      <c r="NPT459" s="85"/>
      <c r="NPU459" s="85"/>
      <c r="NPV459" s="85"/>
      <c r="NPW459" s="85"/>
      <c r="NPX459" s="85"/>
      <c r="NPY459" s="85"/>
      <c r="NPZ459" s="85"/>
      <c r="NQA459" s="85"/>
      <c r="NQB459" s="85"/>
      <c r="NQC459" s="85"/>
      <c r="NQD459" s="85"/>
      <c r="NQE459" s="85"/>
      <c r="NQF459" s="85"/>
      <c r="NQG459" s="85"/>
      <c r="NQH459" s="85"/>
      <c r="NQI459" s="85"/>
      <c r="NQJ459" s="85"/>
      <c r="NQK459" s="85"/>
      <c r="NQL459" s="85"/>
      <c r="NQM459" s="85"/>
      <c r="NQN459" s="85"/>
      <c r="NQO459" s="85"/>
      <c r="NQP459" s="85"/>
      <c r="NQQ459" s="85"/>
      <c r="NQR459" s="85"/>
      <c r="NQS459" s="85"/>
      <c r="NQT459" s="85"/>
      <c r="NQU459" s="85"/>
      <c r="NQV459" s="85"/>
      <c r="NQW459" s="85"/>
      <c r="NQX459" s="85"/>
      <c r="NQY459" s="85"/>
      <c r="NQZ459" s="85"/>
      <c r="NRA459" s="85"/>
      <c r="NRB459" s="85"/>
      <c r="NRC459" s="85"/>
      <c r="NRD459" s="85"/>
      <c r="NRE459" s="85"/>
      <c r="NRF459" s="85"/>
      <c r="NRG459" s="85"/>
      <c r="NRH459" s="85"/>
      <c r="NRI459" s="85"/>
      <c r="NRJ459" s="85"/>
      <c r="NRK459" s="85"/>
      <c r="NRL459" s="85"/>
      <c r="NRM459" s="85"/>
      <c r="NRN459" s="85"/>
      <c r="NRO459" s="85"/>
      <c r="NRP459" s="85"/>
      <c r="NRQ459" s="85"/>
      <c r="NRR459" s="85"/>
      <c r="NRS459" s="85"/>
      <c r="NRT459" s="85"/>
      <c r="NRU459" s="85"/>
      <c r="NRV459" s="85"/>
      <c r="NRW459" s="85"/>
      <c r="NRX459" s="85"/>
      <c r="NRY459" s="85"/>
      <c r="NRZ459" s="85"/>
      <c r="NSA459" s="85"/>
      <c r="NSB459" s="85"/>
      <c r="NSC459" s="85"/>
      <c r="NSD459" s="85"/>
      <c r="NSE459" s="85"/>
      <c r="NSF459" s="85"/>
      <c r="NSG459" s="85"/>
      <c r="NSH459" s="85"/>
      <c r="NSI459" s="85"/>
      <c r="NSJ459" s="85"/>
      <c r="NSK459" s="85"/>
      <c r="NSL459" s="85"/>
      <c r="NSM459" s="85"/>
      <c r="NSN459" s="85"/>
      <c r="NSO459" s="85"/>
      <c r="NSP459" s="85"/>
      <c r="NSQ459" s="85"/>
      <c r="NSR459" s="85"/>
      <c r="NSS459" s="85"/>
      <c r="NST459" s="85"/>
      <c r="NSU459" s="85"/>
      <c r="NSV459" s="85"/>
      <c r="NSW459" s="85"/>
      <c r="NSX459" s="85"/>
      <c r="NSY459" s="85"/>
      <c r="NSZ459" s="85"/>
      <c r="NTA459" s="85"/>
      <c r="NTB459" s="85"/>
      <c r="NTC459" s="85"/>
      <c r="NTD459" s="85"/>
      <c r="NTE459" s="85"/>
      <c r="NTF459" s="85"/>
      <c r="NTG459" s="85"/>
      <c r="NTH459" s="85"/>
      <c r="NTI459" s="85"/>
      <c r="NTJ459" s="85"/>
      <c r="NTK459" s="85"/>
      <c r="NTL459" s="85"/>
      <c r="NTM459" s="85"/>
      <c r="NTN459" s="85"/>
      <c r="NTO459" s="85"/>
      <c r="NTP459" s="85"/>
      <c r="NTQ459" s="85"/>
      <c r="NTR459" s="85"/>
      <c r="NTS459" s="85"/>
      <c r="NTT459" s="85"/>
      <c r="NTU459" s="85"/>
      <c r="NTV459" s="85"/>
      <c r="NTW459" s="85"/>
      <c r="NTX459" s="85"/>
      <c r="NTY459" s="85"/>
      <c r="NTZ459" s="85"/>
      <c r="NUA459" s="85"/>
      <c r="NUB459" s="85"/>
      <c r="NUC459" s="85"/>
      <c r="NUD459" s="85"/>
      <c r="NUE459" s="85"/>
      <c r="NUF459" s="85"/>
      <c r="NUG459" s="85"/>
      <c r="NUH459" s="85"/>
      <c r="NUI459" s="85"/>
      <c r="NUJ459" s="85"/>
      <c r="NUK459" s="85"/>
      <c r="NUL459" s="85"/>
      <c r="NUM459" s="85"/>
      <c r="NUN459" s="85"/>
      <c r="NUO459" s="85"/>
      <c r="NUP459" s="85"/>
      <c r="NUQ459" s="85"/>
      <c r="NUR459" s="85"/>
      <c r="NUS459" s="85"/>
      <c r="NUT459" s="85"/>
      <c r="NUU459" s="85"/>
      <c r="NUV459" s="85"/>
      <c r="NUW459" s="85"/>
      <c r="NUX459" s="85"/>
      <c r="NUY459" s="85"/>
      <c r="NUZ459" s="85"/>
      <c r="NVA459" s="85"/>
      <c r="NVB459" s="85"/>
      <c r="NVC459" s="85"/>
      <c r="NVD459" s="85"/>
      <c r="NVE459" s="85"/>
      <c r="NVF459" s="85"/>
      <c r="NVG459" s="85"/>
      <c r="NVH459" s="85"/>
      <c r="NVI459" s="85"/>
      <c r="NVJ459" s="85"/>
      <c r="NVK459" s="85"/>
      <c r="NVL459" s="85"/>
      <c r="NVM459" s="85"/>
      <c r="NVN459" s="85"/>
      <c r="NVO459" s="85"/>
      <c r="NVP459" s="85"/>
      <c r="NVQ459" s="85"/>
      <c r="NVR459" s="85"/>
      <c r="NVS459" s="85"/>
      <c r="NVT459" s="85"/>
      <c r="NVU459" s="85"/>
      <c r="NVV459" s="85"/>
      <c r="NVW459" s="85"/>
      <c r="NVX459" s="85"/>
      <c r="NVY459" s="85"/>
      <c r="NVZ459" s="85"/>
      <c r="NWA459" s="85"/>
      <c r="NWB459" s="85"/>
      <c r="NWC459" s="85"/>
      <c r="NWD459" s="85"/>
      <c r="NWE459" s="85"/>
      <c r="NWF459" s="85"/>
      <c r="NWG459" s="85"/>
      <c r="NWH459" s="85"/>
      <c r="NWI459" s="85"/>
      <c r="NWJ459" s="85"/>
      <c r="NWK459" s="85"/>
      <c r="NWL459" s="85"/>
      <c r="NWM459" s="85"/>
      <c r="NWN459" s="85"/>
      <c r="NWO459" s="85"/>
      <c r="NWP459" s="85"/>
      <c r="NWQ459" s="85"/>
      <c r="NWR459" s="85"/>
      <c r="NWS459" s="85"/>
      <c r="NWT459" s="85"/>
      <c r="NWU459" s="85"/>
      <c r="NWV459" s="85"/>
      <c r="NWW459" s="85"/>
      <c r="NWX459" s="85"/>
      <c r="NWY459" s="85"/>
      <c r="NWZ459" s="85"/>
      <c r="NXA459" s="85"/>
      <c r="NXB459" s="85"/>
      <c r="NXC459" s="85"/>
      <c r="NXD459" s="85"/>
      <c r="NXE459" s="85"/>
      <c r="NXF459" s="85"/>
      <c r="NXG459" s="85"/>
      <c r="NXH459" s="85"/>
      <c r="NXI459" s="85"/>
      <c r="NXJ459" s="85"/>
      <c r="NXK459" s="85"/>
      <c r="NXL459" s="85"/>
      <c r="NXM459" s="85"/>
      <c r="NXN459" s="85"/>
      <c r="NXO459" s="85"/>
      <c r="NXP459" s="85"/>
      <c r="NXQ459" s="85"/>
      <c r="NXR459" s="85"/>
      <c r="NXS459" s="85"/>
      <c r="NXT459" s="85"/>
      <c r="NXU459" s="85"/>
      <c r="NXV459" s="85"/>
      <c r="NXW459" s="85"/>
      <c r="NXX459" s="85"/>
      <c r="NXY459" s="85"/>
      <c r="NXZ459" s="85"/>
      <c r="NYA459" s="85"/>
      <c r="NYB459" s="85"/>
      <c r="NYC459" s="85"/>
      <c r="NYD459" s="85"/>
      <c r="NYE459" s="85"/>
      <c r="NYF459" s="85"/>
      <c r="NYG459" s="85"/>
      <c r="NYH459" s="85"/>
      <c r="NYI459" s="85"/>
      <c r="NYJ459" s="85"/>
      <c r="NYK459" s="85"/>
      <c r="NYL459" s="85"/>
      <c r="NYM459" s="85"/>
      <c r="NYN459" s="85"/>
      <c r="NYO459" s="85"/>
      <c r="NYP459" s="85"/>
      <c r="NYQ459" s="85"/>
      <c r="NYR459" s="85"/>
      <c r="NYS459" s="85"/>
      <c r="NYT459" s="85"/>
      <c r="NYU459" s="85"/>
      <c r="NYV459" s="85"/>
      <c r="NYW459" s="85"/>
      <c r="NYX459" s="85"/>
      <c r="NYY459" s="85"/>
      <c r="NYZ459" s="85"/>
      <c r="NZA459" s="85"/>
      <c r="NZB459" s="85"/>
      <c r="NZC459" s="85"/>
      <c r="NZD459" s="85"/>
      <c r="NZE459" s="85"/>
      <c r="NZF459" s="85"/>
      <c r="NZG459" s="85"/>
      <c r="NZH459" s="85"/>
      <c r="NZI459" s="85"/>
      <c r="NZJ459" s="85"/>
      <c r="NZK459" s="85"/>
      <c r="NZL459" s="85"/>
      <c r="NZM459" s="85"/>
      <c r="NZN459" s="85"/>
      <c r="NZO459" s="85"/>
      <c r="NZP459" s="85"/>
      <c r="NZQ459" s="85"/>
      <c r="NZR459" s="85"/>
      <c r="NZS459" s="85"/>
      <c r="NZT459" s="85"/>
      <c r="NZU459" s="85"/>
      <c r="NZV459" s="85"/>
      <c r="NZW459" s="85"/>
      <c r="NZX459" s="85"/>
      <c r="NZY459" s="85"/>
      <c r="NZZ459" s="85"/>
      <c r="OAA459" s="85"/>
      <c r="OAB459" s="85"/>
      <c r="OAC459" s="85"/>
      <c r="OAD459" s="85"/>
      <c r="OAE459" s="85"/>
      <c r="OAF459" s="85"/>
      <c r="OAG459" s="85"/>
      <c r="OAH459" s="85"/>
      <c r="OAI459" s="85"/>
      <c r="OAJ459" s="85"/>
      <c r="OAK459" s="85"/>
      <c r="OAL459" s="85"/>
      <c r="OAM459" s="85"/>
      <c r="OAN459" s="85"/>
      <c r="OAO459" s="85"/>
      <c r="OAP459" s="85"/>
      <c r="OAQ459" s="85"/>
      <c r="OAR459" s="85"/>
      <c r="OAS459" s="85"/>
      <c r="OAT459" s="85"/>
      <c r="OAU459" s="85"/>
      <c r="OAV459" s="85"/>
      <c r="OAW459" s="85"/>
      <c r="OAX459" s="85"/>
      <c r="OAY459" s="85"/>
      <c r="OAZ459" s="85"/>
      <c r="OBA459" s="85"/>
      <c r="OBB459" s="85"/>
      <c r="OBC459" s="85"/>
      <c r="OBD459" s="85"/>
      <c r="OBE459" s="85"/>
      <c r="OBF459" s="85"/>
      <c r="OBG459" s="85"/>
      <c r="OBH459" s="85"/>
      <c r="OBI459" s="85"/>
      <c r="OBJ459" s="85"/>
      <c r="OBK459" s="85"/>
      <c r="OBL459" s="85"/>
      <c r="OBM459" s="85"/>
      <c r="OBN459" s="85"/>
      <c r="OBO459" s="85"/>
      <c r="OBP459" s="85"/>
      <c r="OBQ459" s="85"/>
      <c r="OBR459" s="85"/>
      <c r="OBS459" s="85"/>
      <c r="OBT459" s="85"/>
      <c r="OBU459" s="85"/>
      <c r="OBV459" s="85"/>
      <c r="OBW459" s="85"/>
      <c r="OBX459" s="85"/>
      <c r="OBY459" s="85"/>
      <c r="OBZ459" s="85"/>
      <c r="OCA459" s="85"/>
      <c r="OCB459" s="85"/>
      <c r="OCC459" s="85"/>
      <c r="OCD459" s="85"/>
      <c r="OCE459" s="85"/>
      <c r="OCF459" s="85"/>
      <c r="OCG459" s="85"/>
      <c r="OCH459" s="85"/>
      <c r="OCI459" s="85"/>
      <c r="OCJ459" s="85"/>
      <c r="OCK459" s="85"/>
      <c r="OCL459" s="85"/>
      <c r="OCM459" s="85"/>
      <c r="OCN459" s="85"/>
      <c r="OCO459" s="85"/>
      <c r="OCP459" s="85"/>
      <c r="OCQ459" s="85"/>
      <c r="OCR459" s="85"/>
      <c r="OCS459" s="85"/>
      <c r="OCT459" s="85"/>
      <c r="OCU459" s="85"/>
      <c r="OCV459" s="85"/>
      <c r="OCW459" s="85"/>
      <c r="OCX459" s="85"/>
      <c r="OCY459" s="85"/>
      <c r="OCZ459" s="85"/>
      <c r="ODA459" s="85"/>
      <c r="ODB459" s="85"/>
      <c r="ODC459" s="85"/>
      <c r="ODD459" s="85"/>
      <c r="ODE459" s="85"/>
      <c r="ODF459" s="85"/>
      <c r="ODG459" s="85"/>
      <c r="ODH459" s="85"/>
      <c r="ODI459" s="85"/>
      <c r="ODJ459" s="85"/>
      <c r="ODK459" s="85"/>
      <c r="ODL459" s="85"/>
      <c r="ODM459" s="85"/>
      <c r="ODN459" s="85"/>
      <c r="ODO459" s="85"/>
      <c r="ODP459" s="85"/>
      <c r="ODQ459" s="85"/>
      <c r="ODR459" s="85"/>
      <c r="ODS459" s="85"/>
      <c r="ODT459" s="85"/>
      <c r="ODU459" s="85"/>
      <c r="ODV459" s="85"/>
      <c r="ODW459" s="85"/>
      <c r="ODX459" s="85"/>
      <c r="ODY459" s="85"/>
      <c r="ODZ459" s="85"/>
      <c r="OEA459" s="85"/>
      <c r="OEB459" s="85"/>
      <c r="OEC459" s="85"/>
      <c r="OED459" s="85"/>
      <c r="OEE459" s="85"/>
      <c r="OEF459" s="85"/>
      <c r="OEG459" s="85"/>
      <c r="OEH459" s="85"/>
      <c r="OEI459" s="85"/>
      <c r="OEJ459" s="85"/>
      <c r="OEK459" s="85"/>
      <c r="OEL459" s="85"/>
      <c r="OEM459" s="85"/>
      <c r="OEN459" s="85"/>
      <c r="OEO459" s="85"/>
      <c r="OEP459" s="85"/>
      <c r="OEQ459" s="85"/>
      <c r="OER459" s="85"/>
      <c r="OES459" s="85"/>
      <c r="OET459" s="85"/>
      <c r="OEU459" s="85"/>
      <c r="OEV459" s="85"/>
      <c r="OEW459" s="85"/>
      <c r="OEX459" s="85"/>
      <c r="OEY459" s="85"/>
      <c r="OEZ459" s="85"/>
      <c r="OFA459" s="85"/>
      <c r="OFB459" s="85"/>
      <c r="OFC459" s="85"/>
      <c r="OFD459" s="85"/>
      <c r="OFE459" s="85"/>
      <c r="OFF459" s="85"/>
      <c r="OFG459" s="85"/>
      <c r="OFH459" s="85"/>
      <c r="OFI459" s="85"/>
      <c r="OFJ459" s="85"/>
      <c r="OFK459" s="85"/>
      <c r="OFL459" s="85"/>
      <c r="OFM459" s="85"/>
      <c r="OFN459" s="85"/>
      <c r="OFO459" s="85"/>
      <c r="OFP459" s="85"/>
      <c r="OFQ459" s="85"/>
      <c r="OFR459" s="85"/>
      <c r="OFS459" s="85"/>
      <c r="OFT459" s="85"/>
      <c r="OFU459" s="85"/>
      <c r="OFV459" s="85"/>
      <c r="OFW459" s="85"/>
      <c r="OFX459" s="85"/>
      <c r="OFY459" s="85"/>
      <c r="OFZ459" s="85"/>
      <c r="OGA459" s="85"/>
      <c r="OGB459" s="85"/>
      <c r="OGC459" s="85"/>
      <c r="OGD459" s="85"/>
      <c r="OGE459" s="85"/>
      <c r="OGF459" s="85"/>
      <c r="OGG459" s="85"/>
      <c r="OGH459" s="85"/>
      <c r="OGI459" s="85"/>
      <c r="OGJ459" s="85"/>
      <c r="OGK459" s="85"/>
      <c r="OGL459" s="85"/>
      <c r="OGM459" s="85"/>
      <c r="OGN459" s="85"/>
      <c r="OGO459" s="85"/>
      <c r="OGP459" s="85"/>
      <c r="OGQ459" s="85"/>
      <c r="OGR459" s="85"/>
      <c r="OGS459" s="85"/>
      <c r="OGT459" s="85"/>
      <c r="OGU459" s="85"/>
      <c r="OGV459" s="85"/>
      <c r="OGW459" s="85"/>
      <c r="OGX459" s="85"/>
      <c r="OGY459" s="85"/>
      <c r="OGZ459" s="85"/>
      <c r="OHA459" s="85"/>
      <c r="OHB459" s="85"/>
      <c r="OHC459" s="85"/>
      <c r="OHD459" s="85"/>
      <c r="OHE459" s="85"/>
      <c r="OHF459" s="85"/>
      <c r="OHG459" s="85"/>
      <c r="OHH459" s="85"/>
      <c r="OHI459" s="85"/>
      <c r="OHJ459" s="85"/>
      <c r="OHK459" s="85"/>
      <c r="OHL459" s="85"/>
      <c r="OHM459" s="85"/>
      <c r="OHN459" s="85"/>
      <c r="OHO459" s="85"/>
      <c r="OHP459" s="85"/>
      <c r="OHQ459" s="85"/>
      <c r="OHR459" s="85"/>
      <c r="OHS459" s="85"/>
      <c r="OHT459" s="85"/>
      <c r="OHU459" s="85"/>
      <c r="OHV459" s="85"/>
      <c r="OHW459" s="85"/>
      <c r="OHX459" s="85"/>
      <c r="OHY459" s="85"/>
      <c r="OHZ459" s="85"/>
      <c r="OIA459" s="85"/>
      <c r="OIB459" s="85"/>
      <c r="OIC459" s="85"/>
      <c r="OID459" s="85"/>
      <c r="OIE459" s="85"/>
      <c r="OIF459" s="85"/>
      <c r="OIG459" s="85"/>
      <c r="OIH459" s="85"/>
      <c r="OII459" s="85"/>
      <c r="OIJ459" s="85"/>
      <c r="OIK459" s="85"/>
      <c r="OIL459" s="85"/>
      <c r="OIM459" s="85"/>
      <c r="OIN459" s="85"/>
      <c r="OIO459" s="85"/>
      <c r="OIP459" s="85"/>
      <c r="OIQ459" s="85"/>
      <c r="OIR459" s="85"/>
      <c r="OIS459" s="85"/>
      <c r="OIT459" s="85"/>
      <c r="OIU459" s="85"/>
      <c r="OIV459" s="85"/>
      <c r="OIW459" s="85"/>
      <c r="OIX459" s="85"/>
      <c r="OIY459" s="85"/>
      <c r="OIZ459" s="85"/>
      <c r="OJA459" s="85"/>
      <c r="OJB459" s="85"/>
      <c r="OJC459" s="85"/>
      <c r="OJD459" s="85"/>
      <c r="OJE459" s="85"/>
      <c r="OJF459" s="85"/>
      <c r="OJG459" s="85"/>
      <c r="OJH459" s="85"/>
      <c r="OJI459" s="85"/>
      <c r="OJJ459" s="85"/>
      <c r="OJK459" s="85"/>
      <c r="OJL459" s="85"/>
      <c r="OJM459" s="85"/>
      <c r="OJN459" s="85"/>
      <c r="OJO459" s="85"/>
      <c r="OJP459" s="85"/>
      <c r="OJQ459" s="85"/>
      <c r="OJR459" s="85"/>
      <c r="OJS459" s="85"/>
      <c r="OJT459" s="85"/>
      <c r="OJU459" s="85"/>
      <c r="OJV459" s="85"/>
      <c r="OJW459" s="85"/>
      <c r="OJX459" s="85"/>
      <c r="OJY459" s="85"/>
      <c r="OJZ459" s="85"/>
      <c r="OKA459" s="85"/>
      <c r="OKB459" s="85"/>
      <c r="OKC459" s="85"/>
      <c r="OKD459" s="85"/>
      <c r="OKE459" s="85"/>
      <c r="OKF459" s="85"/>
      <c r="OKG459" s="85"/>
      <c r="OKH459" s="85"/>
      <c r="OKI459" s="85"/>
      <c r="OKJ459" s="85"/>
      <c r="OKK459" s="85"/>
      <c r="OKL459" s="85"/>
      <c r="OKM459" s="85"/>
      <c r="OKN459" s="85"/>
      <c r="OKO459" s="85"/>
      <c r="OKP459" s="85"/>
      <c r="OKQ459" s="85"/>
      <c r="OKR459" s="85"/>
      <c r="OKS459" s="85"/>
      <c r="OKT459" s="85"/>
      <c r="OKU459" s="85"/>
      <c r="OKV459" s="85"/>
      <c r="OKW459" s="85"/>
      <c r="OKX459" s="85"/>
      <c r="OKY459" s="85"/>
      <c r="OKZ459" s="85"/>
      <c r="OLA459" s="85"/>
      <c r="OLB459" s="85"/>
      <c r="OLC459" s="85"/>
      <c r="OLD459" s="85"/>
      <c r="OLE459" s="85"/>
      <c r="OLF459" s="85"/>
      <c r="OLG459" s="85"/>
      <c r="OLH459" s="85"/>
      <c r="OLI459" s="85"/>
      <c r="OLJ459" s="85"/>
      <c r="OLK459" s="85"/>
      <c r="OLL459" s="85"/>
      <c r="OLM459" s="85"/>
      <c r="OLN459" s="85"/>
      <c r="OLO459" s="85"/>
      <c r="OLP459" s="85"/>
      <c r="OLQ459" s="85"/>
      <c r="OLR459" s="85"/>
      <c r="OLS459" s="85"/>
      <c r="OLT459" s="85"/>
      <c r="OLU459" s="85"/>
      <c r="OLV459" s="85"/>
      <c r="OLW459" s="85"/>
      <c r="OLX459" s="85"/>
      <c r="OLY459" s="85"/>
      <c r="OLZ459" s="85"/>
      <c r="OMA459" s="85"/>
      <c r="OMB459" s="85"/>
      <c r="OMC459" s="85"/>
      <c r="OMD459" s="85"/>
      <c r="OME459" s="85"/>
      <c r="OMF459" s="85"/>
      <c r="OMG459" s="85"/>
      <c r="OMH459" s="85"/>
      <c r="OMI459" s="85"/>
      <c r="OMJ459" s="85"/>
      <c r="OMK459" s="85"/>
      <c r="OML459" s="85"/>
      <c r="OMM459" s="85"/>
      <c r="OMN459" s="85"/>
      <c r="OMO459" s="85"/>
      <c r="OMP459" s="85"/>
      <c r="OMQ459" s="85"/>
      <c r="OMR459" s="85"/>
      <c r="OMS459" s="85"/>
      <c r="OMT459" s="85"/>
      <c r="OMU459" s="85"/>
      <c r="OMV459" s="85"/>
      <c r="OMW459" s="85"/>
      <c r="OMX459" s="85"/>
      <c r="OMY459" s="85"/>
      <c r="OMZ459" s="85"/>
      <c r="ONA459" s="85"/>
      <c r="ONB459" s="85"/>
      <c r="ONC459" s="85"/>
      <c r="OND459" s="85"/>
      <c r="ONE459" s="85"/>
      <c r="ONF459" s="85"/>
      <c r="ONG459" s="85"/>
      <c r="ONH459" s="85"/>
      <c r="ONI459" s="85"/>
      <c r="ONJ459" s="85"/>
      <c r="ONK459" s="85"/>
      <c r="ONL459" s="85"/>
      <c r="ONM459" s="85"/>
      <c r="ONN459" s="85"/>
      <c r="ONO459" s="85"/>
      <c r="ONP459" s="85"/>
      <c r="ONQ459" s="85"/>
      <c r="ONR459" s="85"/>
      <c r="ONS459" s="85"/>
      <c r="ONT459" s="85"/>
      <c r="ONU459" s="85"/>
      <c r="ONV459" s="85"/>
      <c r="ONW459" s="85"/>
      <c r="ONX459" s="85"/>
      <c r="ONY459" s="85"/>
      <c r="ONZ459" s="85"/>
      <c r="OOA459" s="85"/>
      <c r="OOB459" s="85"/>
      <c r="OOC459" s="85"/>
      <c r="OOD459" s="85"/>
      <c r="OOE459" s="85"/>
      <c r="OOF459" s="85"/>
      <c r="OOG459" s="85"/>
      <c r="OOH459" s="85"/>
      <c r="OOI459" s="85"/>
      <c r="OOJ459" s="85"/>
      <c r="OOK459" s="85"/>
      <c r="OOL459" s="85"/>
      <c r="OOM459" s="85"/>
      <c r="OON459" s="85"/>
      <c r="OOO459" s="85"/>
      <c r="OOP459" s="85"/>
      <c r="OOQ459" s="85"/>
      <c r="OOR459" s="85"/>
      <c r="OOS459" s="85"/>
      <c r="OOT459" s="85"/>
      <c r="OOU459" s="85"/>
      <c r="OOV459" s="85"/>
      <c r="OOW459" s="85"/>
      <c r="OOX459" s="85"/>
      <c r="OOY459" s="85"/>
      <c r="OOZ459" s="85"/>
      <c r="OPA459" s="85"/>
      <c r="OPB459" s="85"/>
      <c r="OPC459" s="85"/>
      <c r="OPD459" s="85"/>
      <c r="OPE459" s="85"/>
      <c r="OPF459" s="85"/>
      <c r="OPG459" s="85"/>
      <c r="OPH459" s="85"/>
      <c r="OPI459" s="85"/>
      <c r="OPJ459" s="85"/>
      <c r="OPK459" s="85"/>
      <c r="OPL459" s="85"/>
      <c r="OPM459" s="85"/>
      <c r="OPN459" s="85"/>
      <c r="OPO459" s="85"/>
      <c r="OPP459" s="85"/>
      <c r="OPQ459" s="85"/>
      <c r="OPR459" s="85"/>
      <c r="OPS459" s="85"/>
      <c r="OPT459" s="85"/>
      <c r="OPU459" s="85"/>
      <c r="OPV459" s="85"/>
      <c r="OPW459" s="85"/>
      <c r="OPX459" s="85"/>
      <c r="OPY459" s="85"/>
      <c r="OPZ459" s="85"/>
      <c r="OQA459" s="85"/>
      <c r="OQB459" s="85"/>
      <c r="OQC459" s="85"/>
      <c r="OQD459" s="85"/>
      <c r="OQE459" s="85"/>
      <c r="OQF459" s="85"/>
      <c r="OQG459" s="85"/>
      <c r="OQH459" s="85"/>
      <c r="OQI459" s="85"/>
      <c r="OQJ459" s="85"/>
      <c r="OQK459" s="85"/>
      <c r="OQL459" s="85"/>
      <c r="OQM459" s="85"/>
      <c r="OQN459" s="85"/>
      <c r="OQO459" s="85"/>
      <c r="OQP459" s="85"/>
      <c r="OQQ459" s="85"/>
      <c r="OQR459" s="85"/>
      <c r="OQS459" s="85"/>
      <c r="OQT459" s="85"/>
      <c r="OQU459" s="85"/>
      <c r="OQV459" s="85"/>
      <c r="OQW459" s="85"/>
      <c r="OQX459" s="85"/>
      <c r="OQY459" s="85"/>
      <c r="OQZ459" s="85"/>
      <c r="ORA459" s="85"/>
      <c r="ORB459" s="85"/>
      <c r="ORC459" s="85"/>
      <c r="ORD459" s="85"/>
      <c r="ORE459" s="85"/>
      <c r="ORF459" s="85"/>
      <c r="ORG459" s="85"/>
      <c r="ORH459" s="85"/>
      <c r="ORI459" s="85"/>
      <c r="ORJ459" s="85"/>
      <c r="ORK459" s="85"/>
      <c r="ORL459" s="85"/>
      <c r="ORM459" s="85"/>
      <c r="ORN459" s="85"/>
      <c r="ORO459" s="85"/>
      <c r="ORP459" s="85"/>
      <c r="ORQ459" s="85"/>
      <c r="ORR459" s="85"/>
      <c r="ORS459" s="85"/>
      <c r="ORT459" s="85"/>
      <c r="ORU459" s="85"/>
      <c r="ORV459" s="85"/>
      <c r="ORW459" s="85"/>
      <c r="ORX459" s="85"/>
      <c r="ORY459" s="85"/>
      <c r="ORZ459" s="85"/>
      <c r="OSA459" s="85"/>
      <c r="OSB459" s="85"/>
      <c r="OSC459" s="85"/>
      <c r="OSD459" s="85"/>
      <c r="OSE459" s="85"/>
      <c r="OSF459" s="85"/>
      <c r="OSG459" s="85"/>
      <c r="OSH459" s="85"/>
      <c r="OSI459" s="85"/>
      <c r="OSJ459" s="85"/>
      <c r="OSK459" s="85"/>
      <c r="OSL459" s="85"/>
      <c r="OSM459" s="85"/>
      <c r="OSN459" s="85"/>
      <c r="OSO459" s="85"/>
      <c r="OSP459" s="85"/>
      <c r="OSQ459" s="85"/>
      <c r="OSR459" s="85"/>
      <c r="OSS459" s="85"/>
      <c r="OST459" s="85"/>
      <c r="OSU459" s="85"/>
      <c r="OSV459" s="85"/>
      <c r="OSW459" s="85"/>
      <c r="OSX459" s="85"/>
      <c r="OSY459" s="85"/>
      <c r="OSZ459" s="85"/>
      <c r="OTA459" s="85"/>
      <c r="OTB459" s="85"/>
      <c r="OTC459" s="85"/>
      <c r="OTD459" s="85"/>
      <c r="OTE459" s="85"/>
      <c r="OTF459" s="85"/>
      <c r="OTG459" s="85"/>
      <c r="OTH459" s="85"/>
      <c r="OTI459" s="85"/>
      <c r="OTJ459" s="85"/>
      <c r="OTK459" s="85"/>
      <c r="OTL459" s="85"/>
      <c r="OTM459" s="85"/>
      <c r="OTN459" s="85"/>
      <c r="OTO459" s="85"/>
      <c r="OTP459" s="85"/>
      <c r="OTQ459" s="85"/>
      <c r="OTR459" s="85"/>
      <c r="OTS459" s="85"/>
      <c r="OTT459" s="85"/>
      <c r="OTU459" s="85"/>
      <c r="OTV459" s="85"/>
      <c r="OTW459" s="85"/>
      <c r="OTX459" s="85"/>
      <c r="OTY459" s="85"/>
      <c r="OTZ459" s="85"/>
      <c r="OUA459" s="85"/>
      <c r="OUB459" s="85"/>
      <c r="OUC459" s="85"/>
      <c r="OUD459" s="85"/>
      <c r="OUE459" s="85"/>
      <c r="OUF459" s="85"/>
      <c r="OUG459" s="85"/>
      <c r="OUH459" s="85"/>
      <c r="OUI459" s="85"/>
      <c r="OUJ459" s="85"/>
      <c r="OUK459" s="85"/>
      <c r="OUL459" s="85"/>
      <c r="OUM459" s="85"/>
      <c r="OUN459" s="85"/>
      <c r="OUO459" s="85"/>
      <c r="OUP459" s="85"/>
      <c r="OUQ459" s="85"/>
      <c r="OUR459" s="85"/>
      <c r="OUS459" s="85"/>
      <c r="OUT459" s="85"/>
      <c r="OUU459" s="85"/>
      <c r="OUV459" s="85"/>
      <c r="OUW459" s="85"/>
      <c r="OUX459" s="85"/>
      <c r="OUY459" s="85"/>
      <c r="OUZ459" s="85"/>
      <c r="OVA459" s="85"/>
      <c r="OVB459" s="85"/>
      <c r="OVC459" s="85"/>
      <c r="OVD459" s="85"/>
      <c r="OVE459" s="85"/>
      <c r="OVF459" s="85"/>
      <c r="OVG459" s="85"/>
      <c r="OVH459" s="85"/>
      <c r="OVI459" s="85"/>
      <c r="OVJ459" s="85"/>
      <c r="OVK459" s="85"/>
      <c r="OVL459" s="85"/>
      <c r="OVM459" s="85"/>
      <c r="OVN459" s="85"/>
      <c r="OVO459" s="85"/>
      <c r="OVP459" s="85"/>
      <c r="OVQ459" s="85"/>
      <c r="OVR459" s="85"/>
      <c r="OVS459" s="85"/>
      <c r="OVT459" s="85"/>
      <c r="OVU459" s="85"/>
      <c r="OVV459" s="85"/>
      <c r="OVW459" s="85"/>
      <c r="OVX459" s="85"/>
      <c r="OVY459" s="85"/>
      <c r="OVZ459" s="85"/>
      <c r="OWA459" s="85"/>
      <c r="OWB459" s="85"/>
      <c r="OWC459" s="85"/>
      <c r="OWD459" s="85"/>
      <c r="OWE459" s="85"/>
      <c r="OWF459" s="85"/>
      <c r="OWG459" s="85"/>
      <c r="OWH459" s="85"/>
      <c r="OWI459" s="85"/>
      <c r="OWJ459" s="85"/>
      <c r="OWK459" s="85"/>
      <c r="OWL459" s="85"/>
      <c r="OWM459" s="85"/>
      <c r="OWN459" s="85"/>
      <c r="OWO459" s="85"/>
      <c r="OWP459" s="85"/>
      <c r="OWQ459" s="85"/>
      <c r="OWR459" s="85"/>
      <c r="OWS459" s="85"/>
      <c r="OWT459" s="85"/>
      <c r="OWU459" s="85"/>
      <c r="OWV459" s="85"/>
      <c r="OWW459" s="85"/>
      <c r="OWX459" s="85"/>
      <c r="OWY459" s="85"/>
      <c r="OWZ459" s="85"/>
      <c r="OXA459" s="85"/>
      <c r="OXB459" s="85"/>
      <c r="OXC459" s="85"/>
      <c r="OXD459" s="85"/>
      <c r="OXE459" s="85"/>
      <c r="OXF459" s="85"/>
      <c r="OXG459" s="85"/>
      <c r="OXH459" s="85"/>
      <c r="OXI459" s="85"/>
      <c r="OXJ459" s="85"/>
      <c r="OXK459" s="85"/>
      <c r="OXL459" s="85"/>
      <c r="OXM459" s="85"/>
      <c r="OXN459" s="85"/>
      <c r="OXO459" s="85"/>
      <c r="OXP459" s="85"/>
      <c r="OXQ459" s="85"/>
      <c r="OXR459" s="85"/>
      <c r="OXS459" s="85"/>
      <c r="OXT459" s="85"/>
      <c r="OXU459" s="85"/>
      <c r="OXV459" s="85"/>
      <c r="OXW459" s="85"/>
      <c r="OXX459" s="85"/>
      <c r="OXY459" s="85"/>
      <c r="OXZ459" s="85"/>
      <c r="OYA459" s="85"/>
      <c r="OYB459" s="85"/>
      <c r="OYC459" s="85"/>
      <c r="OYD459" s="85"/>
      <c r="OYE459" s="85"/>
      <c r="OYF459" s="85"/>
      <c r="OYG459" s="85"/>
      <c r="OYH459" s="85"/>
      <c r="OYI459" s="85"/>
      <c r="OYJ459" s="85"/>
      <c r="OYK459" s="85"/>
      <c r="OYL459" s="85"/>
      <c r="OYM459" s="85"/>
      <c r="OYN459" s="85"/>
      <c r="OYO459" s="85"/>
      <c r="OYP459" s="85"/>
      <c r="OYQ459" s="85"/>
      <c r="OYR459" s="85"/>
      <c r="OYS459" s="85"/>
      <c r="OYT459" s="85"/>
      <c r="OYU459" s="85"/>
      <c r="OYV459" s="85"/>
      <c r="OYW459" s="85"/>
      <c r="OYX459" s="85"/>
      <c r="OYY459" s="85"/>
      <c r="OYZ459" s="85"/>
      <c r="OZA459" s="85"/>
      <c r="OZB459" s="85"/>
      <c r="OZC459" s="85"/>
      <c r="OZD459" s="85"/>
      <c r="OZE459" s="85"/>
      <c r="OZF459" s="85"/>
      <c r="OZG459" s="85"/>
      <c r="OZH459" s="85"/>
      <c r="OZI459" s="85"/>
      <c r="OZJ459" s="85"/>
      <c r="OZK459" s="85"/>
      <c r="OZL459" s="85"/>
      <c r="OZM459" s="85"/>
      <c r="OZN459" s="85"/>
      <c r="OZO459" s="85"/>
      <c r="OZP459" s="85"/>
      <c r="OZQ459" s="85"/>
      <c r="OZR459" s="85"/>
      <c r="OZS459" s="85"/>
      <c r="OZT459" s="85"/>
      <c r="OZU459" s="85"/>
      <c r="OZV459" s="85"/>
      <c r="OZW459" s="85"/>
      <c r="OZX459" s="85"/>
      <c r="OZY459" s="85"/>
      <c r="OZZ459" s="85"/>
      <c r="PAA459" s="85"/>
      <c r="PAB459" s="85"/>
      <c r="PAC459" s="85"/>
      <c r="PAD459" s="85"/>
      <c r="PAE459" s="85"/>
      <c r="PAF459" s="85"/>
      <c r="PAG459" s="85"/>
      <c r="PAH459" s="85"/>
      <c r="PAI459" s="85"/>
      <c r="PAJ459" s="85"/>
      <c r="PAK459" s="85"/>
      <c r="PAL459" s="85"/>
      <c r="PAM459" s="85"/>
      <c r="PAN459" s="85"/>
      <c r="PAO459" s="85"/>
      <c r="PAP459" s="85"/>
      <c r="PAQ459" s="85"/>
      <c r="PAR459" s="85"/>
      <c r="PAS459" s="85"/>
      <c r="PAT459" s="85"/>
      <c r="PAU459" s="85"/>
      <c r="PAV459" s="85"/>
      <c r="PAW459" s="85"/>
      <c r="PAX459" s="85"/>
      <c r="PAY459" s="85"/>
      <c r="PAZ459" s="85"/>
      <c r="PBA459" s="85"/>
      <c r="PBB459" s="85"/>
      <c r="PBC459" s="85"/>
      <c r="PBD459" s="85"/>
      <c r="PBE459" s="85"/>
      <c r="PBF459" s="85"/>
      <c r="PBG459" s="85"/>
      <c r="PBH459" s="85"/>
      <c r="PBI459" s="85"/>
      <c r="PBJ459" s="85"/>
      <c r="PBK459" s="85"/>
      <c r="PBL459" s="85"/>
      <c r="PBM459" s="85"/>
      <c r="PBN459" s="85"/>
      <c r="PBO459" s="85"/>
      <c r="PBP459" s="85"/>
      <c r="PBQ459" s="85"/>
      <c r="PBR459" s="85"/>
      <c r="PBS459" s="85"/>
      <c r="PBT459" s="85"/>
      <c r="PBU459" s="85"/>
      <c r="PBV459" s="85"/>
      <c r="PBW459" s="85"/>
      <c r="PBX459" s="85"/>
      <c r="PBY459" s="85"/>
      <c r="PBZ459" s="85"/>
      <c r="PCA459" s="85"/>
      <c r="PCB459" s="85"/>
      <c r="PCC459" s="85"/>
      <c r="PCD459" s="85"/>
      <c r="PCE459" s="85"/>
      <c r="PCF459" s="85"/>
      <c r="PCG459" s="85"/>
      <c r="PCH459" s="85"/>
      <c r="PCI459" s="85"/>
      <c r="PCJ459" s="85"/>
      <c r="PCK459" s="85"/>
      <c r="PCL459" s="85"/>
      <c r="PCM459" s="85"/>
      <c r="PCN459" s="85"/>
      <c r="PCO459" s="85"/>
      <c r="PCP459" s="85"/>
      <c r="PCQ459" s="85"/>
      <c r="PCR459" s="85"/>
      <c r="PCS459" s="85"/>
      <c r="PCT459" s="85"/>
      <c r="PCU459" s="85"/>
      <c r="PCV459" s="85"/>
      <c r="PCW459" s="85"/>
      <c r="PCX459" s="85"/>
      <c r="PCY459" s="85"/>
      <c r="PCZ459" s="85"/>
      <c r="PDA459" s="85"/>
      <c r="PDB459" s="85"/>
      <c r="PDC459" s="85"/>
      <c r="PDD459" s="85"/>
      <c r="PDE459" s="85"/>
      <c r="PDF459" s="85"/>
      <c r="PDG459" s="85"/>
      <c r="PDH459" s="85"/>
      <c r="PDI459" s="85"/>
      <c r="PDJ459" s="85"/>
      <c r="PDK459" s="85"/>
      <c r="PDL459" s="85"/>
      <c r="PDM459" s="85"/>
      <c r="PDN459" s="85"/>
      <c r="PDO459" s="85"/>
      <c r="PDP459" s="85"/>
      <c r="PDQ459" s="85"/>
      <c r="PDR459" s="85"/>
      <c r="PDS459" s="85"/>
      <c r="PDT459" s="85"/>
      <c r="PDU459" s="85"/>
      <c r="PDV459" s="85"/>
      <c r="PDW459" s="85"/>
      <c r="PDX459" s="85"/>
      <c r="PDY459" s="85"/>
      <c r="PDZ459" s="85"/>
      <c r="PEA459" s="85"/>
      <c r="PEB459" s="85"/>
      <c r="PEC459" s="85"/>
      <c r="PED459" s="85"/>
      <c r="PEE459" s="85"/>
      <c r="PEF459" s="85"/>
      <c r="PEG459" s="85"/>
      <c r="PEH459" s="85"/>
      <c r="PEI459" s="85"/>
      <c r="PEJ459" s="85"/>
      <c r="PEK459" s="85"/>
      <c r="PEL459" s="85"/>
      <c r="PEM459" s="85"/>
      <c r="PEN459" s="85"/>
      <c r="PEO459" s="85"/>
      <c r="PEP459" s="85"/>
      <c r="PEQ459" s="85"/>
      <c r="PER459" s="85"/>
      <c r="PES459" s="85"/>
      <c r="PET459" s="85"/>
      <c r="PEU459" s="85"/>
      <c r="PEV459" s="85"/>
      <c r="PEW459" s="85"/>
      <c r="PEX459" s="85"/>
      <c r="PEY459" s="85"/>
      <c r="PEZ459" s="85"/>
      <c r="PFA459" s="85"/>
      <c r="PFB459" s="85"/>
      <c r="PFC459" s="85"/>
      <c r="PFD459" s="85"/>
      <c r="PFE459" s="85"/>
      <c r="PFF459" s="85"/>
      <c r="PFG459" s="85"/>
      <c r="PFH459" s="85"/>
      <c r="PFI459" s="85"/>
      <c r="PFJ459" s="85"/>
      <c r="PFK459" s="85"/>
      <c r="PFL459" s="85"/>
      <c r="PFM459" s="85"/>
      <c r="PFN459" s="85"/>
      <c r="PFO459" s="85"/>
      <c r="PFP459" s="85"/>
      <c r="PFQ459" s="85"/>
      <c r="PFR459" s="85"/>
      <c r="PFS459" s="85"/>
      <c r="PFT459" s="85"/>
      <c r="PFU459" s="85"/>
      <c r="PFV459" s="85"/>
      <c r="PFW459" s="85"/>
      <c r="PFX459" s="85"/>
      <c r="PFY459" s="85"/>
      <c r="PFZ459" s="85"/>
      <c r="PGA459" s="85"/>
      <c r="PGB459" s="85"/>
      <c r="PGC459" s="85"/>
      <c r="PGD459" s="85"/>
      <c r="PGE459" s="85"/>
      <c r="PGF459" s="85"/>
      <c r="PGG459" s="85"/>
      <c r="PGH459" s="85"/>
      <c r="PGI459" s="85"/>
      <c r="PGJ459" s="85"/>
      <c r="PGK459" s="85"/>
      <c r="PGL459" s="85"/>
      <c r="PGM459" s="85"/>
      <c r="PGN459" s="85"/>
      <c r="PGO459" s="85"/>
      <c r="PGP459" s="85"/>
      <c r="PGQ459" s="85"/>
      <c r="PGR459" s="85"/>
      <c r="PGS459" s="85"/>
      <c r="PGT459" s="85"/>
      <c r="PGU459" s="85"/>
      <c r="PGV459" s="85"/>
      <c r="PGW459" s="85"/>
      <c r="PGX459" s="85"/>
      <c r="PGY459" s="85"/>
      <c r="PGZ459" s="85"/>
      <c r="PHA459" s="85"/>
      <c r="PHB459" s="85"/>
      <c r="PHC459" s="85"/>
      <c r="PHD459" s="85"/>
      <c r="PHE459" s="85"/>
      <c r="PHF459" s="85"/>
      <c r="PHG459" s="85"/>
      <c r="PHH459" s="85"/>
      <c r="PHI459" s="85"/>
      <c r="PHJ459" s="85"/>
      <c r="PHK459" s="85"/>
      <c r="PHL459" s="85"/>
      <c r="PHM459" s="85"/>
      <c r="PHN459" s="85"/>
      <c r="PHO459" s="85"/>
      <c r="PHP459" s="85"/>
      <c r="PHQ459" s="85"/>
      <c r="PHR459" s="85"/>
      <c r="PHS459" s="85"/>
      <c r="PHT459" s="85"/>
      <c r="PHU459" s="85"/>
      <c r="PHV459" s="85"/>
      <c r="PHW459" s="85"/>
      <c r="PHX459" s="85"/>
      <c r="PHY459" s="85"/>
      <c r="PHZ459" s="85"/>
      <c r="PIA459" s="85"/>
      <c r="PIB459" s="85"/>
      <c r="PIC459" s="85"/>
      <c r="PID459" s="85"/>
      <c r="PIE459" s="85"/>
      <c r="PIF459" s="85"/>
      <c r="PIG459" s="85"/>
      <c r="PIH459" s="85"/>
      <c r="PII459" s="85"/>
      <c r="PIJ459" s="85"/>
      <c r="PIK459" s="85"/>
      <c r="PIL459" s="85"/>
      <c r="PIM459" s="85"/>
      <c r="PIN459" s="85"/>
      <c r="PIO459" s="85"/>
      <c r="PIP459" s="85"/>
      <c r="PIQ459" s="85"/>
      <c r="PIR459" s="85"/>
      <c r="PIS459" s="85"/>
      <c r="PIT459" s="85"/>
      <c r="PIU459" s="85"/>
      <c r="PIV459" s="85"/>
      <c r="PIW459" s="85"/>
      <c r="PIX459" s="85"/>
      <c r="PIY459" s="85"/>
      <c r="PIZ459" s="85"/>
      <c r="PJA459" s="85"/>
      <c r="PJB459" s="85"/>
      <c r="PJC459" s="85"/>
      <c r="PJD459" s="85"/>
      <c r="PJE459" s="85"/>
      <c r="PJF459" s="85"/>
      <c r="PJG459" s="85"/>
      <c r="PJH459" s="85"/>
      <c r="PJI459" s="85"/>
      <c r="PJJ459" s="85"/>
      <c r="PJK459" s="85"/>
      <c r="PJL459" s="85"/>
      <c r="PJM459" s="85"/>
      <c r="PJN459" s="85"/>
      <c r="PJO459" s="85"/>
      <c r="PJP459" s="85"/>
      <c r="PJQ459" s="85"/>
      <c r="PJR459" s="85"/>
      <c r="PJS459" s="85"/>
      <c r="PJT459" s="85"/>
      <c r="PJU459" s="85"/>
      <c r="PJV459" s="85"/>
      <c r="PJW459" s="85"/>
      <c r="PJX459" s="85"/>
      <c r="PJY459" s="85"/>
      <c r="PJZ459" s="85"/>
      <c r="PKA459" s="85"/>
      <c r="PKB459" s="85"/>
      <c r="PKC459" s="85"/>
      <c r="PKD459" s="85"/>
      <c r="PKE459" s="85"/>
      <c r="PKF459" s="85"/>
      <c r="PKG459" s="85"/>
      <c r="PKH459" s="85"/>
      <c r="PKI459" s="85"/>
      <c r="PKJ459" s="85"/>
      <c r="PKK459" s="85"/>
      <c r="PKL459" s="85"/>
      <c r="PKM459" s="85"/>
      <c r="PKN459" s="85"/>
      <c r="PKO459" s="85"/>
      <c r="PKP459" s="85"/>
      <c r="PKQ459" s="85"/>
      <c r="PKR459" s="85"/>
      <c r="PKS459" s="85"/>
      <c r="PKT459" s="85"/>
      <c r="PKU459" s="85"/>
      <c r="PKV459" s="85"/>
      <c r="PKW459" s="85"/>
      <c r="PKX459" s="85"/>
      <c r="PKY459" s="85"/>
      <c r="PKZ459" s="85"/>
      <c r="PLA459" s="85"/>
      <c r="PLB459" s="85"/>
      <c r="PLC459" s="85"/>
      <c r="PLD459" s="85"/>
      <c r="PLE459" s="85"/>
      <c r="PLF459" s="85"/>
      <c r="PLG459" s="85"/>
      <c r="PLH459" s="85"/>
      <c r="PLI459" s="85"/>
      <c r="PLJ459" s="85"/>
      <c r="PLK459" s="85"/>
      <c r="PLL459" s="85"/>
      <c r="PLM459" s="85"/>
      <c r="PLN459" s="85"/>
      <c r="PLO459" s="85"/>
      <c r="PLP459" s="85"/>
      <c r="PLQ459" s="85"/>
      <c r="PLR459" s="85"/>
      <c r="PLS459" s="85"/>
      <c r="PLT459" s="85"/>
      <c r="PLU459" s="85"/>
      <c r="PLV459" s="85"/>
      <c r="PLW459" s="85"/>
      <c r="PLX459" s="85"/>
      <c r="PLY459" s="85"/>
      <c r="PLZ459" s="85"/>
      <c r="PMA459" s="85"/>
      <c r="PMB459" s="85"/>
      <c r="PMC459" s="85"/>
      <c r="PMD459" s="85"/>
      <c r="PME459" s="85"/>
      <c r="PMF459" s="85"/>
      <c r="PMG459" s="85"/>
      <c r="PMH459" s="85"/>
      <c r="PMI459" s="85"/>
      <c r="PMJ459" s="85"/>
      <c r="PMK459" s="85"/>
      <c r="PML459" s="85"/>
      <c r="PMM459" s="85"/>
      <c r="PMN459" s="85"/>
      <c r="PMO459" s="85"/>
      <c r="PMP459" s="85"/>
      <c r="PMQ459" s="85"/>
      <c r="PMR459" s="85"/>
      <c r="PMS459" s="85"/>
      <c r="PMT459" s="85"/>
      <c r="PMU459" s="85"/>
      <c r="PMV459" s="85"/>
      <c r="PMW459" s="85"/>
      <c r="PMX459" s="85"/>
      <c r="PMY459" s="85"/>
      <c r="PMZ459" s="85"/>
      <c r="PNA459" s="85"/>
      <c r="PNB459" s="85"/>
      <c r="PNC459" s="85"/>
      <c r="PND459" s="85"/>
      <c r="PNE459" s="85"/>
      <c r="PNF459" s="85"/>
      <c r="PNG459" s="85"/>
      <c r="PNH459" s="85"/>
      <c r="PNI459" s="85"/>
      <c r="PNJ459" s="85"/>
      <c r="PNK459" s="85"/>
      <c r="PNL459" s="85"/>
      <c r="PNM459" s="85"/>
      <c r="PNN459" s="85"/>
      <c r="PNO459" s="85"/>
      <c r="PNP459" s="85"/>
      <c r="PNQ459" s="85"/>
      <c r="PNR459" s="85"/>
      <c r="PNS459" s="85"/>
      <c r="PNT459" s="85"/>
      <c r="PNU459" s="85"/>
      <c r="PNV459" s="85"/>
      <c r="PNW459" s="85"/>
      <c r="PNX459" s="85"/>
      <c r="PNY459" s="85"/>
      <c r="PNZ459" s="85"/>
      <c r="POA459" s="85"/>
      <c r="POB459" s="85"/>
      <c r="POC459" s="85"/>
      <c r="POD459" s="85"/>
      <c r="POE459" s="85"/>
      <c r="POF459" s="85"/>
      <c r="POG459" s="85"/>
      <c r="POH459" s="85"/>
      <c r="POI459" s="85"/>
      <c r="POJ459" s="85"/>
      <c r="POK459" s="85"/>
      <c r="POL459" s="85"/>
      <c r="POM459" s="85"/>
      <c r="PON459" s="85"/>
      <c r="POO459" s="85"/>
      <c r="POP459" s="85"/>
      <c r="POQ459" s="85"/>
      <c r="POR459" s="85"/>
      <c r="POS459" s="85"/>
      <c r="POT459" s="85"/>
      <c r="POU459" s="85"/>
      <c r="POV459" s="85"/>
      <c r="POW459" s="85"/>
      <c r="POX459" s="85"/>
      <c r="POY459" s="85"/>
      <c r="POZ459" s="85"/>
      <c r="PPA459" s="85"/>
      <c r="PPB459" s="85"/>
      <c r="PPC459" s="85"/>
      <c r="PPD459" s="85"/>
      <c r="PPE459" s="85"/>
      <c r="PPF459" s="85"/>
      <c r="PPG459" s="85"/>
      <c r="PPH459" s="85"/>
      <c r="PPI459" s="85"/>
      <c r="PPJ459" s="85"/>
      <c r="PPK459" s="85"/>
      <c r="PPL459" s="85"/>
      <c r="PPM459" s="85"/>
      <c r="PPN459" s="85"/>
      <c r="PPO459" s="85"/>
      <c r="PPP459" s="85"/>
      <c r="PPQ459" s="85"/>
      <c r="PPR459" s="85"/>
      <c r="PPS459" s="85"/>
      <c r="PPT459" s="85"/>
      <c r="PPU459" s="85"/>
      <c r="PPV459" s="85"/>
      <c r="PPW459" s="85"/>
      <c r="PPX459" s="85"/>
      <c r="PPY459" s="85"/>
      <c r="PPZ459" s="85"/>
      <c r="PQA459" s="85"/>
      <c r="PQB459" s="85"/>
      <c r="PQC459" s="85"/>
      <c r="PQD459" s="85"/>
      <c r="PQE459" s="85"/>
      <c r="PQF459" s="85"/>
      <c r="PQG459" s="85"/>
      <c r="PQH459" s="85"/>
      <c r="PQI459" s="85"/>
      <c r="PQJ459" s="85"/>
      <c r="PQK459" s="85"/>
      <c r="PQL459" s="85"/>
      <c r="PQM459" s="85"/>
      <c r="PQN459" s="85"/>
      <c r="PQO459" s="85"/>
      <c r="PQP459" s="85"/>
      <c r="PQQ459" s="85"/>
      <c r="PQR459" s="85"/>
      <c r="PQS459" s="85"/>
      <c r="PQT459" s="85"/>
      <c r="PQU459" s="85"/>
      <c r="PQV459" s="85"/>
      <c r="PQW459" s="85"/>
      <c r="PQX459" s="85"/>
      <c r="PQY459" s="85"/>
      <c r="PQZ459" s="85"/>
      <c r="PRA459" s="85"/>
      <c r="PRB459" s="85"/>
      <c r="PRC459" s="85"/>
      <c r="PRD459" s="85"/>
      <c r="PRE459" s="85"/>
      <c r="PRF459" s="85"/>
      <c r="PRG459" s="85"/>
      <c r="PRH459" s="85"/>
      <c r="PRI459" s="85"/>
      <c r="PRJ459" s="85"/>
      <c r="PRK459" s="85"/>
      <c r="PRL459" s="85"/>
      <c r="PRM459" s="85"/>
      <c r="PRN459" s="85"/>
      <c r="PRO459" s="85"/>
      <c r="PRP459" s="85"/>
      <c r="PRQ459" s="85"/>
      <c r="PRR459" s="85"/>
      <c r="PRS459" s="85"/>
      <c r="PRT459" s="85"/>
      <c r="PRU459" s="85"/>
      <c r="PRV459" s="85"/>
      <c r="PRW459" s="85"/>
      <c r="PRX459" s="85"/>
      <c r="PRY459" s="85"/>
      <c r="PRZ459" s="85"/>
      <c r="PSA459" s="85"/>
      <c r="PSB459" s="85"/>
      <c r="PSC459" s="85"/>
      <c r="PSD459" s="85"/>
      <c r="PSE459" s="85"/>
      <c r="PSF459" s="85"/>
      <c r="PSG459" s="85"/>
      <c r="PSH459" s="85"/>
      <c r="PSI459" s="85"/>
      <c r="PSJ459" s="85"/>
      <c r="PSK459" s="85"/>
      <c r="PSL459" s="85"/>
      <c r="PSM459" s="85"/>
      <c r="PSN459" s="85"/>
      <c r="PSO459" s="85"/>
      <c r="PSP459" s="85"/>
      <c r="PSQ459" s="85"/>
      <c r="PSR459" s="85"/>
      <c r="PSS459" s="85"/>
      <c r="PST459" s="85"/>
      <c r="PSU459" s="85"/>
      <c r="PSV459" s="85"/>
      <c r="PSW459" s="85"/>
      <c r="PSX459" s="85"/>
      <c r="PSY459" s="85"/>
      <c r="PSZ459" s="85"/>
      <c r="PTA459" s="85"/>
      <c r="PTB459" s="85"/>
      <c r="PTC459" s="85"/>
      <c r="PTD459" s="85"/>
      <c r="PTE459" s="85"/>
      <c r="PTF459" s="85"/>
      <c r="PTG459" s="85"/>
      <c r="PTH459" s="85"/>
      <c r="PTI459" s="85"/>
      <c r="PTJ459" s="85"/>
      <c r="PTK459" s="85"/>
      <c r="PTL459" s="85"/>
      <c r="PTM459" s="85"/>
      <c r="PTN459" s="85"/>
      <c r="PTO459" s="85"/>
      <c r="PTP459" s="85"/>
      <c r="PTQ459" s="85"/>
      <c r="PTR459" s="85"/>
      <c r="PTS459" s="85"/>
      <c r="PTT459" s="85"/>
      <c r="PTU459" s="85"/>
      <c r="PTV459" s="85"/>
      <c r="PTW459" s="85"/>
      <c r="PTX459" s="85"/>
      <c r="PTY459" s="85"/>
      <c r="PTZ459" s="85"/>
      <c r="PUA459" s="85"/>
      <c r="PUB459" s="85"/>
      <c r="PUC459" s="85"/>
      <c r="PUD459" s="85"/>
      <c r="PUE459" s="85"/>
      <c r="PUF459" s="85"/>
      <c r="PUG459" s="85"/>
      <c r="PUH459" s="85"/>
      <c r="PUI459" s="85"/>
      <c r="PUJ459" s="85"/>
      <c r="PUK459" s="85"/>
      <c r="PUL459" s="85"/>
      <c r="PUM459" s="85"/>
      <c r="PUN459" s="85"/>
      <c r="PUO459" s="85"/>
      <c r="PUP459" s="85"/>
      <c r="PUQ459" s="85"/>
      <c r="PUR459" s="85"/>
      <c r="PUS459" s="85"/>
      <c r="PUT459" s="85"/>
      <c r="PUU459" s="85"/>
      <c r="PUV459" s="85"/>
      <c r="PUW459" s="85"/>
      <c r="PUX459" s="85"/>
      <c r="PUY459" s="85"/>
      <c r="PUZ459" s="85"/>
      <c r="PVA459" s="85"/>
      <c r="PVB459" s="85"/>
      <c r="PVC459" s="85"/>
      <c r="PVD459" s="85"/>
      <c r="PVE459" s="85"/>
      <c r="PVF459" s="85"/>
      <c r="PVG459" s="85"/>
      <c r="PVH459" s="85"/>
      <c r="PVI459" s="85"/>
      <c r="PVJ459" s="85"/>
      <c r="PVK459" s="85"/>
      <c r="PVL459" s="85"/>
      <c r="PVM459" s="85"/>
      <c r="PVN459" s="85"/>
      <c r="PVO459" s="85"/>
      <c r="PVP459" s="85"/>
      <c r="PVQ459" s="85"/>
      <c r="PVR459" s="85"/>
      <c r="PVS459" s="85"/>
      <c r="PVT459" s="85"/>
      <c r="PVU459" s="85"/>
      <c r="PVV459" s="85"/>
      <c r="PVW459" s="85"/>
      <c r="PVX459" s="85"/>
      <c r="PVY459" s="85"/>
      <c r="PVZ459" s="85"/>
      <c r="PWA459" s="85"/>
      <c r="PWB459" s="85"/>
      <c r="PWC459" s="85"/>
      <c r="PWD459" s="85"/>
      <c r="PWE459" s="85"/>
      <c r="PWF459" s="85"/>
      <c r="PWG459" s="85"/>
      <c r="PWH459" s="85"/>
      <c r="PWI459" s="85"/>
      <c r="PWJ459" s="85"/>
      <c r="PWK459" s="85"/>
      <c r="PWL459" s="85"/>
      <c r="PWM459" s="85"/>
      <c r="PWN459" s="85"/>
      <c r="PWO459" s="85"/>
      <c r="PWP459" s="85"/>
      <c r="PWQ459" s="85"/>
      <c r="PWR459" s="85"/>
      <c r="PWS459" s="85"/>
      <c r="PWT459" s="85"/>
      <c r="PWU459" s="85"/>
      <c r="PWV459" s="85"/>
      <c r="PWW459" s="85"/>
      <c r="PWX459" s="85"/>
      <c r="PWY459" s="85"/>
      <c r="PWZ459" s="85"/>
      <c r="PXA459" s="85"/>
      <c r="PXB459" s="85"/>
      <c r="PXC459" s="85"/>
      <c r="PXD459" s="85"/>
      <c r="PXE459" s="85"/>
      <c r="PXF459" s="85"/>
      <c r="PXG459" s="85"/>
      <c r="PXH459" s="85"/>
      <c r="PXI459" s="85"/>
      <c r="PXJ459" s="85"/>
      <c r="PXK459" s="85"/>
      <c r="PXL459" s="85"/>
      <c r="PXM459" s="85"/>
      <c r="PXN459" s="85"/>
      <c r="PXO459" s="85"/>
      <c r="PXP459" s="85"/>
      <c r="PXQ459" s="85"/>
      <c r="PXR459" s="85"/>
      <c r="PXS459" s="85"/>
      <c r="PXT459" s="85"/>
      <c r="PXU459" s="85"/>
      <c r="PXV459" s="85"/>
      <c r="PXW459" s="85"/>
      <c r="PXX459" s="85"/>
      <c r="PXY459" s="85"/>
      <c r="PXZ459" s="85"/>
      <c r="PYA459" s="85"/>
      <c r="PYB459" s="85"/>
      <c r="PYC459" s="85"/>
      <c r="PYD459" s="85"/>
      <c r="PYE459" s="85"/>
      <c r="PYF459" s="85"/>
      <c r="PYG459" s="85"/>
      <c r="PYH459" s="85"/>
      <c r="PYI459" s="85"/>
      <c r="PYJ459" s="85"/>
      <c r="PYK459" s="85"/>
      <c r="PYL459" s="85"/>
      <c r="PYM459" s="85"/>
      <c r="PYN459" s="85"/>
      <c r="PYO459" s="85"/>
      <c r="PYP459" s="85"/>
      <c r="PYQ459" s="85"/>
      <c r="PYR459" s="85"/>
      <c r="PYS459" s="85"/>
      <c r="PYT459" s="85"/>
      <c r="PYU459" s="85"/>
      <c r="PYV459" s="85"/>
      <c r="PYW459" s="85"/>
      <c r="PYX459" s="85"/>
      <c r="PYY459" s="85"/>
      <c r="PYZ459" s="85"/>
      <c r="PZA459" s="85"/>
      <c r="PZB459" s="85"/>
      <c r="PZC459" s="85"/>
      <c r="PZD459" s="85"/>
      <c r="PZE459" s="85"/>
      <c r="PZF459" s="85"/>
      <c r="PZG459" s="85"/>
      <c r="PZH459" s="85"/>
      <c r="PZI459" s="85"/>
      <c r="PZJ459" s="85"/>
      <c r="PZK459" s="85"/>
      <c r="PZL459" s="85"/>
      <c r="PZM459" s="85"/>
      <c r="PZN459" s="85"/>
      <c r="PZO459" s="85"/>
      <c r="PZP459" s="85"/>
      <c r="PZQ459" s="85"/>
      <c r="PZR459" s="85"/>
      <c r="PZS459" s="85"/>
      <c r="PZT459" s="85"/>
      <c r="PZU459" s="85"/>
      <c r="PZV459" s="85"/>
      <c r="PZW459" s="85"/>
      <c r="PZX459" s="85"/>
      <c r="PZY459" s="85"/>
      <c r="PZZ459" s="85"/>
      <c r="QAA459" s="85"/>
      <c r="QAB459" s="85"/>
      <c r="QAC459" s="85"/>
      <c r="QAD459" s="85"/>
      <c r="QAE459" s="85"/>
      <c r="QAF459" s="85"/>
      <c r="QAG459" s="85"/>
      <c r="QAH459" s="85"/>
      <c r="QAI459" s="85"/>
      <c r="QAJ459" s="85"/>
      <c r="QAK459" s="85"/>
      <c r="QAL459" s="85"/>
      <c r="QAM459" s="85"/>
      <c r="QAN459" s="85"/>
      <c r="QAO459" s="85"/>
      <c r="QAP459" s="85"/>
      <c r="QAQ459" s="85"/>
      <c r="QAR459" s="85"/>
      <c r="QAS459" s="85"/>
      <c r="QAT459" s="85"/>
      <c r="QAU459" s="85"/>
      <c r="QAV459" s="85"/>
      <c r="QAW459" s="85"/>
      <c r="QAX459" s="85"/>
      <c r="QAY459" s="85"/>
      <c r="QAZ459" s="85"/>
      <c r="QBA459" s="85"/>
      <c r="QBB459" s="85"/>
      <c r="QBC459" s="85"/>
      <c r="QBD459" s="85"/>
      <c r="QBE459" s="85"/>
      <c r="QBF459" s="85"/>
      <c r="QBG459" s="85"/>
      <c r="QBH459" s="85"/>
      <c r="QBI459" s="85"/>
      <c r="QBJ459" s="85"/>
      <c r="QBK459" s="85"/>
      <c r="QBL459" s="85"/>
      <c r="QBM459" s="85"/>
      <c r="QBN459" s="85"/>
      <c r="QBO459" s="85"/>
      <c r="QBP459" s="85"/>
      <c r="QBQ459" s="85"/>
      <c r="QBR459" s="85"/>
      <c r="QBS459" s="85"/>
      <c r="QBT459" s="85"/>
      <c r="QBU459" s="85"/>
      <c r="QBV459" s="85"/>
      <c r="QBW459" s="85"/>
      <c r="QBX459" s="85"/>
      <c r="QBY459" s="85"/>
      <c r="QBZ459" s="85"/>
      <c r="QCA459" s="85"/>
      <c r="QCB459" s="85"/>
      <c r="QCC459" s="85"/>
      <c r="QCD459" s="85"/>
      <c r="QCE459" s="85"/>
      <c r="QCF459" s="85"/>
      <c r="QCG459" s="85"/>
      <c r="QCH459" s="85"/>
      <c r="QCI459" s="85"/>
      <c r="QCJ459" s="85"/>
      <c r="QCK459" s="85"/>
      <c r="QCL459" s="85"/>
      <c r="QCM459" s="85"/>
      <c r="QCN459" s="85"/>
      <c r="QCO459" s="85"/>
      <c r="QCP459" s="85"/>
      <c r="QCQ459" s="85"/>
      <c r="QCR459" s="85"/>
      <c r="QCS459" s="85"/>
      <c r="QCT459" s="85"/>
      <c r="QCU459" s="85"/>
      <c r="QCV459" s="85"/>
      <c r="QCW459" s="85"/>
      <c r="QCX459" s="85"/>
      <c r="QCY459" s="85"/>
      <c r="QCZ459" s="85"/>
      <c r="QDA459" s="85"/>
      <c r="QDB459" s="85"/>
      <c r="QDC459" s="85"/>
      <c r="QDD459" s="85"/>
      <c r="QDE459" s="85"/>
      <c r="QDF459" s="85"/>
      <c r="QDG459" s="85"/>
      <c r="QDH459" s="85"/>
      <c r="QDI459" s="85"/>
      <c r="QDJ459" s="85"/>
      <c r="QDK459" s="85"/>
      <c r="QDL459" s="85"/>
      <c r="QDM459" s="85"/>
      <c r="QDN459" s="85"/>
      <c r="QDO459" s="85"/>
      <c r="QDP459" s="85"/>
      <c r="QDQ459" s="85"/>
      <c r="QDR459" s="85"/>
      <c r="QDS459" s="85"/>
      <c r="QDT459" s="85"/>
      <c r="QDU459" s="85"/>
      <c r="QDV459" s="85"/>
      <c r="QDW459" s="85"/>
      <c r="QDX459" s="85"/>
      <c r="QDY459" s="85"/>
      <c r="QDZ459" s="85"/>
      <c r="QEA459" s="85"/>
      <c r="QEB459" s="85"/>
      <c r="QEC459" s="85"/>
      <c r="QED459" s="85"/>
      <c r="QEE459" s="85"/>
      <c r="QEF459" s="85"/>
      <c r="QEG459" s="85"/>
      <c r="QEH459" s="85"/>
      <c r="QEI459" s="85"/>
      <c r="QEJ459" s="85"/>
      <c r="QEK459" s="85"/>
      <c r="QEL459" s="85"/>
      <c r="QEM459" s="85"/>
      <c r="QEN459" s="85"/>
      <c r="QEO459" s="85"/>
      <c r="QEP459" s="85"/>
      <c r="QEQ459" s="85"/>
      <c r="QER459" s="85"/>
      <c r="QES459" s="85"/>
      <c r="QET459" s="85"/>
      <c r="QEU459" s="85"/>
      <c r="QEV459" s="85"/>
      <c r="QEW459" s="85"/>
      <c r="QEX459" s="85"/>
      <c r="QEY459" s="85"/>
      <c r="QEZ459" s="85"/>
      <c r="QFA459" s="85"/>
      <c r="QFB459" s="85"/>
      <c r="QFC459" s="85"/>
      <c r="QFD459" s="85"/>
      <c r="QFE459" s="85"/>
      <c r="QFF459" s="85"/>
      <c r="QFG459" s="85"/>
      <c r="QFH459" s="85"/>
      <c r="QFI459" s="85"/>
      <c r="QFJ459" s="85"/>
      <c r="QFK459" s="85"/>
      <c r="QFL459" s="85"/>
      <c r="QFM459" s="85"/>
      <c r="QFN459" s="85"/>
      <c r="QFO459" s="85"/>
      <c r="QFP459" s="85"/>
      <c r="QFQ459" s="85"/>
      <c r="QFR459" s="85"/>
      <c r="QFS459" s="85"/>
      <c r="QFT459" s="85"/>
      <c r="QFU459" s="85"/>
      <c r="QFV459" s="85"/>
      <c r="QFW459" s="85"/>
      <c r="QFX459" s="85"/>
      <c r="QFY459" s="85"/>
      <c r="QFZ459" s="85"/>
      <c r="QGA459" s="85"/>
      <c r="QGB459" s="85"/>
      <c r="QGC459" s="85"/>
      <c r="QGD459" s="85"/>
      <c r="QGE459" s="85"/>
      <c r="QGF459" s="85"/>
      <c r="QGG459" s="85"/>
      <c r="QGH459" s="85"/>
      <c r="QGI459" s="85"/>
      <c r="QGJ459" s="85"/>
      <c r="QGK459" s="85"/>
      <c r="QGL459" s="85"/>
      <c r="QGM459" s="85"/>
      <c r="QGN459" s="85"/>
      <c r="QGO459" s="85"/>
      <c r="QGP459" s="85"/>
      <c r="QGQ459" s="85"/>
      <c r="QGR459" s="85"/>
      <c r="QGS459" s="85"/>
      <c r="QGT459" s="85"/>
      <c r="QGU459" s="85"/>
      <c r="QGV459" s="85"/>
      <c r="QGW459" s="85"/>
      <c r="QGX459" s="85"/>
      <c r="QGY459" s="85"/>
      <c r="QGZ459" s="85"/>
      <c r="QHA459" s="85"/>
      <c r="QHB459" s="85"/>
      <c r="QHC459" s="85"/>
      <c r="QHD459" s="85"/>
      <c r="QHE459" s="85"/>
      <c r="QHF459" s="85"/>
      <c r="QHG459" s="85"/>
      <c r="QHH459" s="85"/>
      <c r="QHI459" s="85"/>
      <c r="QHJ459" s="85"/>
      <c r="QHK459" s="85"/>
      <c r="QHL459" s="85"/>
      <c r="QHM459" s="85"/>
      <c r="QHN459" s="85"/>
      <c r="QHO459" s="85"/>
      <c r="QHP459" s="85"/>
      <c r="QHQ459" s="85"/>
      <c r="QHR459" s="85"/>
      <c r="QHS459" s="85"/>
      <c r="QHT459" s="85"/>
      <c r="QHU459" s="85"/>
      <c r="QHV459" s="85"/>
      <c r="QHW459" s="85"/>
      <c r="QHX459" s="85"/>
      <c r="QHY459" s="85"/>
      <c r="QHZ459" s="85"/>
      <c r="QIA459" s="85"/>
      <c r="QIB459" s="85"/>
      <c r="QIC459" s="85"/>
      <c r="QID459" s="85"/>
      <c r="QIE459" s="85"/>
      <c r="QIF459" s="85"/>
      <c r="QIG459" s="85"/>
      <c r="QIH459" s="85"/>
      <c r="QII459" s="85"/>
      <c r="QIJ459" s="85"/>
      <c r="QIK459" s="85"/>
      <c r="QIL459" s="85"/>
      <c r="QIM459" s="85"/>
      <c r="QIN459" s="85"/>
      <c r="QIO459" s="85"/>
      <c r="QIP459" s="85"/>
      <c r="QIQ459" s="85"/>
      <c r="QIR459" s="85"/>
      <c r="QIS459" s="85"/>
      <c r="QIT459" s="85"/>
      <c r="QIU459" s="85"/>
      <c r="QIV459" s="85"/>
      <c r="QIW459" s="85"/>
      <c r="QIX459" s="85"/>
      <c r="QIY459" s="85"/>
      <c r="QIZ459" s="85"/>
      <c r="QJA459" s="85"/>
      <c r="QJB459" s="85"/>
      <c r="QJC459" s="85"/>
      <c r="QJD459" s="85"/>
      <c r="QJE459" s="85"/>
      <c r="QJF459" s="85"/>
      <c r="QJG459" s="85"/>
      <c r="QJH459" s="85"/>
      <c r="QJI459" s="85"/>
      <c r="QJJ459" s="85"/>
      <c r="QJK459" s="85"/>
      <c r="QJL459" s="85"/>
      <c r="QJM459" s="85"/>
      <c r="QJN459" s="85"/>
      <c r="QJO459" s="85"/>
      <c r="QJP459" s="85"/>
      <c r="QJQ459" s="85"/>
      <c r="QJR459" s="85"/>
      <c r="QJS459" s="85"/>
      <c r="QJT459" s="85"/>
      <c r="QJU459" s="85"/>
      <c r="QJV459" s="85"/>
      <c r="QJW459" s="85"/>
      <c r="QJX459" s="85"/>
      <c r="QJY459" s="85"/>
      <c r="QJZ459" s="85"/>
      <c r="QKA459" s="85"/>
      <c r="QKB459" s="85"/>
      <c r="QKC459" s="85"/>
      <c r="QKD459" s="85"/>
      <c r="QKE459" s="85"/>
      <c r="QKF459" s="85"/>
      <c r="QKG459" s="85"/>
      <c r="QKH459" s="85"/>
      <c r="QKI459" s="85"/>
      <c r="QKJ459" s="85"/>
      <c r="QKK459" s="85"/>
      <c r="QKL459" s="85"/>
      <c r="QKM459" s="85"/>
      <c r="QKN459" s="85"/>
      <c r="QKO459" s="85"/>
      <c r="QKP459" s="85"/>
      <c r="QKQ459" s="85"/>
      <c r="QKR459" s="85"/>
      <c r="QKS459" s="85"/>
      <c r="QKT459" s="85"/>
      <c r="QKU459" s="85"/>
      <c r="QKV459" s="85"/>
      <c r="QKW459" s="85"/>
      <c r="QKX459" s="85"/>
      <c r="QKY459" s="85"/>
      <c r="QKZ459" s="85"/>
      <c r="QLA459" s="85"/>
      <c r="QLB459" s="85"/>
      <c r="QLC459" s="85"/>
      <c r="QLD459" s="85"/>
      <c r="QLE459" s="85"/>
      <c r="QLF459" s="85"/>
      <c r="QLG459" s="85"/>
      <c r="QLH459" s="85"/>
      <c r="QLI459" s="85"/>
      <c r="QLJ459" s="85"/>
      <c r="QLK459" s="85"/>
      <c r="QLL459" s="85"/>
      <c r="QLM459" s="85"/>
      <c r="QLN459" s="85"/>
      <c r="QLO459" s="85"/>
      <c r="QLP459" s="85"/>
      <c r="QLQ459" s="85"/>
      <c r="QLR459" s="85"/>
      <c r="QLS459" s="85"/>
      <c r="QLT459" s="85"/>
      <c r="QLU459" s="85"/>
      <c r="QLV459" s="85"/>
      <c r="QLW459" s="85"/>
      <c r="QLX459" s="85"/>
      <c r="QLY459" s="85"/>
      <c r="QLZ459" s="85"/>
      <c r="QMA459" s="85"/>
      <c r="QMB459" s="85"/>
      <c r="QMC459" s="85"/>
      <c r="QMD459" s="85"/>
      <c r="QME459" s="85"/>
      <c r="QMF459" s="85"/>
      <c r="QMG459" s="85"/>
      <c r="QMH459" s="85"/>
      <c r="QMI459" s="85"/>
      <c r="QMJ459" s="85"/>
      <c r="QMK459" s="85"/>
      <c r="QML459" s="85"/>
      <c r="QMM459" s="85"/>
      <c r="QMN459" s="85"/>
      <c r="QMO459" s="85"/>
      <c r="QMP459" s="85"/>
      <c r="QMQ459" s="85"/>
      <c r="QMR459" s="85"/>
      <c r="QMS459" s="85"/>
      <c r="QMT459" s="85"/>
      <c r="QMU459" s="85"/>
      <c r="QMV459" s="85"/>
      <c r="QMW459" s="85"/>
      <c r="QMX459" s="85"/>
      <c r="QMY459" s="85"/>
      <c r="QMZ459" s="85"/>
      <c r="QNA459" s="85"/>
      <c r="QNB459" s="85"/>
      <c r="QNC459" s="85"/>
      <c r="QND459" s="85"/>
      <c r="QNE459" s="85"/>
      <c r="QNF459" s="85"/>
      <c r="QNG459" s="85"/>
      <c r="QNH459" s="85"/>
      <c r="QNI459" s="85"/>
      <c r="QNJ459" s="85"/>
      <c r="QNK459" s="85"/>
      <c r="QNL459" s="85"/>
      <c r="QNM459" s="85"/>
      <c r="QNN459" s="85"/>
      <c r="QNO459" s="85"/>
      <c r="QNP459" s="85"/>
      <c r="QNQ459" s="85"/>
      <c r="QNR459" s="85"/>
      <c r="QNS459" s="85"/>
      <c r="QNT459" s="85"/>
      <c r="QNU459" s="85"/>
      <c r="QNV459" s="85"/>
      <c r="QNW459" s="85"/>
      <c r="QNX459" s="85"/>
      <c r="QNY459" s="85"/>
      <c r="QNZ459" s="85"/>
      <c r="QOA459" s="85"/>
      <c r="QOB459" s="85"/>
      <c r="QOC459" s="85"/>
      <c r="QOD459" s="85"/>
      <c r="QOE459" s="85"/>
      <c r="QOF459" s="85"/>
      <c r="QOG459" s="85"/>
      <c r="QOH459" s="85"/>
      <c r="QOI459" s="85"/>
      <c r="QOJ459" s="85"/>
      <c r="QOK459" s="85"/>
      <c r="QOL459" s="85"/>
      <c r="QOM459" s="85"/>
      <c r="QON459" s="85"/>
      <c r="QOO459" s="85"/>
      <c r="QOP459" s="85"/>
      <c r="QOQ459" s="85"/>
      <c r="QOR459" s="85"/>
      <c r="QOS459" s="85"/>
      <c r="QOT459" s="85"/>
      <c r="QOU459" s="85"/>
      <c r="QOV459" s="85"/>
      <c r="QOW459" s="85"/>
      <c r="QOX459" s="85"/>
      <c r="QOY459" s="85"/>
      <c r="QOZ459" s="85"/>
      <c r="QPA459" s="85"/>
      <c r="QPB459" s="85"/>
      <c r="QPC459" s="85"/>
      <c r="QPD459" s="85"/>
      <c r="QPE459" s="85"/>
      <c r="QPF459" s="85"/>
      <c r="QPG459" s="85"/>
      <c r="QPH459" s="85"/>
      <c r="QPI459" s="85"/>
      <c r="QPJ459" s="85"/>
      <c r="QPK459" s="85"/>
      <c r="QPL459" s="85"/>
      <c r="QPM459" s="85"/>
      <c r="QPN459" s="85"/>
      <c r="QPO459" s="85"/>
      <c r="QPP459" s="85"/>
      <c r="QPQ459" s="85"/>
      <c r="QPR459" s="85"/>
      <c r="QPS459" s="85"/>
      <c r="QPT459" s="85"/>
      <c r="QPU459" s="85"/>
      <c r="QPV459" s="85"/>
      <c r="QPW459" s="85"/>
      <c r="QPX459" s="85"/>
      <c r="QPY459" s="85"/>
      <c r="QPZ459" s="85"/>
      <c r="QQA459" s="85"/>
      <c r="QQB459" s="85"/>
      <c r="QQC459" s="85"/>
      <c r="QQD459" s="85"/>
      <c r="QQE459" s="85"/>
      <c r="QQF459" s="85"/>
      <c r="QQG459" s="85"/>
      <c r="QQH459" s="85"/>
      <c r="QQI459" s="85"/>
      <c r="QQJ459" s="85"/>
      <c r="QQK459" s="85"/>
      <c r="QQL459" s="85"/>
      <c r="QQM459" s="85"/>
      <c r="QQN459" s="85"/>
      <c r="QQO459" s="85"/>
      <c r="QQP459" s="85"/>
      <c r="QQQ459" s="85"/>
      <c r="QQR459" s="85"/>
      <c r="QQS459" s="85"/>
      <c r="QQT459" s="85"/>
      <c r="QQU459" s="85"/>
      <c r="QQV459" s="85"/>
      <c r="QQW459" s="85"/>
      <c r="QQX459" s="85"/>
      <c r="QQY459" s="85"/>
      <c r="QQZ459" s="85"/>
      <c r="QRA459" s="85"/>
      <c r="QRB459" s="85"/>
      <c r="QRC459" s="85"/>
      <c r="QRD459" s="85"/>
      <c r="QRE459" s="85"/>
      <c r="QRF459" s="85"/>
      <c r="QRG459" s="85"/>
      <c r="QRH459" s="85"/>
      <c r="QRI459" s="85"/>
      <c r="QRJ459" s="85"/>
      <c r="QRK459" s="85"/>
      <c r="QRL459" s="85"/>
      <c r="QRM459" s="85"/>
      <c r="QRN459" s="85"/>
      <c r="QRO459" s="85"/>
      <c r="QRP459" s="85"/>
      <c r="QRQ459" s="85"/>
      <c r="QRR459" s="85"/>
      <c r="QRS459" s="85"/>
      <c r="QRT459" s="85"/>
      <c r="QRU459" s="85"/>
      <c r="QRV459" s="85"/>
      <c r="QRW459" s="85"/>
      <c r="QRX459" s="85"/>
      <c r="QRY459" s="85"/>
      <c r="QRZ459" s="85"/>
      <c r="QSA459" s="85"/>
      <c r="QSB459" s="85"/>
      <c r="QSC459" s="85"/>
      <c r="QSD459" s="85"/>
      <c r="QSE459" s="85"/>
      <c r="QSF459" s="85"/>
      <c r="QSG459" s="85"/>
      <c r="QSH459" s="85"/>
      <c r="QSI459" s="85"/>
      <c r="QSJ459" s="85"/>
      <c r="QSK459" s="85"/>
      <c r="QSL459" s="85"/>
      <c r="QSM459" s="85"/>
      <c r="QSN459" s="85"/>
      <c r="QSO459" s="85"/>
      <c r="QSP459" s="85"/>
      <c r="QSQ459" s="85"/>
      <c r="QSR459" s="85"/>
      <c r="QSS459" s="85"/>
      <c r="QST459" s="85"/>
      <c r="QSU459" s="85"/>
      <c r="QSV459" s="85"/>
      <c r="QSW459" s="85"/>
      <c r="QSX459" s="85"/>
      <c r="QSY459" s="85"/>
      <c r="QSZ459" s="85"/>
      <c r="QTA459" s="85"/>
      <c r="QTB459" s="85"/>
      <c r="QTC459" s="85"/>
      <c r="QTD459" s="85"/>
      <c r="QTE459" s="85"/>
      <c r="QTF459" s="85"/>
      <c r="QTG459" s="85"/>
      <c r="QTH459" s="85"/>
      <c r="QTI459" s="85"/>
      <c r="QTJ459" s="85"/>
      <c r="QTK459" s="85"/>
      <c r="QTL459" s="85"/>
      <c r="QTM459" s="85"/>
      <c r="QTN459" s="85"/>
      <c r="QTO459" s="85"/>
      <c r="QTP459" s="85"/>
      <c r="QTQ459" s="85"/>
      <c r="QTR459" s="85"/>
      <c r="QTS459" s="85"/>
      <c r="QTT459" s="85"/>
      <c r="QTU459" s="85"/>
      <c r="QTV459" s="85"/>
      <c r="QTW459" s="85"/>
      <c r="QTX459" s="85"/>
      <c r="QTY459" s="85"/>
      <c r="QTZ459" s="85"/>
      <c r="QUA459" s="85"/>
      <c r="QUB459" s="85"/>
      <c r="QUC459" s="85"/>
      <c r="QUD459" s="85"/>
      <c r="QUE459" s="85"/>
      <c r="QUF459" s="85"/>
      <c r="QUG459" s="85"/>
      <c r="QUH459" s="85"/>
      <c r="QUI459" s="85"/>
      <c r="QUJ459" s="85"/>
      <c r="QUK459" s="85"/>
      <c r="QUL459" s="85"/>
      <c r="QUM459" s="85"/>
      <c r="QUN459" s="85"/>
      <c r="QUO459" s="85"/>
      <c r="QUP459" s="85"/>
      <c r="QUQ459" s="85"/>
      <c r="QUR459" s="85"/>
      <c r="QUS459" s="85"/>
      <c r="QUT459" s="85"/>
      <c r="QUU459" s="85"/>
      <c r="QUV459" s="85"/>
      <c r="QUW459" s="85"/>
      <c r="QUX459" s="85"/>
      <c r="QUY459" s="85"/>
      <c r="QUZ459" s="85"/>
      <c r="QVA459" s="85"/>
      <c r="QVB459" s="85"/>
      <c r="QVC459" s="85"/>
      <c r="QVD459" s="85"/>
      <c r="QVE459" s="85"/>
      <c r="QVF459" s="85"/>
      <c r="QVG459" s="85"/>
      <c r="QVH459" s="85"/>
      <c r="QVI459" s="85"/>
      <c r="QVJ459" s="85"/>
      <c r="QVK459" s="85"/>
      <c r="QVL459" s="85"/>
      <c r="QVM459" s="85"/>
      <c r="QVN459" s="85"/>
      <c r="QVO459" s="85"/>
      <c r="QVP459" s="85"/>
      <c r="QVQ459" s="85"/>
      <c r="QVR459" s="85"/>
      <c r="QVS459" s="85"/>
      <c r="QVT459" s="85"/>
      <c r="QVU459" s="85"/>
      <c r="QVV459" s="85"/>
      <c r="QVW459" s="85"/>
      <c r="QVX459" s="85"/>
      <c r="QVY459" s="85"/>
      <c r="QVZ459" s="85"/>
      <c r="QWA459" s="85"/>
      <c r="QWB459" s="85"/>
      <c r="QWC459" s="85"/>
      <c r="QWD459" s="85"/>
      <c r="QWE459" s="85"/>
      <c r="QWF459" s="85"/>
      <c r="QWG459" s="85"/>
      <c r="QWH459" s="85"/>
      <c r="QWI459" s="85"/>
      <c r="QWJ459" s="85"/>
      <c r="QWK459" s="85"/>
      <c r="QWL459" s="85"/>
      <c r="QWM459" s="85"/>
      <c r="QWN459" s="85"/>
      <c r="QWO459" s="85"/>
      <c r="QWP459" s="85"/>
      <c r="QWQ459" s="85"/>
      <c r="QWR459" s="85"/>
      <c r="QWS459" s="85"/>
      <c r="QWT459" s="85"/>
      <c r="QWU459" s="85"/>
      <c r="QWV459" s="85"/>
      <c r="QWW459" s="85"/>
      <c r="QWX459" s="85"/>
      <c r="QWY459" s="85"/>
      <c r="QWZ459" s="85"/>
      <c r="QXA459" s="85"/>
      <c r="QXB459" s="85"/>
      <c r="QXC459" s="85"/>
      <c r="QXD459" s="85"/>
      <c r="QXE459" s="85"/>
      <c r="QXF459" s="85"/>
      <c r="QXG459" s="85"/>
      <c r="QXH459" s="85"/>
      <c r="QXI459" s="85"/>
      <c r="QXJ459" s="85"/>
      <c r="QXK459" s="85"/>
      <c r="QXL459" s="85"/>
      <c r="QXM459" s="85"/>
      <c r="QXN459" s="85"/>
      <c r="QXO459" s="85"/>
      <c r="QXP459" s="85"/>
      <c r="QXQ459" s="85"/>
      <c r="QXR459" s="85"/>
      <c r="QXS459" s="85"/>
      <c r="QXT459" s="85"/>
      <c r="QXU459" s="85"/>
      <c r="QXV459" s="85"/>
      <c r="QXW459" s="85"/>
      <c r="QXX459" s="85"/>
      <c r="QXY459" s="85"/>
      <c r="QXZ459" s="85"/>
      <c r="QYA459" s="85"/>
      <c r="QYB459" s="85"/>
      <c r="QYC459" s="85"/>
      <c r="QYD459" s="85"/>
      <c r="QYE459" s="85"/>
      <c r="QYF459" s="85"/>
      <c r="QYG459" s="85"/>
      <c r="QYH459" s="85"/>
      <c r="QYI459" s="85"/>
      <c r="QYJ459" s="85"/>
      <c r="QYK459" s="85"/>
      <c r="QYL459" s="85"/>
      <c r="QYM459" s="85"/>
      <c r="QYN459" s="85"/>
      <c r="QYO459" s="85"/>
      <c r="QYP459" s="85"/>
      <c r="QYQ459" s="85"/>
      <c r="QYR459" s="85"/>
      <c r="QYS459" s="85"/>
      <c r="QYT459" s="85"/>
      <c r="QYU459" s="85"/>
      <c r="QYV459" s="85"/>
      <c r="QYW459" s="85"/>
      <c r="QYX459" s="85"/>
      <c r="QYY459" s="85"/>
      <c r="QYZ459" s="85"/>
      <c r="QZA459" s="85"/>
      <c r="QZB459" s="85"/>
      <c r="QZC459" s="85"/>
      <c r="QZD459" s="85"/>
      <c r="QZE459" s="85"/>
      <c r="QZF459" s="85"/>
      <c r="QZG459" s="85"/>
      <c r="QZH459" s="85"/>
      <c r="QZI459" s="85"/>
      <c r="QZJ459" s="85"/>
      <c r="QZK459" s="85"/>
      <c r="QZL459" s="85"/>
      <c r="QZM459" s="85"/>
      <c r="QZN459" s="85"/>
      <c r="QZO459" s="85"/>
      <c r="QZP459" s="85"/>
      <c r="QZQ459" s="85"/>
      <c r="QZR459" s="85"/>
      <c r="QZS459" s="85"/>
      <c r="QZT459" s="85"/>
      <c r="QZU459" s="85"/>
      <c r="QZV459" s="85"/>
      <c r="QZW459" s="85"/>
      <c r="QZX459" s="85"/>
      <c r="QZY459" s="85"/>
      <c r="QZZ459" s="85"/>
      <c r="RAA459" s="85"/>
      <c r="RAB459" s="85"/>
      <c r="RAC459" s="85"/>
      <c r="RAD459" s="85"/>
      <c r="RAE459" s="85"/>
      <c r="RAF459" s="85"/>
      <c r="RAG459" s="85"/>
      <c r="RAH459" s="85"/>
      <c r="RAI459" s="85"/>
      <c r="RAJ459" s="85"/>
      <c r="RAK459" s="85"/>
      <c r="RAL459" s="85"/>
      <c r="RAM459" s="85"/>
      <c r="RAN459" s="85"/>
      <c r="RAO459" s="85"/>
      <c r="RAP459" s="85"/>
      <c r="RAQ459" s="85"/>
      <c r="RAR459" s="85"/>
      <c r="RAS459" s="85"/>
      <c r="RAT459" s="85"/>
      <c r="RAU459" s="85"/>
      <c r="RAV459" s="85"/>
      <c r="RAW459" s="85"/>
      <c r="RAX459" s="85"/>
      <c r="RAY459" s="85"/>
      <c r="RAZ459" s="85"/>
      <c r="RBA459" s="85"/>
      <c r="RBB459" s="85"/>
      <c r="RBC459" s="85"/>
      <c r="RBD459" s="85"/>
      <c r="RBE459" s="85"/>
      <c r="RBF459" s="85"/>
      <c r="RBG459" s="85"/>
      <c r="RBH459" s="85"/>
      <c r="RBI459" s="85"/>
      <c r="RBJ459" s="85"/>
      <c r="RBK459" s="85"/>
      <c r="RBL459" s="85"/>
      <c r="RBM459" s="85"/>
      <c r="RBN459" s="85"/>
      <c r="RBO459" s="85"/>
      <c r="RBP459" s="85"/>
      <c r="RBQ459" s="85"/>
      <c r="RBR459" s="85"/>
      <c r="RBS459" s="85"/>
      <c r="RBT459" s="85"/>
      <c r="RBU459" s="85"/>
      <c r="RBV459" s="85"/>
      <c r="RBW459" s="85"/>
      <c r="RBX459" s="85"/>
      <c r="RBY459" s="85"/>
      <c r="RBZ459" s="85"/>
      <c r="RCA459" s="85"/>
      <c r="RCB459" s="85"/>
      <c r="RCC459" s="85"/>
      <c r="RCD459" s="85"/>
      <c r="RCE459" s="85"/>
      <c r="RCF459" s="85"/>
      <c r="RCG459" s="85"/>
      <c r="RCH459" s="85"/>
      <c r="RCI459" s="85"/>
      <c r="RCJ459" s="85"/>
      <c r="RCK459" s="85"/>
      <c r="RCL459" s="85"/>
      <c r="RCM459" s="85"/>
      <c r="RCN459" s="85"/>
      <c r="RCO459" s="85"/>
      <c r="RCP459" s="85"/>
      <c r="RCQ459" s="85"/>
      <c r="RCR459" s="85"/>
      <c r="RCS459" s="85"/>
      <c r="RCT459" s="85"/>
      <c r="RCU459" s="85"/>
      <c r="RCV459" s="85"/>
      <c r="RCW459" s="85"/>
      <c r="RCX459" s="85"/>
      <c r="RCY459" s="85"/>
      <c r="RCZ459" s="85"/>
      <c r="RDA459" s="85"/>
      <c r="RDB459" s="85"/>
      <c r="RDC459" s="85"/>
      <c r="RDD459" s="85"/>
      <c r="RDE459" s="85"/>
      <c r="RDF459" s="85"/>
      <c r="RDG459" s="85"/>
      <c r="RDH459" s="85"/>
      <c r="RDI459" s="85"/>
      <c r="RDJ459" s="85"/>
      <c r="RDK459" s="85"/>
      <c r="RDL459" s="85"/>
      <c r="RDM459" s="85"/>
      <c r="RDN459" s="85"/>
      <c r="RDO459" s="85"/>
      <c r="RDP459" s="85"/>
      <c r="RDQ459" s="85"/>
      <c r="RDR459" s="85"/>
      <c r="RDS459" s="85"/>
      <c r="RDT459" s="85"/>
      <c r="RDU459" s="85"/>
      <c r="RDV459" s="85"/>
      <c r="RDW459" s="85"/>
      <c r="RDX459" s="85"/>
      <c r="RDY459" s="85"/>
      <c r="RDZ459" s="85"/>
      <c r="REA459" s="85"/>
      <c r="REB459" s="85"/>
      <c r="REC459" s="85"/>
      <c r="RED459" s="85"/>
      <c r="REE459" s="85"/>
      <c r="REF459" s="85"/>
      <c r="REG459" s="85"/>
      <c r="REH459" s="85"/>
      <c r="REI459" s="85"/>
      <c r="REJ459" s="85"/>
      <c r="REK459" s="85"/>
      <c r="REL459" s="85"/>
      <c r="REM459" s="85"/>
      <c r="REN459" s="85"/>
      <c r="REO459" s="85"/>
      <c r="REP459" s="85"/>
      <c r="REQ459" s="85"/>
      <c r="RER459" s="85"/>
      <c r="RES459" s="85"/>
      <c r="RET459" s="85"/>
      <c r="REU459" s="85"/>
      <c r="REV459" s="85"/>
      <c r="REW459" s="85"/>
      <c r="REX459" s="85"/>
      <c r="REY459" s="85"/>
      <c r="REZ459" s="85"/>
      <c r="RFA459" s="85"/>
      <c r="RFB459" s="85"/>
      <c r="RFC459" s="85"/>
      <c r="RFD459" s="85"/>
      <c r="RFE459" s="85"/>
      <c r="RFF459" s="85"/>
      <c r="RFG459" s="85"/>
      <c r="RFH459" s="85"/>
      <c r="RFI459" s="85"/>
      <c r="RFJ459" s="85"/>
      <c r="RFK459" s="85"/>
      <c r="RFL459" s="85"/>
      <c r="RFM459" s="85"/>
      <c r="RFN459" s="85"/>
      <c r="RFO459" s="85"/>
      <c r="RFP459" s="85"/>
      <c r="RFQ459" s="85"/>
      <c r="RFR459" s="85"/>
      <c r="RFS459" s="85"/>
      <c r="RFT459" s="85"/>
      <c r="RFU459" s="85"/>
      <c r="RFV459" s="85"/>
      <c r="RFW459" s="85"/>
      <c r="RFX459" s="85"/>
      <c r="RFY459" s="85"/>
      <c r="RFZ459" s="85"/>
      <c r="RGA459" s="85"/>
      <c r="RGB459" s="85"/>
      <c r="RGC459" s="85"/>
      <c r="RGD459" s="85"/>
      <c r="RGE459" s="85"/>
      <c r="RGF459" s="85"/>
      <c r="RGG459" s="85"/>
      <c r="RGH459" s="85"/>
      <c r="RGI459" s="85"/>
      <c r="RGJ459" s="85"/>
      <c r="RGK459" s="85"/>
      <c r="RGL459" s="85"/>
      <c r="RGM459" s="85"/>
      <c r="RGN459" s="85"/>
      <c r="RGO459" s="85"/>
      <c r="RGP459" s="85"/>
      <c r="RGQ459" s="85"/>
      <c r="RGR459" s="85"/>
      <c r="RGS459" s="85"/>
      <c r="RGT459" s="85"/>
      <c r="RGU459" s="85"/>
      <c r="RGV459" s="85"/>
      <c r="RGW459" s="85"/>
      <c r="RGX459" s="85"/>
      <c r="RGY459" s="85"/>
      <c r="RGZ459" s="85"/>
      <c r="RHA459" s="85"/>
      <c r="RHB459" s="85"/>
      <c r="RHC459" s="85"/>
      <c r="RHD459" s="85"/>
      <c r="RHE459" s="85"/>
      <c r="RHF459" s="85"/>
      <c r="RHG459" s="85"/>
      <c r="RHH459" s="85"/>
      <c r="RHI459" s="85"/>
      <c r="RHJ459" s="85"/>
      <c r="RHK459" s="85"/>
      <c r="RHL459" s="85"/>
      <c r="RHM459" s="85"/>
      <c r="RHN459" s="85"/>
      <c r="RHO459" s="85"/>
      <c r="RHP459" s="85"/>
      <c r="RHQ459" s="85"/>
      <c r="RHR459" s="85"/>
      <c r="RHS459" s="85"/>
      <c r="RHT459" s="85"/>
      <c r="RHU459" s="85"/>
      <c r="RHV459" s="85"/>
      <c r="RHW459" s="85"/>
      <c r="RHX459" s="85"/>
      <c r="RHY459" s="85"/>
      <c r="RHZ459" s="85"/>
      <c r="RIA459" s="85"/>
      <c r="RIB459" s="85"/>
      <c r="RIC459" s="85"/>
      <c r="RID459" s="85"/>
      <c r="RIE459" s="85"/>
      <c r="RIF459" s="85"/>
      <c r="RIG459" s="85"/>
      <c r="RIH459" s="85"/>
      <c r="RII459" s="85"/>
      <c r="RIJ459" s="85"/>
      <c r="RIK459" s="85"/>
      <c r="RIL459" s="85"/>
      <c r="RIM459" s="85"/>
      <c r="RIN459" s="85"/>
      <c r="RIO459" s="85"/>
      <c r="RIP459" s="85"/>
      <c r="RIQ459" s="85"/>
      <c r="RIR459" s="85"/>
      <c r="RIS459" s="85"/>
      <c r="RIT459" s="85"/>
      <c r="RIU459" s="85"/>
      <c r="RIV459" s="85"/>
      <c r="RIW459" s="85"/>
      <c r="RIX459" s="85"/>
      <c r="RIY459" s="85"/>
      <c r="RIZ459" s="85"/>
      <c r="RJA459" s="85"/>
      <c r="RJB459" s="85"/>
      <c r="RJC459" s="85"/>
      <c r="RJD459" s="85"/>
      <c r="RJE459" s="85"/>
      <c r="RJF459" s="85"/>
      <c r="RJG459" s="85"/>
      <c r="RJH459" s="85"/>
      <c r="RJI459" s="85"/>
      <c r="RJJ459" s="85"/>
      <c r="RJK459" s="85"/>
      <c r="RJL459" s="85"/>
      <c r="RJM459" s="85"/>
      <c r="RJN459" s="85"/>
      <c r="RJO459" s="85"/>
      <c r="RJP459" s="85"/>
      <c r="RJQ459" s="85"/>
      <c r="RJR459" s="85"/>
      <c r="RJS459" s="85"/>
      <c r="RJT459" s="85"/>
      <c r="RJU459" s="85"/>
      <c r="RJV459" s="85"/>
      <c r="RJW459" s="85"/>
      <c r="RJX459" s="85"/>
      <c r="RJY459" s="85"/>
      <c r="RJZ459" s="85"/>
      <c r="RKA459" s="85"/>
      <c r="RKB459" s="85"/>
      <c r="RKC459" s="85"/>
      <c r="RKD459" s="85"/>
      <c r="RKE459" s="85"/>
      <c r="RKF459" s="85"/>
      <c r="RKG459" s="85"/>
      <c r="RKH459" s="85"/>
      <c r="RKI459" s="85"/>
      <c r="RKJ459" s="85"/>
      <c r="RKK459" s="85"/>
      <c r="RKL459" s="85"/>
      <c r="RKM459" s="85"/>
      <c r="RKN459" s="85"/>
      <c r="RKO459" s="85"/>
      <c r="RKP459" s="85"/>
      <c r="RKQ459" s="85"/>
      <c r="RKR459" s="85"/>
      <c r="RKS459" s="85"/>
      <c r="RKT459" s="85"/>
      <c r="RKU459" s="85"/>
      <c r="RKV459" s="85"/>
      <c r="RKW459" s="85"/>
      <c r="RKX459" s="85"/>
      <c r="RKY459" s="85"/>
      <c r="RKZ459" s="85"/>
      <c r="RLA459" s="85"/>
      <c r="RLB459" s="85"/>
      <c r="RLC459" s="85"/>
      <c r="RLD459" s="85"/>
      <c r="RLE459" s="85"/>
      <c r="RLF459" s="85"/>
      <c r="RLG459" s="85"/>
      <c r="RLH459" s="85"/>
      <c r="RLI459" s="85"/>
      <c r="RLJ459" s="85"/>
      <c r="RLK459" s="85"/>
      <c r="RLL459" s="85"/>
      <c r="RLM459" s="85"/>
      <c r="RLN459" s="85"/>
      <c r="RLO459" s="85"/>
      <c r="RLP459" s="85"/>
      <c r="RLQ459" s="85"/>
      <c r="RLR459" s="85"/>
      <c r="RLS459" s="85"/>
      <c r="RLT459" s="85"/>
      <c r="RLU459" s="85"/>
      <c r="RLV459" s="85"/>
      <c r="RLW459" s="85"/>
      <c r="RLX459" s="85"/>
      <c r="RLY459" s="85"/>
      <c r="RLZ459" s="85"/>
      <c r="RMA459" s="85"/>
      <c r="RMB459" s="85"/>
      <c r="RMC459" s="85"/>
      <c r="RMD459" s="85"/>
      <c r="RME459" s="85"/>
      <c r="RMF459" s="85"/>
      <c r="RMG459" s="85"/>
      <c r="RMH459" s="85"/>
      <c r="RMI459" s="85"/>
      <c r="RMJ459" s="85"/>
      <c r="RMK459" s="85"/>
      <c r="RML459" s="85"/>
      <c r="RMM459" s="85"/>
      <c r="RMN459" s="85"/>
      <c r="RMO459" s="85"/>
      <c r="RMP459" s="85"/>
      <c r="RMQ459" s="85"/>
      <c r="RMR459" s="85"/>
      <c r="RMS459" s="85"/>
      <c r="RMT459" s="85"/>
      <c r="RMU459" s="85"/>
      <c r="RMV459" s="85"/>
      <c r="RMW459" s="85"/>
      <c r="RMX459" s="85"/>
      <c r="RMY459" s="85"/>
      <c r="RMZ459" s="85"/>
      <c r="RNA459" s="85"/>
      <c r="RNB459" s="85"/>
      <c r="RNC459" s="85"/>
      <c r="RND459" s="85"/>
      <c r="RNE459" s="85"/>
      <c r="RNF459" s="85"/>
      <c r="RNG459" s="85"/>
      <c r="RNH459" s="85"/>
      <c r="RNI459" s="85"/>
      <c r="RNJ459" s="85"/>
      <c r="RNK459" s="85"/>
      <c r="RNL459" s="85"/>
      <c r="RNM459" s="85"/>
      <c r="RNN459" s="85"/>
      <c r="RNO459" s="85"/>
      <c r="RNP459" s="85"/>
      <c r="RNQ459" s="85"/>
      <c r="RNR459" s="85"/>
      <c r="RNS459" s="85"/>
      <c r="RNT459" s="85"/>
      <c r="RNU459" s="85"/>
      <c r="RNV459" s="85"/>
      <c r="RNW459" s="85"/>
      <c r="RNX459" s="85"/>
      <c r="RNY459" s="85"/>
      <c r="RNZ459" s="85"/>
      <c r="ROA459" s="85"/>
      <c r="ROB459" s="85"/>
      <c r="ROC459" s="85"/>
      <c r="ROD459" s="85"/>
      <c r="ROE459" s="85"/>
      <c r="ROF459" s="85"/>
      <c r="ROG459" s="85"/>
      <c r="ROH459" s="85"/>
      <c r="ROI459" s="85"/>
      <c r="ROJ459" s="85"/>
      <c r="ROK459" s="85"/>
      <c r="ROL459" s="85"/>
      <c r="ROM459" s="85"/>
      <c r="RON459" s="85"/>
      <c r="ROO459" s="85"/>
      <c r="ROP459" s="85"/>
      <c r="ROQ459" s="85"/>
      <c r="ROR459" s="85"/>
      <c r="ROS459" s="85"/>
      <c r="ROT459" s="85"/>
      <c r="ROU459" s="85"/>
      <c r="ROV459" s="85"/>
      <c r="ROW459" s="85"/>
      <c r="ROX459" s="85"/>
      <c r="ROY459" s="85"/>
      <c r="ROZ459" s="85"/>
      <c r="RPA459" s="85"/>
      <c r="RPB459" s="85"/>
      <c r="RPC459" s="85"/>
      <c r="RPD459" s="85"/>
      <c r="RPE459" s="85"/>
      <c r="RPF459" s="85"/>
      <c r="RPG459" s="85"/>
      <c r="RPH459" s="85"/>
      <c r="RPI459" s="85"/>
      <c r="RPJ459" s="85"/>
      <c r="RPK459" s="85"/>
      <c r="RPL459" s="85"/>
      <c r="RPM459" s="85"/>
      <c r="RPN459" s="85"/>
      <c r="RPO459" s="85"/>
      <c r="RPP459" s="85"/>
      <c r="RPQ459" s="85"/>
      <c r="RPR459" s="85"/>
      <c r="RPS459" s="85"/>
      <c r="RPT459" s="85"/>
      <c r="RPU459" s="85"/>
      <c r="RPV459" s="85"/>
      <c r="RPW459" s="85"/>
      <c r="RPX459" s="85"/>
      <c r="RPY459" s="85"/>
      <c r="RPZ459" s="85"/>
      <c r="RQA459" s="85"/>
      <c r="RQB459" s="85"/>
      <c r="RQC459" s="85"/>
      <c r="RQD459" s="85"/>
      <c r="RQE459" s="85"/>
      <c r="RQF459" s="85"/>
      <c r="RQG459" s="85"/>
      <c r="RQH459" s="85"/>
      <c r="RQI459" s="85"/>
      <c r="RQJ459" s="85"/>
      <c r="RQK459" s="85"/>
      <c r="RQL459" s="85"/>
      <c r="RQM459" s="85"/>
      <c r="RQN459" s="85"/>
      <c r="RQO459" s="85"/>
      <c r="RQP459" s="85"/>
      <c r="RQQ459" s="85"/>
      <c r="RQR459" s="85"/>
      <c r="RQS459" s="85"/>
      <c r="RQT459" s="85"/>
      <c r="RQU459" s="85"/>
      <c r="RQV459" s="85"/>
      <c r="RQW459" s="85"/>
      <c r="RQX459" s="85"/>
      <c r="RQY459" s="85"/>
      <c r="RQZ459" s="85"/>
      <c r="RRA459" s="85"/>
      <c r="RRB459" s="85"/>
      <c r="RRC459" s="85"/>
      <c r="RRD459" s="85"/>
      <c r="RRE459" s="85"/>
      <c r="RRF459" s="85"/>
      <c r="RRG459" s="85"/>
      <c r="RRH459" s="85"/>
      <c r="RRI459" s="85"/>
      <c r="RRJ459" s="85"/>
      <c r="RRK459" s="85"/>
      <c r="RRL459" s="85"/>
      <c r="RRM459" s="85"/>
      <c r="RRN459" s="85"/>
      <c r="RRO459" s="85"/>
      <c r="RRP459" s="85"/>
      <c r="RRQ459" s="85"/>
      <c r="RRR459" s="85"/>
      <c r="RRS459" s="85"/>
      <c r="RRT459" s="85"/>
      <c r="RRU459" s="85"/>
      <c r="RRV459" s="85"/>
      <c r="RRW459" s="85"/>
      <c r="RRX459" s="85"/>
      <c r="RRY459" s="85"/>
      <c r="RRZ459" s="85"/>
      <c r="RSA459" s="85"/>
      <c r="RSB459" s="85"/>
      <c r="RSC459" s="85"/>
      <c r="RSD459" s="85"/>
      <c r="RSE459" s="85"/>
      <c r="RSF459" s="85"/>
      <c r="RSG459" s="85"/>
      <c r="RSH459" s="85"/>
      <c r="RSI459" s="85"/>
      <c r="RSJ459" s="85"/>
      <c r="RSK459" s="85"/>
      <c r="RSL459" s="85"/>
      <c r="RSM459" s="85"/>
      <c r="RSN459" s="85"/>
      <c r="RSO459" s="85"/>
      <c r="RSP459" s="85"/>
      <c r="RSQ459" s="85"/>
      <c r="RSR459" s="85"/>
      <c r="RSS459" s="85"/>
      <c r="RST459" s="85"/>
      <c r="RSU459" s="85"/>
      <c r="RSV459" s="85"/>
      <c r="RSW459" s="85"/>
      <c r="RSX459" s="85"/>
      <c r="RSY459" s="85"/>
      <c r="RSZ459" s="85"/>
      <c r="RTA459" s="85"/>
      <c r="RTB459" s="85"/>
      <c r="RTC459" s="85"/>
      <c r="RTD459" s="85"/>
      <c r="RTE459" s="85"/>
      <c r="RTF459" s="85"/>
      <c r="RTG459" s="85"/>
      <c r="RTH459" s="85"/>
      <c r="RTI459" s="85"/>
      <c r="RTJ459" s="85"/>
      <c r="RTK459" s="85"/>
      <c r="RTL459" s="85"/>
      <c r="RTM459" s="85"/>
      <c r="RTN459" s="85"/>
      <c r="RTO459" s="85"/>
      <c r="RTP459" s="85"/>
      <c r="RTQ459" s="85"/>
      <c r="RTR459" s="85"/>
      <c r="RTS459" s="85"/>
      <c r="RTT459" s="85"/>
      <c r="RTU459" s="85"/>
      <c r="RTV459" s="85"/>
      <c r="RTW459" s="85"/>
      <c r="RTX459" s="85"/>
      <c r="RTY459" s="85"/>
      <c r="RTZ459" s="85"/>
      <c r="RUA459" s="85"/>
      <c r="RUB459" s="85"/>
      <c r="RUC459" s="85"/>
      <c r="RUD459" s="85"/>
      <c r="RUE459" s="85"/>
      <c r="RUF459" s="85"/>
      <c r="RUG459" s="85"/>
      <c r="RUH459" s="85"/>
      <c r="RUI459" s="85"/>
      <c r="RUJ459" s="85"/>
      <c r="RUK459" s="85"/>
      <c r="RUL459" s="85"/>
      <c r="RUM459" s="85"/>
      <c r="RUN459" s="85"/>
      <c r="RUO459" s="85"/>
      <c r="RUP459" s="85"/>
      <c r="RUQ459" s="85"/>
      <c r="RUR459" s="85"/>
      <c r="RUS459" s="85"/>
      <c r="RUT459" s="85"/>
      <c r="RUU459" s="85"/>
      <c r="RUV459" s="85"/>
      <c r="RUW459" s="85"/>
      <c r="RUX459" s="85"/>
      <c r="RUY459" s="85"/>
      <c r="RUZ459" s="85"/>
      <c r="RVA459" s="85"/>
      <c r="RVB459" s="85"/>
      <c r="RVC459" s="85"/>
      <c r="RVD459" s="85"/>
      <c r="RVE459" s="85"/>
      <c r="RVF459" s="85"/>
      <c r="RVG459" s="85"/>
      <c r="RVH459" s="85"/>
      <c r="RVI459" s="85"/>
      <c r="RVJ459" s="85"/>
      <c r="RVK459" s="85"/>
      <c r="RVL459" s="85"/>
      <c r="RVM459" s="85"/>
      <c r="RVN459" s="85"/>
      <c r="RVO459" s="85"/>
      <c r="RVP459" s="85"/>
      <c r="RVQ459" s="85"/>
      <c r="RVR459" s="85"/>
      <c r="RVS459" s="85"/>
      <c r="RVT459" s="85"/>
      <c r="RVU459" s="85"/>
      <c r="RVV459" s="85"/>
      <c r="RVW459" s="85"/>
      <c r="RVX459" s="85"/>
      <c r="RVY459" s="85"/>
      <c r="RVZ459" s="85"/>
      <c r="RWA459" s="85"/>
      <c r="RWB459" s="85"/>
      <c r="RWC459" s="85"/>
      <c r="RWD459" s="85"/>
      <c r="RWE459" s="85"/>
      <c r="RWF459" s="85"/>
      <c r="RWG459" s="85"/>
      <c r="RWH459" s="85"/>
      <c r="RWI459" s="85"/>
      <c r="RWJ459" s="85"/>
      <c r="RWK459" s="85"/>
      <c r="RWL459" s="85"/>
      <c r="RWM459" s="85"/>
      <c r="RWN459" s="85"/>
      <c r="RWO459" s="85"/>
      <c r="RWP459" s="85"/>
      <c r="RWQ459" s="85"/>
      <c r="RWR459" s="85"/>
      <c r="RWS459" s="85"/>
      <c r="RWT459" s="85"/>
      <c r="RWU459" s="85"/>
      <c r="RWV459" s="85"/>
      <c r="RWW459" s="85"/>
      <c r="RWX459" s="85"/>
      <c r="RWY459" s="85"/>
      <c r="RWZ459" s="85"/>
      <c r="RXA459" s="85"/>
      <c r="RXB459" s="85"/>
      <c r="RXC459" s="85"/>
      <c r="RXD459" s="85"/>
      <c r="RXE459" s="85"/>
      <c r="RXF459" s="85"/>
      <c r="RXG459" s="85"/>
      <c r="RXH459" s="85"/>
      <c r="RXI459" s="85"/>
      <c r="RXJ459" s="85"/>
      <c r="RXK459" s="85"/>
      <c r="RXL459" s="85"/>
      <c r="RXM459" s="85"/>
      <c r="RXN459" s="85"/>
      <c r="RXO459" s="85"/>
      <c r="RXP459" s="85"/>
      <c r="RXQ459" s="85"/>
      <c r="RXR459" s="85"/>
      <c r="RXS459" s="85"/>
      <c r="RXT459" s="85"/>
      <c r="RXU459" s="85"/>
      <c r="RXV459" s="85"/>
      <c r="RXW459" s="85"/>
      <c r="RXX459" s="85"/>
      <c r="RXY459" s="85"/>
      <c r="RXZ459" s="85"/>
      <c r="RYA459" s="85"/>
      <c r="RYB459" s="85"/>
      <c r="RYC459" s="85"/>
      <c r="RYD459" s="85"/>
      <c r="RYE459" s="85"/>
      <c r="RYF459" s="85"/>
      <c r="RYG459" s="85"/>
      <c r="RYH459" s="85"/>
      <c r="RYI459" s="85"/>
      <c r="RYJ459" s="85"/>
      <c r="RYK459" s="85"/>
      <c r="RYL459" s="85"/>
      <c r="RYM459" s="85"/>
      <c r="RYN459" s="85"/>
      <c r="RYO459" s="85"/>
      <c r="RYP459" s="85"/>
      <c r="RYQ459" s="85"/>
      <c r="RYR459" s="85"/>
      <c r="RYS459" s="85"/>
      <c r="RYT459" s="85"/>
      <c r="RYU459" s="85"/>
      <c r="RYV459" s="85"/>
      <c r="RYW459" s="85"/>
      <c r="RYX459" s="85"/>
      <c r="RYY459" s="85"/>
      <c r="RYZ459" s="85"/>
      <c r="RZA459" s="85"/>
      <c r="RZB459" s="85"/>
      <c r="RZC459" s="85"/>
      <c r="RZD459" s="85"/>
      <c r="RZE459" s="85"/>
      <c r="RZF459" s="85"/>
      <c r="RZG459" s="85"/>
      <c r="RZH459" s="85"/>
      <c r="RZI459" s="85"/>
      <c r="RZJ459" s="85"/>
      <c r="RZK459" s="85"/>
      <c r="RZL459" s="85"/>
      <c r="RZM459" s="85"/>
      <c r="RZN459" s="85"/>
      <c r="RZO459" s="85"/>
      <c r="RZP459" s="85"/>
      <c r="RZQ459" s="85"/>
      <c r="RZR459" s="85"/>
      <c r="RZS459" s="85"/>
      <c r="RZT459" s="85"/>
      <c r="RZU459" s="85"/>
      <c r="RZV459" s="85"/>
      <c r="RZW459" s="85"/>
      <c r="RZX459" s="85"/>
      <c r="RZY459" s="85"/>
      <c r="RZZ459" s="85"/>
      <c r="SAA459" s="85"/>
      <c r="SAB459" s="85"/>
      <c r="SAC459" s="85"/>
      <c r="SAD459" s="85"/>
      <c r="SAE459" s="85"/>
      <c r="SAF459" s="85"/>
      <c r="SAG459" s="85"/>
      <c r="SAH459" s="85"/>
      <c r="SAI459" s="85"/>
      <c r="SAJ459" s="85"/>
      <c r="SAK459" s="85"/>
      <c r="SAL459" s="85"/>
      <c r="SAM459" s="85"/>
      <c r="SAN459" s="85"/>
      <c r="SAO459" s="85"/>
      <c r="SAP459" s="85"/>
      <c r="SAQ459" s="85"/>
      <c r="SAR459" s="85"/>
      <c r="SAS459" s="85"/>
      <c r="SAT459" s="85"/>
      <c r="SAU459" s="85"/>
      <c r="SAV459" s="85"/>
      <c r="SAW459" s="85"/>
      <c r="SAX459" s="85"/>
      <c r="SAY459" s="85"/>
      <c r="SAZ459" s="85"/>
      <c r="SBA459" s="85"/>
      <c r="SBB459" s="85"/>
      <c r="SBC459" s="85"/>
      <c r="SBD459" s="85"/>
      <c r="SBE459" s="85"/>
      <c r="SBF459" s="85"/>
      <c r="SBG459" s="85"/>
      <c r="SBH459" s="85"/>
      <c r="SBI459" s="85"/>
      <c r="SBJ459" s="85"/>
      <c r="SBK459" s="85"/>
      <c r="SBL459" s="85"/>
      <c r="SBM459" s="85"/>
      <c r="SBN459" s="85"/>
      <c r="SBO459" s="85"/>
      <c r="SBP459" s="85"/>
      <c r="SBQ459" s="85"/>
      <c r="SBR459" s="85"/>
      <c r="SBS459" s="85"/>
      <c r="SBT459" s="85"/>
      <c r="SBU459" s="85"/>
      <c r="SBV459" s="85"/>
      <c r="SBW459" s="85"/>
      <c r="SBX459" s="85"/>
      <c r="SBY459" s="85"/>
      <c r="SBZ459" s="85"/>
      <c r="SCA459" s="85"/>
      <c r="SCB459" s="85"/>
      <c r="SCC459" s="85"/>
      <c r="SCD459" s="85"/>
      <c r="SCE459" s="85"/>
      <c r="SCF459" s="85"/>
      <c r="SCG459" s="85"/>
      <c r="SCH459" s="85"/>
      <c r="SCI459" s="85"/>
      <c r="SCJ459" s="85"/>
      <c r="SCK459" s="85"/>
      <c r="SCL459" s="85"/>
      <c r="SCM459" s="85"/>
      <c r="SCN459" s="85"/>
      <c r="SCO459" s="85"/>
      <c r="SCP459" s="85"/>
      <c r="SCQ459" s="85"/>
      <c r="SCR459" s="85"/>
      <c r="SCS459" s="85"/>
      <c r="SCT459" s="85"/>
      <c r="SCU459" s="85"/>
      <c r="SCV459" s="85"/>
      <c r="SCW459" s="85"/>
      <c r="SCX459" s="85"/>
      <c r="SCY459" s="85"/>
      <c r="SCZ459" s="85"/>
      <c r="SDA459" s="85"/>
      <c r="SDB459" s="85"/>
      <c r="SDC459" s="85"/>
      <c r="SDD459" s="85"/>
      <c r="SDE459" s="85"/>
      <c r="SDF459" s="85"/>
      <c r="SDG459" s="85"/>
      <c r="SDH459" s="85"/>
      <c r="SDI459" s="85"/>
      <c r="SDJ459" s="85"/>
      <c r="SDK459" s="85"/>
      <c r="SDL459" s="85"/>
      <c r="SDM459" s="85"/>
      <c r="SDN459" s="85"/>
      <c r="SDO459" s="85"/>
      <c r="SDP459" s="85"/>
      <c r="SDQ459" s="85"/>
      <c r="SDR459" s="85"/>
      <c r="SDS459" s="85"/>
      <c r="SDT459" s="85"/>
      <c r="SDU459" s="85"/>
      <c r="SDV459" s="85"/>
      <c r="SDW459" s="85"/>
      <c r="SDX459" s="85"/>
      <c r="SDY459" s="85"/>
      <c r="SDZ459" s="85"/>
      <c r="SEA459" s="85"/>
      <c r="SEB459" s="85"/>
      <c r="SEC459" s="85"/>
      <c r="SED459" s="85"/>
      <c r="SEE459" s="85"/>
      <c r="SEF459" s="85"/>
      <c r="SEG459" s="85"/>
      <c r="SEH459" s="85"/>
      <c r="SEI459" s="85"/>
      <c r="SEJ459" s="85"/>
      <c r="SEK459" s="85"/>
      <c r="SEL459" s="85"/>
      <c r="SEM459" s="85"/>
      <c r="SEN459" s="85"/>
      <c r="SEO459" s="85"/>
      <c r="SEP459" s="85"/>
      <c r="SEQ459" s="85"/>
      <c r="SER459" s="85"/>
      <c r="SES459" s="85"/>
      <c r="SET459" s="85"/>
      <c r="SEU459" s="85"/>
      <c r="SEV459" s="85"/>
      <c r="SEW459" s="85"/>
      <c r="SEX459" s="85"/>
      <c r="SEY459" s="85"/>
      <c r="SEZ459" s="85"/>
      <c r="SFA459" s="85"/>
      <c r="SFB459" s="85"/>
      <c r="SFC459" s="85"/>
      <c r="SFD459" s="85"/>
      <c r="SFE459" s="85"/>
      <c r="SFF459" s="85"/>
      <c r="SFG459" s="85"/>
      <c r="SFH459" s="85"/>
      <c r="SFI459" s="85"/>
      <c r="SFJ459" s="85"/>
      <c r="SFK459" s="85"/>
      <c r="SFL459" s="85"/>
      <c r="SFM459" s="85"/>
      <c r="SFN459" s="85"/>
      <c r="SFO459" s="85"/>
      <c r="SFP459" s="85"/>
      <c r="SFQ459" s="85"/>
      <c r="SFR459" s="85"/>
      <c r="SFS459" s="85"/>
      <c r="SFT459" s="85"/>
      <c r="SFU459" s="85"/>
      <c r="SFV459" s="85"/>
      <c r="SFW459" s="85"/>
      <c r="SFX459" s="85"/>
      <c r="SFY459" s="85"/>
      <c r="SFZ459" s="85"/>
      <c r="SGA459" s="85"/>
      <c r="SGB459" s="85"/>
      <c r="SGC459" s="85"/>
      <c r="SGD459" s="85"/>
      <c r="SGE459" s="85"/>
      <c r="SGF459" s="85"/>
      <c r="SGG459" s="85"/>
      <c r="SGH459" s="85"/>
      <c r="SGI459" s="85"/>
      <c r="SGJ459" s="85"/>
      <c r="SGK459" s="85"/>
      <c r="SGL459" s="85"/>
      <c r="SGM459" s="85"/>
      <c r="SGN459" s="85"/>
      <c r="SGO459" s="85"/>
      <c r="SGP459" s="85"/>
      <c r="SGQ459" s="85"/>
      <c r="SGR459" s="85"/>
      <c r="SGS459" s="85"/>
      <c r="SGT459" s="85"/>
      <c r="SGU459" s="85"/>
      <c r="SGV459" s="85"/>
      <c r="SGW459" s="85"/>
      <c r="SGX459" s="85"/>
      <c r="SGY459" s="85"/>
      <c r="SGZ459" s="85"/>
      <c r="SHA459" s="85"/>
      <c r="SHB459" s="85"/>
      <c r="SHC459" s="85"/>
      <c r="SHD459" s="85"/>
      <c r="SHE459" s="85"/>
      <c r="SHF459" s="85"/>
      <c r="SHG459" s="85"/>
      <c r="SHH459" s="85"/>
      <c r="SHI459" s="85"/>
      <c r="SHJ459" s="85"/>
      <c r="SHK459" s="85"/>
      <c r="SHL459" s="85"/>
      <c r="SHM459" s="85"/>
      <c r="SHN459" s="85"/>
      <c r="SHO459" s="85"/>
      <c r="SHP459" s="85"/>
      <c r="SHQ459" s="85"/>
      <c r="SHR459" s="85"/>
      <c r="SHS459" s="85"/>
      <c r="SHT459" s="85"/>
      <c r="SHU459" s="85"/>
      <c r="SHV459" s="85"/>
      <c r="SHW459" s="85"/>
      <c r="SHX459" s="85"/>
      <c r="SHY459" s="85"/>
      <c r="SHZ459" s="85"/>
      <c r="SIA459" s="85"/>
      <c r="SIB459" s="85"/>
      <c r="SIC459" s="85"/>
      <c r="SID459" s="85"/>
      <c r="SIE459" s="85"/>
      <c r="SIF459" s="85"/>
      <c r="SIG459" s="85"/>
      <c r="SIH459" s="85"/>
      <c r="SII459" s="85"/>
      <c r="SIJ459" s="85"/>
      <c r="SIK459" s="85"/>
      <c r="SIL459" s="85"/>
      <c r="SIM459" s="85"/>
      <c r="SIN459" s="85"/>
      <c r="SIO459" s="85"/>
      <c r="SIP459" s="85"/>
      <c r="SIQ459" s="85"/>
      <c r="SIR459" s="85"/>
      <c r="SIS459" s="85"/>
      <c r="SIT459" s="85"/>
      <c r="SIU459" s="85"/>
      <c r="SIV459" s="85"/>
      <c r="SIW459" s="85"/>
      <c r="SIX459" s="85"/>
      <c r="SIY459" s="85"/>
      <c r="SIZ459" s="85"/>
      <c r="SJA459" s="85"/>
      <c r="SJB459" s="85"/>
      <c r="SJC459" s="85"/>
      <c r="SJD459" s="85"/>
      <c r="SJE459" s="85"/>
      <c r="SJF459" s="85"/>
      <c r="SJG459" s="85"/>
      <c r="SJH459" s="85"/>
      <c r="SJI459" s="85"/>
      <c r="SJJ459" s="85"/>
      <c r="SJK459" s="85"/>
      <c r="SJL459" s="85"/>
      <c r="SJM459" s="85"/>
      <c r="SJN459" s="85"/>
      <c r="SJO459" s="85"/>
      <c r="SJP459" s="85"/>
      <c r="SJQ459" s="85"/>
      <c r="SJR459" s="85"/>
      <c r="SJS459" s="85"/>
      <c r="SJT459" s="85"/>
      <c r="SJU459" s="85"/>
      <c r="SJV459" s="85"/>
      <c r="SJW459" s="85"/>
      <c r="SJX459" s="85"/>
      <c r="SJY459" s="85"/>
      <c r="SJZ459" s="85"/>
      <c r="SKA459" s="85"/>
      <c r="SKB459" s="85"/>
      <c r="SKC459" s="85"/>
      <c r="SKD459" s="85"/>
      <c r="SKE459" s="85"/>
      <c r="SKF459" s="85"/>
      <c r="SKG459" s="85"/>
      <c r="SKH459" s="85"/>
      <c r="SKI459" s="85"/>
      <c r="SKJ459" s="85"/>
      <c r="SKK459" s="85"/>
      <c r="SKL459" s="85"/>
      <c r="SKM459" s="85"/>
      <c r="SKN459" s="85"/>
      <c r="SKO459" s="85"/>
      <c r="SKP459" s="85"/>
      <c r="SKQ459" s="85"/>
      <c r="SKR459" s="85"/>
      <c r="SKS459" s="85"/>
      <c r="SKT459" s="85"/>
      <c r="SKU459" s="85"/>
      <c r="SKV459" s="85"/>
      <c r="SKW459" s="85"/>
      <c r="SKX459" s="85"/>
      <c r="SKY459" s="85"/>
      <c r="SKZ459" s="85"/>
      <c r="SLA459" s="85"/>
      <c r="SLB459" s="85"/>
      <c r="SLC459" s="85"/>
      <c r="SLD459" s="85"/>
      <c r="SLE459" s="85"/>
      <c r="SLF459" s="85"/>
      <c r="SLG459" s="85"/>
      <c r="SLH459" s="85"/>
      <c r="SLI459" s="85"/>
      <c r="SLJ459" s="85"/>
      <c r="SLK459" s="85"/>
      <c r="SLL459" s="85"/>
      <c r="SLM459" s="85"/>
      <c r="SLN459" s="85"/>
      <c r="SLO459" s="85"/>
      <c r="SLP459" s="85"/>
      <c r="SLQ459" s="85"/>
      <c r="SLR459" s="85"/>
      <c r="SLS459" s="85"/>
      <c r="SLT459" s="85"/>
      <c r="SLU459" s="85"/>
      <c r="SLV459" s="85"/>
      <c r="SLW459" s="85"/>
      <c r="SLX459" s="85"/>
      <c r="SLY459" s="85"/>
      <c r="SLZ459" s="85"/>
      <c r="SMA459" s="85"/>
      <c r="SMB459" s="85"/>
      <c r="SMC459" s="85"/>
      <c r="SMD459" s="85"/>
      <c r="SME459" s="85"/>
      <c r="SMF459" s="85"/>
      <c r="SMG459" s="85"/>
      <c r="SMH459" s="85"/>
      <c r="SMI459" s="85"/>
      <c r="SMJ459" s="85"/>
      <c r="SMK459" s="85"/>
      <c r="SML459" s="85"/>
      <c r="SMM459" s="85"/>
      <c r="SMN459" s="85"/>
      <c r="SMO459" s="85"/>
      <c r="SMP459" s="85"/>
      <c r="SMQ459" s="85"/>
      <c r="SMR459" s="85"/>
      <c r="SMS459" s="85"/>
      <c r="SMT459" s="85"/>
      <c r="SMU459" s="85"/>
      <c r="SMV459" s="85"/>
      <c r="SMW459" s="85"/>
      <c r="SMX459" s="85"/>
      <c r="SMY459" s="85"/>
      <c r="SMZ459" s="85"/>
      <c r="SNA459" s="85"/>
      <c r="SNB459" s="85"/>
      <c r="SNC459" s="85"/>
      <c r="SND459" s="85"/>
      <c r="SNE459" s="85"/>
      <c r="SNF459" s="85"/>
      <c r="SNG459" s="85"/>
      <c r="SNH459" s="85"/>
      <c r="SNI459" s="85"/>
      <c r="SNJ459" s="85"/>
      <c r="SNK459" s="85"/>
      <c r="SNL459" s="85"/>
      <c r="SNM459" s="85"/>
      <c r="SNN459" s="85"/>
      <c r="SNO459" s="85"/>
      <c r="SNP459" s="85"/>
      <c r="SNQ459" s="85"/>
      <c r="SNR459" s="85"/>
      <c r="SNS459" s="85"/>
      <c r="SNT459" s="85"/>
      <c r="SNU459" s="85"/>
      <c r="SNV459" s="85"/>
      <c r="SNW459" s="85"/>
      <c r="SNX459" s="85"/>
      <c r="SNY459" s="85"/>
      <c r="SNZ459" s="85"/>
      <c r="SOA459" s="85"/>
      <c r="SOB459" s="85"/>
      <c r="SOC459" s="85"/>
      <c r="SOD459" s="85"/>
      <c r="SOE459" s="85"/>
      <c r="SOF459" s="85"/>
      <c r="SOG459" s="85"/>
      <c r="SOH459" s="85"/>
      <c r="SOI459" s="85"/>
      <c r="SOJ459" s="85"/>
      <c r="SOK459" s="85"/>
      <c r="SOL459" s="85"/>
      <c r="SOM459" s="85"/>
      <c r="SON459" s="85"/>
      <c r="SOO459" s="85"/>
      <c r="SOP459" s="85"/>
      <c r="SOQ459" s="85"/>
      <c r="SOR459" s="85"/>
      <c r="SOS459" s="85"/>
      <c r="SOT459" s="85"/>
      <c r="SOU459" s="85"/>
      <c r="SOV459" s="85"/>
      <c r="SOW459" s="85"/>
      <c r="SOX459" s="85"/>
      <c r="SOY459" s="85"/>
      <c r="SOZ459" s="85"/>
      <c r="SPA459" s="85"/>
      <c r="SPB459" s="85"/>
      <c r="SPC459" s="85"/>
      <c r="SPD459" s="85"/>
      <c r="SPE459" s="85"/>
      <c r="SPF459" s="85"/>
      <c r="SPG459" s="85"/>
      <c r="SPH459" s="85"/>
      <c r="SPI459" s="85"/>
      <c r="SPJ459" s="85"/>
      <c r="SPK459" s="85"/>
      <c r="SPL459" s="85"/>
      <c r="SPM459" s="85"/>
      <c r="SPN459" s="85"/>
      <c r="SPO459" s="85"/>
      <c r="SPP459" s="85"/>
      <c r="SPQ459" s="85"/>
      <c r="SPR459" s="85"/>
      <c r="SPS459" s="85"/>
      <c r="SPT459" s="85"/>
      <c r="SPU459" s="85"/>
      <c r="SPV459" s="85"/>
      <c r="SPW459" s="85"/>
      <c r="SPX459" s="85"/>
      <c r="SPY459" s="85"/>
      <c r="SPZ459" s="85"/>
      <c r="SQA459" s="85"/>
      <c r="SQB459" s="85"/>
      <c r="SQC459" s="85"/>
      <c r="SQD459" s="85"/>
      <c r="SQE459" s="85"/>
      <c r="SQF459" s="85"/>
      <c r="SQG459" s="85"/>
      <c r="SQH459" s="85"/>
      <c r="SQI459" s="85"/>
      <c r="SQJ459" s="85"/>
      <c r="SQK459" s="85"/>
      <c r="SQL459" s="85"/>
      <c r="SQM459" s="85"/>
      <c r="SQN459" s="85"/>
      <c r="SQO459" s="85"/>
      <c r="SQP459" s="85"/>
      <c r="SQQ459" s="85"/>
      <c r="SQR459" s="85"/>
      <c r="SQS459" s="85"/>
      <c r="SQT459" s="85"/>
      <c r="SQU459" s="85"/>
      <c r="SQV459" s="85"/>
      <c r="SQW459" s="85"/>
      <c r="SQX459" s="85"/>
      <c r="SQY459" s="85"/>
      <c r="SQZ459" s="85"/>
      <c r="SRA459" s="85"/>
      <c r="SRB459" s="85"/>
      <c r="SRC459" s="85"/>
      <c r="SRD459" s="85"/>
      <c r="SRE459" s="85"/>
      <c r="SRF459" s="85"/>
      <c r="SRG459" s="85"/>
      <c r="SRH459" s="85"/>
      <c r="SRI459" s="85"/>
      <c r="SRJ459" s="85"/>
      <c r="SRK459" s="85"/>
      <c r="SRL459" s="85"/>
      <c r="SRM459" s="85"/>
      <c r="SRN459" s="85"/>
      <c r="SRO459" s="85"/>
      <c r="SRP459" s="85"/>
      <c r="SRQ459" s="85"/>
      <c r="SRR459" s="85"/>
      <c r="SRS459" s="85"/>
      <c r="SRT459" s="85"/>
      <c r="SRU459" s="85"/>
      <c r="SRV459" s="85"/>
      <c r="SRW459" s="85"/>
      <c r="SRX459" s="85"/>
      <c r="SRY459" s="85"/>
      <c r="SRZ459" s="85"/>
      <c r="SSA459" s="85"/>
      <c r="SSB459" s="85"/>
      <c r="SSC459" s="85"/>
      <c r="SSD459" s="85"/>
      <c r="SSE459" s="85"/>
      <c r="SSF459" s="85"/>
      <c r="SSG459" s="85"/>
      <c r="SSH459" s="85"/>
      <c r="SSI459" s="85"/>
      <c r="SSJ459" s="85"/>
      <c r="SSK459" s="85"/>
      <c r="SSL459" s="85"/>
      <c r="SSM459" s="85"/>
      <c r="SSN459" s="85"/>
      <c r="SSO459" s="85"/>
      <c r="SSP459" s="85"/>
      <c r="SSQ459" s="85"/>
      <c r="SSR459" s="85"/>
      <c r="SSS459" s="85"/>
      <c r="SST459" s="85"/>
      <c r="SSU459" s="85"/>
      <c r="SSV459" s="85"/>
      <c r="SSW459" s="85"/>
      <c r="SSX459" s="85"/>
      <c r="SSY459" s="85"/>
      <c r="SSZ459" s="85"/>
      <c r="STA459" s="85"/>
      <c r="STB459" s="85"/>
      <c r="STC459" s="85"/>
      <c r="STD459" s="85"/>
      <c r="STE459" s="85"/>
      <c r="STF459" s="85"/>
      <c r="STG459" s="85"/>
      <c r="STH459" s="85"/>
      <c r="STI459" s="85"/>
      <c r="STJ459" s="85"/>
      <c r="STK459" s="85"/>
      <c r="STL459" s="85"/>
      <c r="STM459" s="85"/>
      <c r="STN459" s="85"/>
      <c r="STO459" s="85"/>
      <c r="STP459" s="85"/>
      <c r="STQ459" s="85"/>
      <c r="STR459" s="85"/>
      <c r="STS459" s="85"/>
      <c r="STT459" s="85"/>
      <c r="STU459" s="85"/>
      <c r="STV459" s="85"/>
      <c r="STW459" s="85"/>
      <c r="STX459" s="85"/>
      <c r="STY459" s="85"/>
      <c r="STZ459" s="85"/>
      <c r="SUA459" s="85"/>
      <c r="SUB459" s="85"/>
      <c r="SUC459" s="85"/>
      <c r="SUD459" s="85"/>
      <c r="SUE459" s="85"/>
      <c r="SUF459" s="85"/>
      <c r="SUG459" s="85"/>
      <c r="SUH459" s="85"/>
      <c r="SUI459" s="85"/>
      <c r="SUJ459" s="85"/>
      <c r="SUK459" s="85"/>
      <c r="SUL459" s="85"/>
      <c r="SUM459" s="85"/>
      <c r="SUN459" s="85"/>
      <c r="SUO459" s="85"/>
      <c r="SUP459" s="85"/>
      <c r="SUQ459" s="85"/>
      <c r="SUR459" s="85"/>
      <c r="SUS459" s="85"/>
      <c r="SUT459" s="85"/>
      <c r="SUU459" s="85"/>
      <c r="SUV459" s="85"/>
      <c r="SUW459" s="85"/>
      <c r="SUX459" s="85"/>
      <c r="SUY459" s="85"/>
      <c r="SUZ459" s="85"/>
      <c r="SVA459" s="85"/>
      <c r="SVB459" s="85"/>
      <c r="SVC459" s="85"/>
      <c r="SVD459" s="85"/>
      <c r="SVE459" s="85"/>
      <c r="SVF459" s="85"/>
      <c r="SVG459" s="85"/>
      <c r="SVH459" s="85"/>
      <c r="SVI459" s="85"/>
      <c r="SVJ459" s="85"/>
      <c r="SVK459" s="85"/>
      <c r="SVL459" s="85"/>
      <c r="SVM459" s="85"/>
      <c r="SVN459" s="85"/>
      <c r="SVO459" s="85"/>
      <c r="SVP459" s="85"/>
      <c r="SVQ459" s="85"/>
      <c r="SVR459" s="85"/>
      <c r="SVS459" s="85"/>
      <c r="SVT459" s="85"/>
      <c r="SVU459" s="85"/>
      <c r="SVV459" s="85"/>
      <c r="SVW459" s="85"/>
      <c r="SVX459" s="85"/>
      <c r="SVY459" s="85"/>
      <c r="SVZ459" s="85"/>
      <c r="SWA459" s="85"/>
      <c r="SWB459" s="85"/>
      <c r="SWC459" s="85"/>
      <c r="SWD459" s="85"/>
      <c r="SWE459" s="85"/>
      <c r="SWF459" s="85"/>
      <c r="SWG459" s="85"/>
      <c r="SWH459" s="85"/>
      <c r="SWI459" s="85"/>
      <c r="SWJ459" s="85"/>
      <c r="SWK459" s="85"/>
      <c r="SWL459" s="85"/>
      <c r="SWM459" s="85"/>
      <c r="SWN459" s="85"/>
      <c r="SWO459" s="85"/>
      <c r="SWP459" s="85"/>
      <c r="SWQ459" s="85"/>
      <c r="SWR459" s="85"/>
      <c r="SWS459" s="85"/>
      <c r="SWT459" s="85"/>
      <c r="SWU459" s="85"/>
      <c r="SWV459" s="85"/>
      <c r="SWW459" s="85"/>
      <c r="SWX459" s="85"/>
      <c r="SWY459" s="85"/>
      <c r="SWZ459" s="85"/>
      <c r="SXA459" s="85"/>
      <c r="SXB459" s="85"/>
      <c r="SXC459" s="85"/>
      <c r="SXD459" s="85"/>
      <c r="SXE459" s="85"/>
      <c r="SXF459" s="85"/>
      <c r="SXG459" s="85"/>
      <c r="SXH459" s="85"/>
      <c r="SXI459" s="85"/>
      <c r="SXJ459" s="85"/>
      <c r="SXK459" s="85"/>
      <c r="SXL459" s="85"/>
      <c r="SXM459" s="85"/>
      <c r="SXN459" s="85"/>
      <c r="SXO459" s="85"/>
      <c r="SXP459" s="85"/>
      <c r="SXQ459" s="85"/>
      <c r="SXR459" s="85"/>
      <c r="SXS459" s="85"/>
      <c r="SXT459" s="85"/>
      <c r="SXU459" s="85"/>
      <c r="SXV459" s="85"/>
      <c r="SXW459" s="85"/>
      <c r="SXX459" s="85"/>
      <c r="SXY459" s="85"/>
      <c r="SXZ459" s="85"/>
      <c r="SYA459" s="85"/>
      <c r="SYB459" s="85"/>
      <c r="SYC459" s="85"/>
      <c r="SYD459" s="85"/>
      <c r="SYE459" s="85"/>
      <c r="SYF459" s="85"/>
      <c r="SYG459" s="85"/>
      <c r="SYH459" s="85"/>
      <c r="SYI459" s="85"/>
      <c r="SYJ459" s="85"/>
      <c r="SYK459" s="85"/>
      <c r="SYL459" s="85"/>
      <c r="SYM459" s="85"/>
      <c r="SYN459" s="85"/>
      <c r="SYO459" s="85"/>
      <c r="SYP459" s="85"/>
      <c r="SYQ459" s="85"/>
      <c r="SYR459" s="85"/>
      <c r="SYS459" s="85"/>
      <c r="SYT459" s="85"/>
      <c r="SYU459" s="85"/>
      <c r="SYV459" s="85"/>
      <c r="SYW459" s="85"/>
      <c r="SYX459" s="85"/>
      <c r="SYY459" s="85"/>
      <c r="SYZ459" s="85"/>
      <c r="SZA459" s="85"/>
      <c r="SZB459" s="85"/>
      <c r="SZC459" s="85"/>
      <c r="SZD459" s="85"/>
      <c r="SZE459" s="85"/>
      <c r="SZF459" s="85"/>
      <c r="SZG459" s="85"/>
      <c r="SZH459" s="85"/>
      <c r="SZI459" s="85"/>
      <c r="SZJ459" s="85"/>
      <c r="SZK459" s="85"/>
      <c r="SZL459" s="85"/>
      <c r="SZM459" s="85"/>
      <c r="SZN459" s="85"/>
      <c r="SZO459" s="85"/>
      <c r="SZP459" s="85"/>
      <c r="SZQ459" s="85"/>
      <c r="SZR459" s="85"/>
      <c r="SZS459" s="85"/>
      <c r="SZT459" s="85"/>
      <c r="SZU459" s="85"/>
      <c r="SZV459" s="85"/>
      <c r="SZW459" s="85"/>
      <c r="SZX459" s="85"/>
      <c r="SZY459" s="85"/>
      <c r="SZZ459" s="85"/>
      <c r="TAA459" s="85"/>
      <c r="TAB459" s="85"/>
      <c r="TAC459" s="85"/>
      <c r="TAD459" s="85"/>
      <c r="TAE459" s="85"/>
      <c r="TAF459" s="85"/>
      <c r="TAG459" s="85"/>
      <c r="TAH459" s="85"/>
      <c r="TAI459" s="85"/>
      <c r="TAJ459" s="85"/>
      <c r="TAK459" s="85"/>
      <c r="TAL459" s="85"/>
      <c r="TAM459" s="85"/>
      <c r="TAN459" s="85"/>
      <c r="TAO459" s="85"/>
      <c r="TAP459" s="85"/>
      <c r="TAQ459" s="85"/>
      <c r="TAR459" s="85"/>
      <c r="TAS459" s="85"/>
      <c r="TAT459" s="85"/>
      <c r="TAU459" s="85"/>
      <c r="TAV459" s="85"/>
      <c r="TAW459" s="85"/>
      <c r="TAX459" s="85"/>
      <c r="TAY459" s="85"/>
      <c r="TAZ459" s="85"/>
      <c r="TBA459" s="85"/>
      <c r="TBB459" s="85"/>
      <c r="TBC459" s="85"/>
      <c r="TBD459" s="85"/>
      <c r="TBE459" s="85"/>
      <c r="TBF459" s="85"/>
      <c r="TBG459" s="85"/>
      <c r="TBH459" s="85"/>
      <c r="TBI459" s="85"/>
      <c r="TBJ459" s="85"/>
      <c r="TBK459" s="85"/>
      <c r="TBL459" s="85"/>
      <c r="TBM459" s="85"/>
      <c r="TBN459" s="85"/>
      <c r="TBO459" s="85"/>
      <c r="TBP459" s="85"/>
      <c r="TBQ459" s="85"/>
      <c r="TBR459" s="85"/>
      <c r="TBS459" s="85"/>
      <c r="TBT459" s="85"/>
      <c r="TBU459" s="85"/>
      <c r="TBV459" s="85"/>
      <c r="TBW459" s="85"/>
      <c r="TBX459" s="85"/>
      <c r="TBY459" s="85"/>
      <c r="TBZ459" s="85"/>
      <c r="TCA459" s="85"/>
      <c r="TCB459" s="85"/>
      <c r="TCC459" s="85"/>
      <c r="TCD459" s="85"/>
      <c r="TCE459" s="85"/>
      <c r="TCF459" s="85"/>
      <c r="TCG459" s="85"/>
      <c r="TCH459" s="85"/>
      <c r="TCI459" s="85"/>
      <c r="TCJ459" s="85"/>
      <c r="TCK459" s="85"/>
      <c r="TCL459" s="85"/>
      <c r="TCM459" s="85"/>
      <c r="TCN459" s="85"/>
      <c r="TCO459" s="85"/>
      <c r="TCP459" s="85"/>
      <c r="TCQ459" s="85"/>
      <c r="TCR459" s="85"/>
      <c r="TCS459" s="85"/>
      <c r="TCT459" s="85"/>
      <c r="TCU459" s="85"/>
      <c r="TCV459" s="85"/>
      <c r="TCW459" s="85"/>
      <c r="TCX459" s="85"/>
      <c r="TCY459" s="85"/>
      <c r="TCZ459" s="85"/>
      <c r="TDA459" s="85"/>
      <c r="TDB459" s="85"/>
      <c r="TDC459" s="85"/>
      <c r="TDD459" s="85"/>
      <c r="TDE459" s="85"/>
      <c r="TDF459" s="85"/>
      <c r="TDG459" s="85"/>
      <c r="TDH459" s="85"/>
      <c r="TDI459" s="85"/>
      <c r="TDJ459" s="85"/>
      <c r="TDK459" s="85"/>
      <c r="TDL459" s="85"/>
      <c r="TDM459" s="85"/>
      <c r="TDN459" s="85"/>
      <c r="TDO459" s="85"/>
      <c r="TDP459" s="85"/>
      <c r="TDQ459" s="85"/>
      <c r="TDR459" s="85"/>
      <c r="TDS459" s="85"/>
      <c r="TDT459" s="85"/>
      <c r="TDU459" s="85"/>
      <c r="TDV459" s="85"/>
      <c r="TDW459" s="85"/>
      <c r="TDX459" s="85"/>
      <c r="TDY459" s="85"/>
      <c r="TDZ459" s="85"/>
      <c r="TEA459" s="85"/>
      <c r="TEB459" s="85"/>
      <c r="TEC459" s="85"/>
      <c r="TED459" s="85"/>
      <c r="TEE459" s="85"/>
      <c r="TEF459" s="85"/>
      <c r="TEG459" s="85"/>
      <c r="TEH459" s="85"/>
      <c r="TEI459" s="85"/>
      <c r="TEJ459" s="85"/>
      <c r="TEK459" s="85"/>
      <c r="TEL459" s="85"/>
      <c r="TEM459" s="85"/>
      <c r="TEN459" s="85"/>
      <c r="TEO459" s="85"/>
      <c r="TEP459" s="85"/>
      <c r="TEQ459" s="85"/>
      <c r="TER459" s="85"/>
      <c r="TES459" s="85"/>
      <c r="TET459" s="85"/>
      <c r="TEU459" s="85"/>
      <c r="TEV459" s="85"/>
      <c r="TEW459" s="85"/>
      <c r="TEX459" s="85"/>
      <c r="TEY459" s="85"/>
      <c r="TEZ459" s="85"/>
      <c r="TFA459" s="85"/>
      <c r="TFB459" s="85"/>
      <c r="TFC459" s="85"/>
      <c r="TFD459" s="85"/>
      <c r="TFE459" s="85"/>
      <c r="TFF459" s="85"/>
      <c r="TFG459" s="85"/>
      <c r="TFH459" s="85"/>
      <c r="TFI459" s="85"/>
      <c r="TFJ459" s="85"/>
      <c r="TFK459" s="85"/>
      <c r="TFL459" s="85"/>
      <c r="TFM459" s="85"/>
      <c r="TFN459" s="85"/>
      <c r="TFO459" s="85"/>
      <c r="TFP459" s="85"/>
      <c r="TFQ459" s="85"/>
      <c r="TFR459" s="85"/>
      <c r="TFS459" s="85"/>
      <c r="TFT459" s="85"/>
      <c r="TFU459" s="85"/>
      <c r="TFV459" s="85"/>
      <c r="TFW459" s="85"/>
      <c r="TFX459" s="85"/>
      <c r="TFY459" s="85"/>
      <c r="TFZ459" s="85"/>
      <c r="TGA459" s="85"/>
      <c r="TGB459" s="85"/>
      <c r="TGC459" s="85"/>
      <c r="TGD459" s="85"/>
      <c r="TGE459" s="85"/>
      <c r="TGF459" s="85"/>
      <c r="TGG459" s="85"/>
      <c r="TGH459" s="85"/>
      <c r="TGI459" s="85"/>
      <c r="TGJ459" s="85"/>
      <c r="TGK459" s="85"/>
      <c r="TGL459" s="85"/>
      <c r="TGM459" s="85"/>
      <c r="TGN459" s="85"/>
      <c r="TGO459" s="85"/>
      <c r="TGP459" s="85"/>
      <c r="TGQ459" s="85"/>
      <c r="TGR459" s="85"/>
      <c r="TGS459" s="85"/>
      <c r="TGT459" s="85"/>
      <c r="TGU459" s="85"/>
      <c r="TGV459" s="85"/>
      <c r="TGW459" s="85"/>
      <c r="TGX459" s="85"/>
      <c r="TGY459" s="85"/>
      <c r="TGZ459" s="85"/>
      <c r="THA459" s="85"/>
      <c r="THB459" s="85"/>
      <c r="THC459" s="85"/>
      <c r="THD459" s="85"/>
      <c r="THE459" s="85"/>
      <c r="THF459" s="85"/>
      <c r="THG459" s="85"/>
      <c r="THH459" s="85"/>
      <c r="THI459" s="85"/>
      <c r="THJ459" s="85"/>
      <c r="THK459" s="85"/>
      <c r="THL459" s="85"/>
      <c r="THM459" s="85"/>
      <c r="THN459" s="85"/>
      <c r="THO459" s="85"/>
      <c r="THP459" s="85"/>
      <c r="THQ459" s="85"/>
      <c r="THR459" s="85"/>
      <c r="THS459" s="85"/>
      <c r="THT459" s="85"/>
      <c r="THU459" s="85"/>
      <c r="THV459" s="85"/>
      <c r="THW459" s="85"/>
      <c r="THX459" s="85"/>
      <c r="THY459" s="85"/>
      <c r="THZ459" s="85"/>
      <c r="TIA459" s="85"/>
      <c r="TIB459" s="85"/>
      <c r="TIC459" s="85"/>
      <c r="TID459" s="85"/>
      <c r="TIE459" s="85"/>
      <c r="TIF459" s="85"/>
      <c r="TIG459" s="85"/>
      <c r="TIH459" s="85"/>
      <c r="TII459" s="85"/>
      <c r="TIJ459" s="85"/>
      <c r="TIK459" s="85"/>
      <c r="TIL459" s="85"/>
      <c r="TIM459" s="85"/>
      <c r="TIN459" s="85"/>
      <c r="TIO459" s="85"/>
      <c r="TIP459" s="85"/>
      <c r="TIQ459" s="85"/>
      <c r="TIR459" s="85"/>
      <c r="TIS459" s="85"/>
      <c r="TIT459" s="85"/>
      <c r="TIU459" s="85"/>
      <c r="TIV459" s="85"/>
      <c r="TIW459" s="85"/>
      <c r="TIX459" s="85"/>
      <c r="TIY459" s="85"/>
      <c r="TIZ459" s="85"/>
      <c r="TJA459" s="85"/>
      <c r="TJB459" s="85"/>
      <c r="TJC459" s="85"/>
      <c r="TJD459" s="85"/>
      <c r="TJE459" s="85"/>
      <c r="TJF459" s="85"/>
      <c r="TJG459" s="85"/>
      <c r="TJH459" s="85"/>
      <c r="TJI459" s="85"/>
      <c r="TJJ459" s="85"/>
      <c r="TJK459" s="85"/>
      <c r="TJL459" s="85"/>
      <c r="TJM459" s="85"/>
      <c r="TJN459" s="85"/>
      <c r="TJO459" s="85"/>
      <c r="TJP459" s="85"/>
      <c r="TJQ459" s="85"/>
      <c r="TJR459" s="85"/>
      <c r="TJS459" s="85"/>
      <c r="TJT459" s="85"/>
      <c r="TJU459" s="85"/>
      <c r="TJV459" s="85"/>
      <c r="TJW459" s="85"/>
      <c r="TJX459" s="85"/>
      <c r="TJY459" s="85"/>
      <c r="TJZ459" s="85"/>
      <c r="TKA459" s="85"/>
      <c r="TKB459" s="85"/>
      <c r="TKC459" s="85"/>
      <c r="TKD459" s="85"/>
      <c r="TKE459" s="85"/>
      <c r="TKF459" s="85"/>
      <c r="TKG459" s="85"/>
      <c r="TKH459" s="85"/>
      <c r="TKI459" s="85"/>
      <c r="TKJ459" s="85"/>
      <c r="TKK459" s="85"/>
      <c r="TKL459" s="85"/>
      <c r="TKM459" s="85"/>
      <c r="TKN459" s="85"/>
      <c r="TKO459" s="85"/>
      <c r="TKP459" s="85"/>
      <c r="TKQ459" s="85"/>
      <c r="TKR459" s="85"/>
      <c r="TKS459" s="85"/>
      <c r="TKT459" s="85"/>
      <c r="TKU459" s="85"/>
      <c r="TKV459" s="85"/>
      <c r="TKW459" s="85"/>
      <c r="TKX459" s="85"/>
      <c r="TKY459" s="85"/>
      <c r="TKZ459" s="85"/>
      <c r="TLA459" s="85"/>
      <c r="TLB459" s="85"/>
      <c r="TLC459" s="85"/>
      <c r="TLD459" s="85"/>
      <c r="TLE459" s="85"/>
      <c r="TLF459" s="85"/>
      <c r="TLG459" s="85"/>
      <c r="TLH459" s="85"/>
      <c r="TLI459" s="85"/>
      <c r="TLJ459" s="85"/>
      <c r="TLK459" s="85"/>
      <c r="TLL459" s="85"/>
      <c r="TLM459" s="85"/>
      <c r="TLN459" s="85"/>
      <c r="TLO459" s="85"/>
      <c r="TLP459" s="85"/>
      <c r="TLQ459" s="85"/>
      <c r="TLR459" s="85"/>
      <c r="TLS459" s="85"/>
      <c r="TLT459" s="85"/>
      <c r="TLU459" s="85"/>
      <c r="TLV459" s="85"/>
      <c r="TLW459" s="85"/>
      <c r="TLX459" s="85"/>
      <c r="TLY459" s="85"/>
      <c r="TLZ459" s="85"/>
      <c r="TMA459" s="85"/>
      <c r="TMB459" s="85"/>
      <c r="TMC459" s="85"/>
      <c r="TMD459" s="85"/>
      <c r="TME459" s="85"/>
      <c r="TMF459" s="85"/>
      <c r="TMG459" s="85"/>
      <c r="TMH459" s="85"/>
      <c r="TMI459" s="85"/>
      <c r="TMJ459" s="85"/>
      <c r="TMK459" s="85"/>
      <c r="TML459" s="85"/>
      <c r="TMM459" s="85"/>
      <c r="TMN459" s="85"/>
      <c r="TMO459" s="85"/>
      <c r="TMP459" s="85"/>
      <c r="TMQ459" s="85"/>
      <c r="TMR459" s="85"/>
      <c r="TMS459" s="85"/>
      <c r="TMT459" s="85"/>
      <c r="TMU459" s="85"/>
      <c r="TMV459" s="85"/>
      <c r="TMW459" s="85"/>
      <c r="TMX459" s="85"/>
      <c r="TMY459" s="85"/>
      <c r="TMZ459" s="85"/>
      <c r="TNA459" s="85"/>
      <c r="TNB459" s="85"/>
      <c r="TNC459" s="85"/>
      <c r="TND459" s="85"/>
      <c r="TNE459" s="85"/>
      <c r="TNF459" s="85"/>
      <c r="TNG459" s="85"/>
      <c r="TNH459" s="85"/>
      <c r="TNI459" s="85"/>
      <c r="TNJ459" s="85"/>
      <c r="TNK459" s="85"/>
      <c r="TNL459" s="85"/>
      <c r="TNM459" s="85"/>
      <c r="TNN459" s="85"/>
      <c r="TNO459" s="85"/>
      <c r="TNP459" s="85"/>
      <c r="TNQ459" s="85"/>
      <c r="TNR459" s="85"/>
      <c r="TNS459" s="85"/>
      <c r="TNT459" s="85"/>
      <c r="TNU459" s="85"/>
      <c r="TNV459" s="85"/>
      <c r="TNW459" s="85"/>
      <c r="TNX459" s="85"/>
      <c r="TNY459" s="85"/>
      <c r="TNZ459" s="85"/>
      <c r="TOA459" s="85"/>
      <c r="TOB459" s="85"/>
      <c r="TOC459" s="85"/>
      <c r="TOD459" s="85"/>
      <c r="TOE459" s="85"/>
      <c r="TOF459" s="85"/>
      <c r="TOG459" s="85"/>
      <c r="TOH459" s="85"/>
      <c r="TOI459" s="85"/>
      <c r="TOJ459" s="85"/>
      <c r="TOK459" s="85"/>
      <c r="TOL459" s="85"/>
      <c r="TOM459" s="85"/>
      <c r="TON459" s="85"/>
      <c r="TOO459" s="85"/>
      <c r="TOP459" s="85"/>
      <c r="TOQ459" s="85"/>
      <c r="TOR459" s="85"/>
      <c r="TOS459" s="85"/>
      <c r="TOT459" s="85"/>
      <c r="TOU459" s="85"/>
      <c r="TOV459" s="85"/>
      <c r="TOW459" s="85"/>
      <c r="TOX459" s="85"/>
      <c r="TOY459" s="85"/>
      <c r="TOZ459" s="85"/>
      <c r="TPA459" s="85"/>
      <c r="TPB459" s="85"/>
      <c r="TPC459" s="85"/>
      <c r="TPD459" s="85"/>
      <c r="TPE459" s="85"/>
      <c r="TPF459" s="85"/>
      <c r="TPG459" s="85"/>
      <c r="TPH459" s="85"/>
      <c r="TPI459" s="85"/>
      <c r="TPJ459" s="85"/>
      <c r="TPK459" s="85"/>
      <c r="TPL459" s="85"/>
      <c r="TPM459" s="85"/>
      <c r="TPN459" s="85"/>
      <c r="TPO459" s="85"/>
      <c r="TPP459" s="85"/>
      <c r="TPQ459" s="85"/>
      <c r="TPR459" s="85"/>
      <c r="TPS459" s="85"/>
      <c r="TPT459" s="85"/>
      <c r="TPU459" s="85"/>
      <c r="TPV459" s="85"/>
      <c r="TPW459" s="85"/>
      <c r="TPX459" s="85"/>
      <c r="TPY459" s="85"/>
      <c r="TPZ459" s="85"/>
      <c r="TQA459" s="85"/>
      <c r="TQB459" s="85"/>
      <c r="TQC459" s="85"/>
      <c r="TQD459" s="85"/>
      <c r="TQE459" s="85"/>
      <c r="TQF459" s="85"/>
      <c r="TQG459" s="85"/>
      <c r="TQH459" s="85"/>
      <c r="TQI459" s="85"/>
      <c r="TQJ459" s="85"/>
      <c r="TQK459" s="85"/>
      <c r="TQL459" s="85"/>
      <c r="TQM459" s="85"/>
      <c r="TQN459" s="85"/>
      <c r="TQO459" s="85"/>
      <c r="TQP459" s="85"/>
      <c r="TQQ459" s="85"/>
      <c r="TQR459" s="85"/>
      <c r="TQS459" s="85"/>
      <c r="TQT459" s="85"/>
      <c r="TQU459" s="85"/>
      <c r="TQV459" s="85"/>
      <c r="TQW459" s="85"/>
      <c r="TQX459" s="85"/>
      <c r="TQY459" s="85"/>
      <c r="TQZ459" s="85"/>
      <c r="TRA459" s="85"/>
      <c r="TRB459" s="85"/>
      <c r="TRC459" s="85"/>
      <c r="TRD459" s="85"/>
      <c r="TRE459" s="85"/>
      <c r="TRF459" s="85"/>
      <c r="TRG459" s="85"/>
      <c r="TRH459" s="85"/>
      <c r="TRI459" s="85"/>
      <c r="TRJ459" s="85"/>
      <c r="TRK459" s="85"/>
      <c r="TRL459" s="85"/>
      <c r="TRM459" s="85"/>
      <c r="TRN459" s="85"/>
      <c r="TRO459" s="85"/>
      <c r="TRP459" s="85"/>
      <c r="TRQ459" s="85"/>
      <c r="TRR459" s="85"/>
      <c r="TRS459" s="85"/>
      <c r="TRT459" s="85"/>
      <c r="TRU459" s="85"/>
      <c r="TRV459" s="85"/>
      <c r="TRW459" s="85"/>
      <c r="TRX459" s="85"/>
      <c r="TRY459" s="85"/>
      <c r="TRZ459" s="85"/>
      <c r="TSA459" s="85"/>
      <c r="TSB459" s="85"/>
      <c r="TSC459" s="85"/>
      <c r="TSD459" s="85"/>
      <c r="TSE459" s="85"/>
      <c r="TSF459" s="85"/>
      <c r="TSG459" s="85"/>
      <c r="TSH459" s="85"/>
      <c r="TSI459" s="85"/>
      <c r="TSJ459" s="85"/>
      <c r="TSK459" s="85"/>
      <c r="TSL459" s="85"/>
      <c r="TSM459" s="85"/>
      <c r="TSN459" s="85"/>
      <c r="TSO459" s="85"/>
      <c r="TSP459" s="85"/>
      <c r="TSQ459" s="85"/>
      <c r="TSR459" s="85"/>
      <c r="TSS459" s="85"/>
      <c r="TST459" s="85"/>
      <c r="TSU459" s="85"/>
      <c r="TSV459" s="85"/>
      <c r="TSW459" s="85"/>
      <c r="TSX459" s="85"/>
      <c r="TSY459" s="85"/>
      <c r="TSZ459" s="85"/>
      <c r="TTA459" s="85"/>
      <c r="TTB459" s="85"/>
      <c r="TTC459" s="85"/>
      <c r="TTD459" s="85"/>
      <c r="TTE459" s="85"/>
      <c r="TTF459" s="85"/>
      <c r="TTG459" s="85"/>
      <c r="TTH459" s="85"/>
      <c r="TTI459" s="85"/>
      <c r="TTJ459" s="85"/>
      <c r="TTK459" s="85"/>
      <c r="TTL459" s="85"/>
      <c r="TTM459" s="85"/>
      <c r="TTN459" s="85"/>
      <c r="TTO459" s="85"/>
      <c r="TTP459" s="85"/>
      <c r="TTQ459" s="85"/>
      <c r="TTR459" s="85"/>
      <c r="TTS459" s="85"/>
      <c r="TTT459" s="85"/>
      <c r="TTU459" s="85"/>
      <c r="TTV459" s="85"/>
      <c r="TTW459" s="85"/>
      <c r="TTX459" s="85"/>
      <c r="TTY459" s="85"/>
      <c r="TTZ459" s="85"/>
      <c r="TUA459" s="85"/>
      <c r="TUB459" s="85"/>
      <c r="TUC459" s="85"/>
      <c r="TUD459" s="85"/>
      <c r="TUE459" s="85"/>
      <c r="TUF459" s="85"/>
      <c r="TUG459" s="85"/>
      <c r="TUH459" s="85"/>
      <c r="TUI459" s="85"/>
      <c r="TUJ459" s="85"/>
      <c r="TUK459" s="85"/>
      <c r="TUL459" s="85"/>
      <c r="TUM459" s="85"/>
      <c r="TUN459" s="85"/>
      <c r="TUO459" s="85"/>
      <c r="TUP459" s="85"/>
      <c r="TUQ459" s="85"/>
      <c r="TUR459" s="85"/>
      <c r="TUS459" s="85"/>
      <c r="TUT459" s="85"/>
      <c r="TUU459" s="85"/>
      <c r="TUV459" s="85"/>
      <c r="TUW459" s="85"/>
      <c r="TUX459" s="85"/>
      <c r="TUY459" s="85"/>
      <c r="TUZ459" s="85"/>
      <c r="TVA459" s="85"/>
      <c r="TVB459" s="85"/>
      <c r="TVC459" s="85"/>
      <c r="TVD459" s="85"/>
      <c r="TVE459" s="85"/>
      <c r="TVF459" s="85"/>
      <c r="TVG459" s="85"/>
      <c r="TVH459" s="85"/>
      <c r="TVI459" s="85"/>
      <c r="TVJ459" s="85"/>
      <c r="TVK459" s="85"/>
      <c r="TVL459" s="85"/>
      <c r="TVM459" s="85"/>
      <c r="TVN459" s="85"/>
      <c r="TVO459" s="85"/>
      <c r="TVP459" s="85"/>
      <c r="TVQ459" s="85"/>
      <c r="TVR459" s="85"/>
      <c r="TVS459" s="85"/>
      <c r="TVT459" s="85"/>
      <c r="TVU459" s="85"/>
      <c r="TVV459" s="85"/>
      <c r="TVW459" s="85"/>
      <c r="TVX459" s="85"/>
      <c r="TVY459" s="85"/>
      <c r="TVZ459" s="85"/>
      <c r="TWA459" s="85"/>
      <c r="TWB459" s="85"/>
      <c r="TWC459" s="85"/>
      <c r="TWD459" s="85"/>
      <c r="TWE459" s="85"/>
      <c r="TWF459" s="85"/>
      <c r="TWG459" s="85"/>
      <c r="TWH459" s="85"/>
      <c r="TWI459" s="85"/>
      <c r="TWJ459" s="85"/>
      <c r="TWK459" s="85"/>
      <c r="TWL459" s="85"/>
      <c r="TWM459" s="85"/>
      <c r="TWN459" s="85"/>
      <c r="TWO459" s="85"/>
      <c r="TWP459" s="85"/>
      <c r="TWQ459" s="85"/>
      <c r="TWR459" s="85"/>
      <c r="TWS459" s="85"/>
      <c r="TWT459" s="85"/>
      <c r="TWU459" s="85"/>
      <c r="TWV459" s="85"/>
      <c r="TWW459" s="85"/>
      <c r="TWX459" s="85"/>
      <c r="TWY459" s="85"/>
      <c r="TWZ459" s="85"/>
      <c r="TXA459" s="85"/>
      <c r="TXB459" s="85"/>
      <c r="TXC459" s="85"/>
      <c r="TXD459" s="85"/>
      <c r="TXE459" s="85"/>
      <c r="TXF459" s="85"/>
      <c r="TXG459" s="85"/>
      <c r="TXH459" s="85"/>
      <c r="TXI459" s="85"/>
      <c r="TXJ459" s="85"/>
      <c r="TXK459" s="85"/>
      <c r="TXL459" s="85"/>
      <c r="TXM459" s="85"/>
      <c r="TXN459" s="85"/>
      <c r="TXO459" s="85"/>
      <c r="TXP459" s="85"/>
      <c r="TXQ459" s="85"/>
      <c r="TXR459" s="85"/>
      <c r="TXS459" s="85"/>
      <c r="TXT459" s="85"/>
      <c r="TXU459" s="85"/>
      <c r="TXV459" s="85"/>
      <c r="TXW459" s="85"/>
      <c r="TXX459" s="85"/>
      <c r="TXY459" s="85"/>
      <c r="TXZ459" s="85"/>
      <c r="TYA459" s="85"/>
      <c r="TYB459" s="85"/>
      <c r="TYC459" s="85"/>
      <c r="TYD459" s="85"/>
      <c r="TYE459" s="85"/>
      <c r="TYF459" s="85"/>
      <c r="TYG459" s="85"/>
      <c r="TYH459" s="85"/>
      <c r="TYI459" s="85"/>
      <c r="TYJ459" s="85"/>
      <c r="TYK459" s="85"/>
      <c r="TYL459" s="85"/>
      <c r="TYM459" s="85"/>
      <c r="TYN459" s="85"/>
      <c r="TYO459" s="85"/>
      <c r="TYP459" s="85"/>
      <c r="TYQ459" s="85"/>
      <c r="TYR459" s="85"/>
      <c r="TYS459" s="85"/>
      <c r="TYT459" s="85"/>
      <c r="TYU459" s="85"/>
      <c r="TYV459" s="85"/>
      <c r="TYW459" s="85"/>
      <c r="TYX459" s="85"/>
      <c r="TYY459" s="85"/>
      <c r="TYZ459" s="85"/>
      <c r="TZA459" s="85"/>
      <c r="TZB459" s="85"/>
      <c r="TZC459" s="85"/>
      <c r="TZD459" s="85"/>
      <c r="TZE459" s="85"/>
      <c r="TZF459" s="85"/>
      <c r="TZG459" s="85"/>
      <c r="TZH459" s="85"/>
      <c r="TZI459" s="85"/>
      <c r="TZJ459" s="85"/>
      <c r="TZK459" s="85"/>
      <c r="TZL459" s="85"/>
      <c r="TZM459" s="85"/>
      <c r="TZN459" s="85"/>
      <c r="TZO459" s="85"/>
      <c r="TZP459" s="85"/>
      <c r="TZQ459" s="85"/>
      <c r="TZR459" s="85"/>
      <c r="TZS459" s="85"/>
      <c r="TZT459" s="85"/>
      <c r="TZU459" s="85"/>
      <c r="TZV459" s="85"/>
      <c r="TZW459" s="85"/>
      <c r="TZX459" s="85"/>
      <c r="TZY459" s="85"/>
      <c r="TZZ459" s="85"/>
      <c r="UAA459" s="85"/>
      <c r="UAB459" s="85"/>
      <c r="UAC459" s="85"/>
      <c r="UAD459" s="85"/>
      <c r="UAE459" s="85"/>
      <c r="UAF459" s="85"/>
      <c r="UAG459" s="85"/>
      <c r="UAH459" s="85"/>
      <c r="UAI459" s="85"/>
      <c r="UAJ459" s="85"/>
      <c r="UAK459" s="85"/>
      <c r="UAL459" s="85"/>
      <c r="UAM459" s="85"/>
      <c r="UAN459" s="85"/>
      <c r="UAO459" s="85"/>
      <c r="UAP459" s="85"/>
      <c r="UAQ459" s="85"/>
      <c r="UAR459" s="85"/>
      <c r="UAS459" s="85"/>
      <c r="UAT459" s="85"/>
      <c r="UAU459" s="85"/>
      <c r="UAV459" s="85"/>
      <c r="UAW459" s="85"/>
      <c r="UAX459" s="85"/>
      <c r="UAY459" s="85"/>
      <c r="UAZ459" s="85"/>
      <c r="UBA459" s="85"/>
      <c r="UBB459" s="85"/>
      <c r="UBC459" s="85"/>
      <c r="UBD459" s="85"/>
      <c r="UBE459" s="85"/>
      <c r="UBF459" s="85"/>
      <c r="UBG459" s="85"/>
      <c r="UBH459" s="85"/>
      <c r="UBI459" s="85"/>
      <c r="UBJ459" s="85"/>
      <c r="UBK459" s="85"/>
      <c r="UBL459" s="85"/>
      <c r="UBM459" s="85"/>
      <c r="UBN459" s="85"/>
      <c r="UBO459" s="85"/>
      <c r="UBP459" s="85"/>
      <c r="UBQ459" s="85"/>
      <c r="UBR459" s="85"/>
      <c r="UBS459" s="85"/>
      <c r="UBT459" s="85"/>
      <c r="UBU459" s="85"/>
      <c r="UBV459" s="85"/>
      <c r="UBW459" s="85"/>
      <c r="UBX459" s="85"/>
      <c r="UBY459" s="85"/>
      <c r="UBZ459" s="85"/>
      <c r="UCA459" s="85"/>
      <c r="UCB459" s="85"/>
      <c r="UCC459" s="85"/>
      <c r="UCD459" s="85"/>
      <c r="UCE459" s="85"/>
      <c r="UCF459" s="85"/>
      <c r="UCG459" s="85"/>
      <c r="UCH459" s="85"/>
      <c r="UCI459" s="85"/>
      <c r="UCJ459" s="85"/>
      <c r="UCK459" s="85"/>
      <c r="UCL459" s="85"/>
      <c r="UCM459" s="85"/>
      <c r="UCN459" s="85"/>
      <c r="UCO459" s="85"/>
      <c r="UCP459" s="85"/>
      <c r="UCQ459" s="85"/>
      <c r="UCR459" s="85"/>
      <c r="UCS459" s="85"/>
      <c r="UCT459" s="85"/>
      <c r="UCU459" s="85"/>
      <c r="UCV459" s="85"/>
      <c r="UCW459" s="85"/>
      <c r="UCX459" s="85"/>
      <c r="UCY459" s="85"/>
      <c r="UCZ459" s="85"/>
      <c r="UDA459" s="85"/>
      <c r="UDB459" s="85"/>
      <c r="UDC459" s="85"/>
      <c r="UDD459" s="85"/>
      <c r="UDE459" s="85"/>
      <c r="UDF459" s="85"/>
      <c r="UDG459" s="85"/>
      <c r="UDH459" s="85"/>
      <c r="UDI459" s="85"/>
      <c r="UDJ459" s="85"/>
      <c r="UDK459" s="85"/>
      <c r="UDL459" s="85"/>
      <c r="UDM459" s="85"/>
      <c r="UDN459" s="85"/>
      <c r="UDO459" s="85"/>
      <c r="UDP459" s="85"/>
      <c r="UDQ459" s="85"/>
      <c r="UDR459" s="85"/>
      <c r="UDS459" s="85"/>
      <c r="UDT459" s="85"/>
      <c r="UDU459" s="85"/>
      <c r="UDV459" s="85"/>
      <c r="UDW459" s="85"/>
      <c r="UDX459" s="85"/>
      <c r="UDY459" s="85"/>
      <c r="UDZ459" s="85"/>
      <c r="UEA459" s="85"/>
      <c r="UEB459" s="85"/>
      <c r="UEC459" s="85"/>
      <c r="UED459" s="85"/>
      <c r="UEE459" s="85"/>
      <c r="UEF459" s="85"/>
      <c r="UEG459" s="85"/>
      <c r="UEH459" s="85"/>
      <c r="UEI459" s="85"/>
      <c r="UEJ459" s="85"/>
      <c r="UEK459" s="85"/>
      <c r="UEL459" s="85"/>
      <c r="UEM459" s="85"/>
      <c r="UEN459" s="85"/>
      <c r="UEO459" s="85"/>
      <c r="UEP459" s="85"/>
      <c r="UEQ459" s="85"/>
      <c r="UER459" s="85"/>
      <c r="UES459" s="85"/>
      <c r="UET459" s="85"/>
      <c r="UEU459" s="85"/>
      <c r="UEV459" s="85"/>
      <c r="UEW459" s="85"/>
      <c r="UEX459" s="85"/>
      <c r="UEY459" s="85"/>
      <c r="UEZ459" s="85"/>
      <c r="UFA459" s="85"/>
      <c r="UFB459" s="85"/>
      <c r="UFC459" s="85"/>
      <c r="UFD459" s="85"/>
      <c r="UFE459" s="85"/>
      <c r="UFF459" s="85"/>
      <c r="UFG459" s="85"/>
      <c r="UFH459" s="85"/>
      <c r="UFI459" s="85"/>
      <c r="UFJ459" s="85"/>
      <c r="UFK459" s="85"/>
      <c r="UFL459" s="85"/>
      <c r="UFM459" s="85"/>
      <c r="UFN459" s="85"/>
      <c r="UFO459" s="85"/>
      <c r="UFP459" s="85"/>
      <c r="UFQ459" s="85"/>
      <c r="UFR459" s="85"/>
      <c r="UFS459" s="85"/>
      <c r="UFT459" s="85"/>
      <c r="UFU459" s="85"/>
      <c r="UFV459" s="85"/>
      <c r="UFW459" s="85"/>
      <c r="UFX459" s="85"/>
      <c r="UFY459" s="85"/>
      <c r="UFZ459" s="85"/>
      <c r="UGA459" s="85"/>
      <c r="UGB459" s="85"/>
      <c r="UGC459" s="85"/>
      <c r="UGD459" s="85"/>
      <c r="UGE459" s="85"/>
      <c r="UGF459" s="85"/>
      <c r="UGG459" s="85"/>
      <c r="UGH459" s="85"/>
      <c r="UGI459" s="85"/>
      <c r="UGJ459" s="85"/>
      <c r="UGK459" s="85"/>
      <c r="UGL459" s="85"/>
      <c r="UGM459" s="85"/>
      <c r="UGN459" s="85"/>
      <c r="UGO459" s="85"/>
      <c r="UGP459" s="85"/>
      <c r="UGQ459" s="85"/>
      <c r="UGR459" s="85"/>
      <c r="UGS459" s="85"/>
      <c r="UGT459" s="85"/>
      <c r="UGU459" s="85"/>
      <c r="UGV459" s="85"/>
      <c r="UGW459" s="85"/>
      <c r="UGX459" s="85"/>
      <c r="UGY459" s="85"/>
      <c r="UGZ459" s="85"/>
      <c r="UHA459" s="85"/>
      <c r="UHB459" s="85"/>
      <c r="UHC459" s="85"/>
      <c r="UHD459" s="85"/>
      <c r="UHE459" s="85"/>
      <c r="UHF459" s="85"/>
      <c r="UHG459" s="85"/>
      <c r="UHH459" s="85"/>
      <c r="UHI459" s="85"/>
      <c r="UHJ459" s="85"/>
      <c r="UHK459" s="85"/>
      <c r="UHL459" s="85"/>
      <c r="UHM459" s="85"/>
      <c r="UHN459" s="85"/>
      <c r="UHO459" s="85"/>
      <c r="UHP459" s="85"/>
      <c r="UHQ459" s="85"/>
      <c r="UHR459" s="85"/>
      <c r="UHS459" s="85"/>
      <c r="UHT459" s="85"/>
      <c r="UHU459" s="85"/>
      <c r="UHV459" s="85"/>
      <c r="UHW459" s="85"/>
      <c r="UHX459" s="85"/>
      <c r="UHY459" s="85"/>
      <c r="UHZ459" s="85"/>
      <c r="UIA459" s="85"/>
      <c r="UIB459" s="85"/>
      <c r="UIC459" s="85"/>
      <c r="UID459" s="85"/>
      <c r="UIE459" s="85"/>
      <c r="UIF459" s="85"/>
      <c r="UIG459" s="85"/>
      <c r="UIH459" s="85"/>
      <c r="UII459" s="85"/>
      <c r="UIJ459" s="85"/>
      <c r="UIK459" s="85"/>
      <c r="UIL459" s="85"/>
      <c r="UIM459" s="85"/>
      <c r="UIN459" s="85"/>
      <c r="UIO459" s="85"/>
      <c r="UIP459" s="85"/>
      <c r="UIQ459" s="85"/>
      <c r="UIR459" s="85"/>
      <c r="UIS459" s="85"/>
      <c r="UIT459" s="85"/>
      <c r="UIU459" s="85"/>
      <c r="UIV459" s="85"/>
      <c r="UIW459" s="85"/>
      <c r="UIX459" s="85"/>
      <c r="UIY459" s="85"/>
      <c r="UIZ459" s="85"/>
      <c r="UJA459" s="85"/>
      <c r="UJB459" s="85"/>
      <c r="UJC459" s="85"/>
      <c r="UJD459" s="85"/>
      <c r="UJE459" s="85"/>
      <c r="UJF459" s="85"/>
      <c r="UJG459" s="85"/>
      <c r="UJH459" s="85"/>
      <c r="UJI459" s="85"/>
      <c r="UJJ459" s="85"/>
      <c r="UJK459" s="85"/>
      <c r="UJL459" s="85"/>
      <c r="UJM459" s="85"/>
      <c r="UJN459" s="85"/>
      <c r="UJO459" s="85"/>
      <c r="UJP459" s="85"/>
      <c r="UJQ459" s="85"/>
      <c r="UJR459" s="85"/>
      <c r="UJS459" s="85"/>
      <c r="UJT459" s="85"/>
      <c r="UJU459" s="85"/>
      <c r="UJV459" s="85"/>
      <c r="UJW459" s="85"/>
      <c r="UJX459" s="85"/>
      <c r="UJY459" s="85"/>
      <c r="UJZ459" s="85"/>
      <c r="UKA459" s="85"/>
      <c r="UKB459" s="85"/>
      <c r="UKC459" s="85"/>
      <c r="UKD459" s="85"/>
      <c r="UKE459" s="85"/>
      <c r="UKF459" s="85"/>
      <c r="UKG459" s="85"/>
      <c r="UKH459" s="85"/>
      <c r="UKI459" s="85"/>
      <c r="UKJ459" s="85"/>
      <c r="UKK459" s="85"/>
      <c r="UKL459" s="85"/>
      <c r="UKM459" s="85"/>
      <c r="UKN459" s="85"/>
      <c r="UKO459" s="85"/>
      <c r="UKP459" s="85"/>
      <c r="UKQ459" s="85"/>
      <c r="UKR459" s="85"/>
      <c r="UKS459" s="85"/>
      <c r="UKT459" s="85"/>
      <c r="UKU459" s="85"/>
      <c r="UKV459" s="85"/>
      <c r="UKW459" s="85"/>
      <c r="UKX459" s="85"/>
      <c r="UKY459" s="85"/>
      <c r="UKZ459" s="85"/>
      <c r="ULA459" s="85"/>
      <c r="ULB459" s="85"/>
      <c r="ULC459" s="85"/>
      <c r="ULD459" s="85"/>
      <c r="ULE459" s="85"/>
      <c r="ULF459" s="85"/>
      <c r="ULG459" s="85"/>
      <c r="ULH459" s="85"/>
      <c r="ULI459" s="85"/>
      <c r="ULJ459" s="85"/>
      <c r="ULK459" s="85"/>
      <c r="ULL459" s="85"/>
      <c r="ULM459" s="85"/>
      <c r="ULN459" s="85"/>
      <c r="ULO459" s="85"/>
      <c r="ULP459" s="85"/>
      <c r="ULQ459" s="85"/>
      <c r="ULR459" s="85"/>
      <c r="ULS459" s="85"/>
      <c r="ULT459" s="85"/>
      <c r="ULU459" s="85"/>
      <c r="ULV459" s="85"/>
      <c r="ULW459" s="85"/>
      <c r="ULX459" s="85"/>
      <c r="ULY459" s="85"/>
      <c r="ULZ459" s="85"/>
      <c r="UMA459" s="85"/>
      <c r="UMB459" s="85"/>
      <c r="UMC459" s="85"/>
      <c r="UMD459" s="85"/>
      <c r="UME459" s="85"/>
      <c r="UMF459" s="85"/>
      <c r="UMG459" s="85"/>
      <c r="UMH459" s="85"/>
      <c r="UMI459" s="85"/>
      <c r="UMJ459" s="85"/>
      <c r="UMK459" s="85"/>
      <c r="UML459" s="85"/>
      <c r="UMM459" s="85"/>
      <c r="UMN459" s="85"/>
      <c r="UMO459" s="85"/>
      <c r="UMP459" s="85"/>
      <c r="UMQ459" s="85"/>
      <c r="UMR459" s="85"/>
      <c r="UMS459" s="85"/>
      <c r="UMT459" s="85"/>
      <c r="UMU459" s="85"/>
      <c r="UMV459" s="85"/>
      <c r="UMW459" s="85"/>
      <c r="UMX459" s="85"/>
      <c r="UMY459" s="85"/>
      <c r="UMZ459" s="85"/>
      <c r="UNA459" s="85"/>
      <c r="UNB459" s="85"/>
      <c r="UNC459" s="85"/>
      <c r="UND459" s="85"/>
      <c r="UNE459" s="85"/>
      <c r="UNF459" s="85"/>
      <c r="UNG459" s="85"/>
      <c r="UNH459" s="85"/>
      <c r="UNI459" s="85"/>
      <c r="UNJ459" s="85"/>
      <c r="UNK459" s="85"/>
      <c r="UNL459" s="85"/>
      <c r="UNM459" s="85"/>
      <c r="UNN459" s="85"/>
      <c r="UNO459" s="85"/>
      <c r="UNP459" s="85"/>
      <c r="UNQ459" s="85"/>
      <c r="UNR459" s="85"/>
      <c r="UNS459" s="85"/>
      <c r="UNT459" s="85"/>
      <c r="UNU459" s="85"/>
      <c r="UNV459" s="85"/>
      <c r="UNW459" s="85"/>
      <c r="UNX459" s="85"/>
      <c r="UNY459" s="85"/>
      <c r="UNZ459" s="85"/>
      <c r="UOA459" s="85"/>
      <c r="UOB459" s="85"/>
      <c r="UOC459" s="85"/>
      <c r="UOD459" s="85"/>
      <c r="UOE459" s="85"/>
      <c r="UOF459" s="85"/>
      <c r="UOG459" s="85"/>
      <c r="UOH459" s="85"/>
      <c r="UOI459" s="85"/>
      <c r="UOJ459" s="85"/>
      <c r="UOK459" s="85"/>
      <c r="UOL459" s="85"/>
      <c r="UOM459" s="85"/>
      <c r="UON459" s="85"/>
      <c r="UOO459" s="85"/>
      <c r="UOP459" s="85"/>
      <c r="UOQ459" s="85"/>
      <c r="UOR459" s="85"/>
      <c r="UOS459" s="85"/>
      <c r="UOT459" s="85"/>
      <c r="UOU459" s="85"/>
      <c r="UOV459" s="85"/>
      <c r="UOW459" s="85"/>
      <c r="UOX459" s="85"/>
      <c r="UOY459" s="85"/>
      <c r="UOZ459" s="85"/>
      <c r="UPA459" s="85"/>
      <c r="UPB459" s="85"/>
      <c r="UPC459" s="85"/>
      <c r="UPD459" s="85"/>
      <c r="UPE459" s="85"/>
      <c r="UPF459" s="85"/>
      <c r="UPG459" s="85"/>
      <c r="UPH459" s="85"/>
      <c r="UPI459" s="85"/>
      <c r="UPJ459" s="85"/>
      <c r="UPK459" s="85"/>
      <c r="UPL459" s="85"/>
      <c r="UPM459" s="85"/>
      <c r="UPN459" s="85"/>
      <c r="UPO459" s="85"/>
      <c r="UPP459" s="85"/>
      <c r="UPQ459" s="85"/>
      <c r="UPR459" s="85"/>
      <c r="UPS459" s="85"/>
      <c r="UPT459" s="85"/>
      <c r="UPU459" s="85"/>
      <c r="UPV459" s="85"/>
      <c r="UPW459" s="85"/>
      <c r="UPX459" s="85"/>
      <c r="UPY459" s="85"/>
      <c r="UPZ459" s="85"/>
      <c r="UQA459" s="85"/>
      <c r="UQB459" s="85"/>
      <c r="UQC459" s="85"/>
      <c r="UQD459" s="85"/>
      <c r="UQE459" s="85"/>
      <c r="UQF459" s="85"/>
      <c r="UQG459" s="85"/>
      <c r="UQH459" s="85"/>
      <c r="UQI459" s="85"/>
      <c r="UQJ459" s="85"/>
      <c r="UQK459" s="85"/>
      <c r="UQL459" s="85"/>
      <c r="UQM459" s="85"/>
      <c r="UQN459" s="85"/>
      <c r="UQO459" s="85"/>
      <c r="UQP459" s="85"/>
      <c r="UQQ459" s="85"/>
      <c r="UQR459" s="85"/>
      <c r="UQS459" s="85"/>
      <c r="UQT459" s="85"/>
      <c r="UQU459" s="85"/>
      <c r="UQV459" s="85"/>
      <c r="UQW459" s="85"/>
      <c r="UQX459" s="85"/>
      <c r="UQY459" s="85"/>
      <c r="UQZ459" s="85"/>
      <c r="URA459" s="85"/>
      <c r="URB459" s="85"/>
      <c r="URC459" s="85"/>
      <c r="URD459" s="85"/>
      <c r="URE459" s="85"/>
      <c r="URF459" s="85"/>
      <c r="URG459" s="85"/>
      <c r="URH459" s="85"/>
      <c r="URI459" s="85"/>
      <c r="URJ459" s="85"/>
      <c r="URK459" s="85"/>
      <c r="URL459" s="85"/>
      <c r="URM459" s="85"/>
      <c r="URN459" s="85"/>
      <c r="URO459" s="85"/>
      <c r="URP459" s="85"/>
      <c r="URQ459" s="85"/>
      <c r="URR459" s="85"/>
      <c r="URS459" s="85"/>
      <c r="URT459" s="85"/>
      <c r="URU459" s="85"/>
      <c r="URV459" s="85"/>
      <c r="URW459" s="85"/>
      <c r="URX459" s="85"/>
      <c r="URY459" s="85"/>
      <c r="URZ459" s="85"/>
      <c r="USA459" s="85"/>
      <c r="USB459" s="85"/>
      <c r="USC459" s="85"/>
      <c r="USD459" s="85"/>
      <c r="USE459" s="85"/>
      <c r="USF459" s="85"/>
      <c r="USG459" s="85"/>
      <c r="USH459" s="85"/>
      <c r="USI459" s="85"/>
      <c r="USJ459" s="85"/>
      <c r="USK459" s="85"/>
      <c r="USL459" s="85"/>
      <c r="USM459" s="85"/>
      <c r="USN459" s="85"/>
      <c r="USO459" s="85"/>
      <c r="USP459" s="85"/>
      <c r="USQ459" s="85"/>
      <c r="USR459" s="85"/>
      <c r="USS459" s="85"/>
      <c r="UST459" s="85"/>
      <c r="USU459" s="85"/>
      <c r="USV459" s="85"/>
      <c r="USW459" s="85"/>
      <c r="USX459" s="85"/>
      <c r="USY459" s="85"/>
      <c r="USZ459" s="85"/>
      <c r="UTA459" s="85"/>
      <c r="UTB459" s="85"/>
      <c r="UTC459" s="85"/>
      <c r="UTD459" s="85"/>
      <c r="UTE459" s="85"/>
      <c r="UTF459" s="85"/>
      <c r="UTG459" s="85"/>
      <c r="UTH459" s="85"/>
      <c r="UTI459" s="85"/>
      <c r="UTJ459" s="85"/>
      <c r="UTK459" s="85"/>
      <c r="UTL459" s="85"/>
      <c r="UTM459" s="85"/>
      <c r="UTN459" s="85"/>
      <c r="UTO459" s="85"/>
      <c r="UTP459" s="85"/>
      <c r="UTQ459" s="85"/>
      <c r="UTR459" s="85"/>
      <c r="UTS459" s="85"/>
      <c r="UTT459" s="85"/>
      <c r="UTU459" s="85"/>
      <c r="UTV459" s="85"/>
      <c r="UTW459" s="85"/>
      <c r="UTX459" s="85"/>
      <c r="UTY459" s="85"/>
      <c r="UTZ459" s="85"/>
      <c r="UUA459" s="85"/>
      <c r="UUB459" s="85"/>
      <c r="UUC459" s="85"/>
      <c r="UUD459" s="85"/>
      <c r="UUE459" s="85"/>
      <c r="UUF459" s="85"/>
      <c r="UUG459" s="85"/>
      <c r="UUH459" s="85"/>
      <c r="UUI459" s="85"/>
      <c r="UUJ459" s="85"/>
      <c r="UUK459" s="85"/>
      <c r="UUL459" s="85"/>
      <c r="UUM459" s="85"/>
      <c r="UUN459" s="85"/>
      <c r="UUO459" s="85"/>
      <c r="UUP459" s="85"/>
      <c r="UUQ459" s="85"/>
      <c r="UUR459" s="85"/>
      <c r="UUS459" s="85"/>
      <c r="UUT459" s="85"/>
      <c r="UUU459" s="85"/>
      <c r="UUV459" s="85"/>
      <c r="UUW459" s="85"/>
      <c r="UUX459" s="85"/>
      <c r="UUY459" s="85"/>
      <c r="UUZ459" s="85"/>
      <c r="UVA459" s="85"/>
      <c r="UVB459" s="85"/>
      <c r="UVC459" s="85"/>
      <c r="UVD459" s="85"/>
      <c r="UVE459" s="85"/>
      <c r="UVF459" s="85"/>
      <c r="UVG459" s="85"/>
      <c r="UVH459" s="85"/>
      <c r="UVI459" s="85"/>
      <c r="UVJ459" s="85"/>
      <c r="UVK459" s="85"/>
      <c r="UVL459" s="85"/>
      <c r="UVM459" s="85"/>
      <c r="UVN459" s="85"/>
      <c r="UVO459" s="85"/>
      <c r="UVP459" s="85"/>
      <c r="UVQ459" s="85"/>
      <c r="UVR459" s="85"/>
      <c r="UVS459" s="85"/>
      <c r="UVT459" s="85"/>
      <c r="UVU459" s="85"/>
      <c r="UVV459" s="85"/>
      <c r="UVW459" s="85"/>
      <c r="UVX459" s="85"/>
      <c r="UVY459" s="85"/>
      <c r="UVZ459" s="85"/>
      <c r="UWA459" s="85"/>
      <c r="UWB459" s="85"/>
      <c r="UWC459" s="85"/>
      <c r="UWD459" s="85"/>
      <c r="UWE459" s="85"/>
      <c r="UWF459" s="85"/>
      <c r="UWG459" s="85"/>
      <c r="UWH459" s="85"/>
      <c r="UWI459" s="85"/>
      <c r="UWJ459" s="85"/>
      <c r="UWK459" s="85"/>
      <c r="UWL459" s="85"/>
      <c r="UWM459" s="85"/>
      <c r="UWN459" s="85"/>
      <c r="UWO459" s="85"/>
      <c r="UWP459" s="85"/>
      <c r="UWQ459" s="85"/>
      <c r="UWR459" s="85"/>
      <c r="UWS459" s="85"/>
      <c r="UWT459" s="85"/>
      <c r="UWU459" s="85"/>
      <c r="UWV459" s="85"/>
      <c r="UWW459" s="85"/>
      <c r="UWX459" s="85"/>
      <c r="UWY459" s="85"/>
      <c r="UWZ459" s="85"/>
      <c r="UXA459" s="85"/>
      <c r="UXB459" s="85"/>
      <c r="UXC459" s="85"/>
      <c r="UXD459" s="85"/>
      <c r="UXE459" s="85"/>
      <c r="UXF459" s="85"/>
      <c r="UXG459" s="85"/>
      <c r="UXH459" s="85"/>
      <c r="UXI459" s="85"/>
      <c r="UXJ459" s="85"/>
      <c r="UXK459" s="85"/>
      <c r="UXL459" s="85"/>
      <c r="UXM459" s="85"/>
      <c r="UXN459" s="85"/>
      <c r="UXO459" s="85"/>
      <c r="UXP459" s="85"/>
      <c r="UXQ459" s="85"/>
      <c r="UXR459" s="85"/>
      <c r="UXS459" s="85"/>
      <c r="UXT459" s="85"/>
      <c r="UXU459" s="85"/>
      <c r="UXV459" s="85"/>
      <c r="UXW459" s="85"/>
      <c r="UXX459" s="85"/>
      <c r="UXY459" s="85"/>
      <c r="UXZ459" s="85"/>
      <c r="UYA459" s="85"/>
      <c r="UYB459" s="85"/>
      <c r="UYC459" s="85"/>
      <c r="UYD459" s="85"/>
      <c r="UYE459" s="85"/>
      <c r="UYF459" s="85"/>
      <c r="UYG459" s="85"/>
      <c r="UYH459" s="85"/>
      <c r="UYI459" s="85"/>
      <c r="UYJ459" s="85"/>
      <c r="UYK459" s="85"/>
      <c r="UYL459" s="85"/>
      <c r="UYM459" s="85"/>
      <c r="UYN459" s="85"/>
      <c r="UYO459" s="85"/>
      <c r="UYP459" s="85"/>
      <c r="UYQ459" s="85"/>
      <c r="UYR459" s="85"/>
      <c r="UYS459" s="85"/>
      <c r="UYT459" s="85"/>
      <c r="UYU459" s="85"/>
      <c r="UYV459" s="85"/>
      <c r="UYW459" s="85"/>
      <c r="UYX459" s="85"/>
      <c r="UYY459" s="85"/>
      <c r="UYZ459" s="85"/>
      <c r="UZA459" s="85"/>
      <c r="UZB459" s="85"/>
      <c r="UZC459" s="85"/>
      <c r="UZD459" s="85"/>
      <c r="UZE459" s="85"/>
      <c r="UZF459" s="85"/>
      <c r="UZG459" s="85"/>
      <c r="UZH459" s="85"/>
      <c r="UZI459" s="85"/>
      <c r="UZJ459" s="85"/>
      <c r="UZK459" s="85"/>
      <c r="UZL459" s="85"/>
      <c r="UZM459" s="85"/>
      <c r="UZN459" s="85"/>
      <c r="UZO459" s="85"/>
      <c r="UZP459" s="85"/>
      <c r="UZQ459" s="85"/>
      <c r="UZR459" s="85"/>
      <c r="UZS459" s="85"/>
      <c r="UZT459" s="85"/>
      <c r="UZU459" s="85"/>
      <c r="UZV459" s="85"/>
      <c r="UZW459" s="85"/>
      <c r="UZX459" s="85"/>
      <c r="UZY459" s="85"/>
      <c r="UZZ459" s="85"/>
      <c r="VAA459" s="85"/>
      <c r="VAB459" s="85"/>
      <c r="VAC459" s="85"/>
      <c r="VAD459" s="85"/>
      <c r="VAE459" s="85"/>
      <c r="VAF459" s="85"/>
      <c r="VAG459" s="85"/>
      <c r="VAH459" s="85"/>
      <c r="VAI459" s="85"/>
      <c r="VAJ459" s="85"/>
      <c r="VAK459" s="85"/>
      <c r="VAL459" s="85"/>
      <c r="VAM459" s="85"/>
      <c r="VAN459" s="85"/>
      <c r="VAO459" s="85"/>
      <c r="VAP459" s="85"/>
      <c r="VAQ459" s="85"/>
      <c r="VAR459" s="85"/>
      <c r="VAS459" s="85"/>
      <c r="VAT459" s="85"/>
      <c r="VAU459" s="85"/>
      <c r="VAV459" s="85"/>
      <c r="VAW459" s="85"/>
      <c r="VAX459" s="85"/>
      <c r="VAY459" s="85"/>
      <c r="VAZ459" s="85"/>
      <c r="VBA459" s="85"/>
      <c r="VBB459" s="85"/>
      <c r="VBC459" s="85"/>
      <c r="VBD459" s="85"/>
      <c r="VBE459" s="85"/>
      <c r="VBF459" s="85"/>
      <c r="VBG459" s="85"/>
      <c r="VBH459" s="85"/>
      <c r="VBI459" s="85"/>
      <c r="VBJ459" s="85"/>
      <c r="VBK459" s="85"/>
      <c r="VBL459" s="85"/>
      <c r="VBM459" s="85"/>
      <c r="VBN459" s="85"/>
      <c r="VBO459" s="85"/>
      <c r="VBP459" s="85"/>
      <c r="VBQ459" s="85"/>
      <c r="VBR459" s="85"/>
      <c r="VBS459" s="85"/>
      <c r="VBT459" s="85"/>
      <c r="VBU459" s="85"/>
      <c r="VBV459" s="85"/>
      <c r="VBW459" s="85"/>
      <c r="VBX459" s="85"/>
      <c r="VBY459" s="85"/>
      <c r="VBZ459" s="85"/>
      <c r="VCA459" s="85"/>
      <c r="VCB459" s="85"/>
      <c r="VCC459" s="85"/>
      <c r="VCD459" s="85"/>
      <c r="VCE459" s="85"/>
      <c r="VCF459" s="85"/>
      <c r="VCG459" s="85"/>
      <c r="VCH459" s="85"/>
      <c r="VCI459" s="85"/>
      <c r="VCJ459" s="85"/>
      <c r="VCK459" s="85"/>
      <c r="VCL459" s="85"/>
      <c r="VCM459" s="85"/>
      <c r="VCN459" s="85"/>
      <c r="VCO459" s="85"/>
      <c r="VCP459" s="85"/>
      <c r="VCQ459" s="85"/>
      <c r="VCR459" s="85"/>
      <c r="VCS459" s="85"/>
      <c r="VCT459" s="85"/>
      <c r="VCU459" s="85"/>
      <c r="VCV459" s="85"/>
      <c r="VCW459" s="85"/>
      <c r="VCX459" s="85"/>
      <c r="VCY459" s="85"/>
      <c r="VCZ459" s="85"/>
      <c r="VDA459" s="85"/>
      <c r="VDB459" s="85"/>
      <c r="VDC459" s="85"/>
      <c r="VDD459" s="85"/>
      <c r="VDE459" s="85"/>
      <c r="VDF459" s="85"/>
      <c r="VDG459" s="85"/>
      <c r="VDH459" s="85"/>
      <c r="VDI459" s="85"/>
      <c r="VDJ459" s="85"/>
      <c r="VDK459" s="85"/>
      <c r="VDL459" s="85"/>
      <c r="VDM459" s="85"/>
      <c r="VDN459" s="85"/>
      <c r="VDO459" s="85"/>
      <c r="VDP459" s="85"/>
      <c r="VDQ459" s="85"/>
      <c r="VDR459" s="85"/>
      <c r="VDS459" s="85"/>
      <c r="VDT459" s="85"/>
      <c r="VDU459" s="85"/>
      <c r="VDV459" s="85"/>
      <c r="VDW459" s="85"/>
      <c r="VDX459" s="85"/>
      <c r="VDY459" s="85"/>
      <c r="VDZ459" s="85"/>
      <c r="VEA459" s="85"/>
      <c r="VEB459" s="85"/>
      <c r="VEC459" s="85"/>
      <c r="VED459" s="85"/>
      <c r="VEE459" s="85"/>
      <c r="VEF459" s="85"/>
      <c r="VEG459" s="85"/>
      <c r="VEH459" s="85"/>
      <c r="VEI459" s="85"/>
      <c r="VEJ459" s="85"/>
      <c r="VEK459" s="85"/>
      <c r="VEL459" s="85"/>
      <c r="VEM459" s="85"/>
      <c r="VEN459" s="85"/>
      <c r="VEO459" s="85"/>
      <c r="VEP459" s="85"/>
      <c r="VEQ459" s="85"/>
      <c r="VER459" s="85"/>
      <c r="VES459" s="85"/>
      <c r="VET459" s="85"/>
      <c r="VEU459" s="85"/>
      <c r="VEV459" s="85"/>
      <c r="VEW459" s="85"/>
      <c r="VEX459" s="85"/>
      <c r="VEY459" s="85"/>
      <c r="VEZ459" s="85"/>
      <c r="VFA459" s="85"/>
      <c r="VFB459" s="85"/>
      <c r="VFC459" s="85"/>
      <c r="VFD459" s="85"/>
      <c r="VFE459" s="85"/>
      <c r="VFF459" s="85"/>
      <c r="VFG459" s="85"/>
      <c r="VFH459" s="85"/>
      <c r="VFI459" s="85"/>
      <c r="VFJ459" s="85"/>
      <c r="VFK459" s="85"/>
      <c r="VFL459" s="85"/>
      <c r="VFM459" s="85"/>
      <c r="VFN459" s="85"/>
      <c r="VFO459" s="85"/>
      <c r="VFP459" s="85"/>
      <c r="VFQ459" s="85"/>
      <c r="VFR459" s="85"/>
      <c r="VFS459" s="85"/>
      <c r="VFT459" s="85"/>
      <c r="VFU459" s="85"/>
      <c r="VFV459" s="85"/>
      <c r="VFW459" s="85"/>
      <c r="VFX459" s="85"/>
      <c r="VFY459" s="85"/>
      <c r="VFZ459" s="85"/>
      <c r="VGA459" s="85"/>
      <c r="VGB459" s="85"/>
      <c r="VGC459" s="85"/>
      <c r="VGD459" s="85"/>
      <c r="VGE459" s="85"/>
      <c r="VGF459" s="85"/>
      <c r="VGG459" s="85"/>
      <c r="VGH459" s="85"/>
      <c r="VGI459" s="85"/>
      <c r="VGJ459" s="85"/>
      <c r="VGK459" s="85"/>
      <c r="VGL459" s="85"/>
      <c r="VGM459" s="85"/>
      <c r="VGN459" s="85"/>
      <c r="VGO459" s="85"/>
      <c r="VGP459" s="85"/>
      <c r="VGQ459" s="85"/>
      <c r="VGR459" s="85"/>
      <c r="VGS459" s="85"/>
      <c r="VGT459" s="85"/>
      <c r="VGU459" s="85"/>
      <c r="VGV459" s="85"/>
      <c r="VGW459" s="85"/>
      <c r="VGX459" s="85"/>
      <c r="VGY459" s="85"/>
      <c r="VGZ459" s="85"/>
      <c r="VHA459" s="85"/>
      <c r="VHB459" s="85"/>
      <c r="VHC459" s="85"/>
      <c r="VHD459" s="85"/>
      <c r="VHE459" s="85"/>
      <c r="VHF459" s="85"/>
      <c r="VHG459" s="85"/>
      <c r="VHH459" s="85"/>
      <c r="VHI459" s="85"/>
      <c r="VHJ459" s="85"/>
      <c r="VHK459" s="85"/>
      <c r="VHL459" s="85"/>
      <c r="VHM459" s="85"/>
      <c r="VHN459" s="85"/>
      <c r="VHO459" s="85"/>
      <c r="VHP459" s="85"/>
      <c r="VHQ459" s="85"/>
      <c r="VHR459" s="85"/>
      <c r="VHS459" s="85"/>
      <c r="VHT459" s="85"/>
      <c r="VHU459" s="85"/>
      <c r="VHV459" s="85"/>
      <c r="VHW459" s="85"/>
      <c r="VHX459" s="85"/>
      <c r="VHY459" s="85"/>
      <c r="VHZ459" s="85"/>
      <c r="VIA459" s="85"/>
      <c r="VIB459" s="85"/>
      <c r="VIC459" s="85"/>
      <c r="VID459" s="85"/>
      <c r="VIE459" s="85"/>
      <c r="VIF459" s="85"/>
      <c r="VIG459" s="85"/>
      <c r="VIH459" s="85"/>
      <c r="VII459" s="85"/>
      <c r="VIJ459" s="85"/>
      <c r="VIK459" s="85"/>
      <c r="VIL459" s="85"/>
      <c r="VIM459" s="85"/>
      <c r="VIN459" s="85"/>
      <c r="VIO459" s="85"/>
      <c r="VIP459" s="85"/>
      <c r="VIQ459" s="85"/>
      <c r="VIR459" s="85"/>
      <c r="VIS459" s="85"/>
      <c r="VIT459" s="85"/>
      <c r="VIU459" s="85"/>
      <c r="VIV459" s="85"/>
      <c r="VIW459" s="85"/>
      <c r="VIX459" s="85"/>
      <c r="VIY459" s="85"/>
      <c r="VIZ459" s="85"/>
      <c r="VJA459" s="85"/>
      <c r="VJB459" s="85"/>
      <c r="VJC459" s="85"/>
      <c r="VJD459" s="85"/>
      <c r="VJE459" s="85"/>
      <c r="VJF459" s="85"/>
      <c r="VJG459" s="85"/>
      <c r="VJH459" s="85"/>
      <c r="VJI459" s="85"/>
      <c r="VJJ459" s="85"/>
      <c r="VJK459" s="85"/>
      <c r="VJL459" s="85"/>
      <c r="VJM459" s="85"/>
      <c r="VJN459" s="85"/>
      <c r="VJO459" s="85"/>
      <c r="VJP459" s="85"/>
      <c r="VJQ459" s="85"/>
      <c r="VJR459" s="85"/>
      <c r="VJS459" s="85"/>
      <c r="VJT459" s="85"/>
      <c r="VJU459" s="85"/>
      <c r="VJV459" s="85"/>
      <c r="VJW459" s="85"/>
      <c r="VJX459" s="85"/>
      <c r="VJY459" s="85"/>
      <c r="VJZ459" s="85"/>
      <c r="VKA459" s="85"/>
      <c r="VKB459" s="85"/>
      <c r="VKC459" s="85"/>
      <c r="VKD459" s="85"/>
      <c r="VKE459" s="85"/>
      <c r="VKF459" s="85"/>
      <c r="VKG459" s="85"/>
      <c r="VKH459" s="85"/>
      <c r="VKI459" s="85"/>
      <c r="VKJ459" s="85"/>
      <c r="VKK459" s="85"/>
      <c r="VKL459" s="85"/>
      <c r="VKM459" s="85"/>
      <c r="VKN459" s="85"/>
      <c r="VKO459" s="85"/>
      <c r="VKP459" s="85"/>
      <c r="VKQ459" s="85"/>
      <c r="VKR459" s="85"/>
      <c r="VKS459" s="85"/>
      <c r="VKT459" s="85"/>
      <c r="VKU459" s="85"/>
      <c r="VKV459" s="85"/>
      <c r="VKW459" s="85"/>
      <c r="VKX459" s="85"/>
      <c r="VKY459" s="85"/>
      <c r="VKZ459" s="85"/>
      <c r="VLA459" s="85"/>
      <c r="VLB459" s="85"/>
      <c r="VLC459" s="85"/>
      <c r="VLD459" s="85"/>
      <c r="VLE459" s="85"/>
      <c r="VLF459" s="85"/>
      <c r="VLG459" s="85"/>
      <c r="VLH459" s="85"/>
      <c r="VLI459" s="85"/>
      <c r="VLJ459" s="85"/>
      <c r="VLK459" s="85"/>
      <c r="VLL459" s="85"/>
      <c r="VLM459" s="85"/>
      <c r="VLN459" s="85"/>
      <c r="VLO459" s="85"/>
      <c r="VLP459" s="85"/>
      <c r="VLQ459" s="85"/>
      <c r="VLR459" s="85"/>
      <c r="VLS459" s="85"/>
      <c r="VLT459" s="85"/>
      <c r="VLU459" s="85"/>
      <c r="VLV459" s="85"/>
      <c r="VLW459" s="85"/>
      <c r="VLX459" s="85"/>
      <c r="VLY459" s="85"/>
      <c r="VLZ459" s="85"/>
      <c r="VMA459" s="85"/>
      <c r="VMB459" s="85"/>
      <c r="VMC459" s="85"/>
      <c r="VMD459" s="85"/>
      <c r="VME459" s="85"/>
      <c r="VMF459" s="85"/>
      <c r="VMG459" s="85"/>
      <c r="VMH459" s="85"/>
      <c r="VMI459" s="85"/>
      <c r="VMJ459" s="85"/>
      <c r="VMK459" s="85"/>
      <c r="VML459" s="85"/>
      <c r="VMM459" s="85"/>
      <c r="VMN459" s="85"/>
      <c r="VMO459" s="85"/>
      <c r="VMP459" s="85"/>
      <c r="VMQ459" s="85"/>
      <c r="VMR459" s="85"/>
      <c r="VMS459" s="85"/>
      <c r="VMT459" s="85"/>
      <c r="VMU459" s="85"/>
      <c r="VMV459" s="85"/>
      <c r="VMW459" s="85"/>
      <c r="VMX459" s="85"/>
      <c r="VMY459" s="85"/>
      <c r="VMZ459" s="85"/>
      <c r="VNA459" s="85"/>
      <c r="VNB459" s="85"/>
      <c r="VNC459" s="85"/>
      <c r="VND459" s="85"/>
      <c r="VNE459" s="85"/>
      <c r="VNF459" s="85"/>
      <c r="VNG459" s="85"/>
      <c r="VNH459" s="85"/>
      <c r="VNI459" s="85"/>
      <c r="VNJ459" s="85"/>
      <c r="VNK459" s="85"/>
      <c r="VNL459" s="85"/>
      <c r="VNM459" s="85"/>
      <c r="VNN459" s="85"/>
      <c r="VNO459" s="85"/>
      <c r="VNP459" s="85"/>
      <c r="VNQ459" s="85"/>
      <c r="VNR459" s="85"/>
      <c r="VNS459" s="85"/>
      <c r="VNT459" s="85"/>
      <c r="VNU459" s="85"/>
      <c r="VNV459" s="85"/>
      <c r="VNW459" s="85"/>
      <c r="VNX459" s="85"/>
      <c r="VNY459" s="85"/>
      <c r="VNZ459" s="85"/>
      <c r="VOA459" s="85"/>
      <c r="VOB459" s="85"/>
      <c r="VOC459" s="85"/>
      <c r="VOD459" s="85"/>
      <c r="VOE459" s="85"/>
      <c r="VOF459" s="85"/>
      <c r="VOG459" s="85"/>
      <c r="VOH459" s="85"/>
      <c r="VOI459" s="85"/>
      <c r="VOJ459" s="85"/>
      <c r="VOK459" s="85"/>
      <c r="VOL459" s="85"/>
      <c r="VOM459" s="85"/>
      <c r="VON459" s="85"/>
      <c r="VOO459" s="85"/>
      <c r="VOP459" s="85"/>
      <c r="VOQ459" s="85"/>
      <c r="VOR459" s="85"/>
      <c r="VOS459" s="85"/>
      <c r="VOT459" s="85"/>
      <c r="VOU459" s="85"/>
      <c r="VOV459" s="85"/>
      <c r="VOW459" s="85"/>
      <c r="VOX459" s="85"/>
      <c r="VOY459" s="85"/>
      <c r="VOZ459" s="85"/>
      <c r="VPA459" s="85"/>
      <c r="VPB459" s="85"/>
      <c r="VPC459" s="85"/>
      <c r="VPD459" s="85"/>
      <c r="VPE459" s="85"/>
      <c r="VPF459" s="85"/>
      <c r="VPG459" s="85"/>
      <c r="VPH459" s="85"/>
      <c r="VPI459" s="85"/>
      <c r="VPJ459" s="85"/>
      <c r="VPK459" s="85"/>
      <c r="VPL459" s="85"/>
      <c r="VPM459" s="85"/>
      <c r="VPN459" s="85"/>
      <c r="VPO459" s="85"/>
      <c r="VPP459" s="85"/>
      <c r="VPQ459" s="85"/>
      <c r="VPR459" s="85"/>
      <c r="VPS459" s="85"/>
      <c r="VPT459" s="85"/>
      <c r="VPU459" s="85"/>
      <c r="VPV459" s="85"/>
      <c r="VPW459" s="85"/>
      <c r="VPX459" s="85"/>
      <c r="VPY459" s="85"/>
      <c r="VPZ459" s="85"/>
      <c r="VQA459" s="85"/>
      <c r="VQB459" s="85"/>
      <c r="VQC459" s="85"/>
      <c r="VQD459" s="85"/>
      <c r="VQE459" s="85"/>
      <c r="VQF459" s="85"/>
      <c r="VQG459" s="85"/>
      <c r="VQH459" s="85"/>
      <c r="VQI459" s="85"/>
      <c r="VQJ459" s="85"/>
      <c r="VQK459" s="85"/>
      <c r="VQL459" s="85"/>
      <c r="VQM459" s="85"/>
      <c r="VQN459" s="85"/>
      <c r="VQO459" s="85"/>
      <c r="VQP459" s="85"/>
      <c r="VQQ459" s="85"/>
      <c r="VQR459" s="85"/>
      <c r="VQS459" s="85"/>
      <c r="VQT459" s="85"/>
      <c r="VQU459" s="85"/>
      <c r="VQV459" s="85"/>
      <c r="VQW459" s="85"/>
      <c r="VQX459" s="85"/>
      <c r="VQY459" s="85"/>
      <c r="VQZ459" s="85"/>
      <c r="VRA459" s="85"/>
      <c r="VRB459" s="85"/>
      <c r="VRC459" s="85"/>
      <c r="VRD459" s="85"/>
      <c r="VRE459" s="85"/>
      <c r="VRF459" s="85"/>
      <c r="VRG459" s="85"/>
      <c r="VRH459" s="85"/>
      <c r="VRI459" s="85"/>
      <c r="VRJ459" s="85"/>
      <c r="VRK459" s="85"/>
      <c r="VRL459" s="85"/>
      <c r="VRM459" s="85"/>
      <c r="VRN459" s="85"/>
      <c r="VRO459" s="85"/>
      <c r="VRP459" s="85"/>
      <c r="VRQ459" s="85"/>
      <c r="VRR459" s="85"/>
      <c r="VRS459" s="85"/>
      <c r="VRT459" s="85"/>
      <c r="VRU459" s="85"/>
      <c r="VRV459" s="85"/>
      <c r="VRW459" s="85"/>
      <c r="VRX459" s="85"/>
      <c r="VRY459" s="85"/>
      <c r="VRZ459" s="85"/>
      <c r="VSA459" s="85"/>
      <c r="VSB459" s="85"/>
      <c r="VSC459" s="85"/>
      <c r="VSD459" s="85"/>
      <c r="VSE459" s="85"/>
      <c r="VSF459" s="85"/>
      <c r="VSG459" s="85"/>
      <c r="VSH459" s="85"/>
      <c r="VSI459" s="85"/>
      <c r="VSJ459" s="85"/>
      <c r="VSK459" s="85"/>
      <c r="VSL459" s="85"/>
      <c r="VSM459" s="85"/>
      <c r="VSN459" s="85"/>
      <c r="VSO459" s="85"/>
      <c r="VSP459" s="85"/>
      <c r="VSQ459" s="85"/>
      <c r="VSR459" s="85"/>
      <c r="VSS459" s="85"/>
      <c r="VST459" s="85"/>
      <c r="VSU459" s="85"/>
      <c r="VSV459" s="85"/>
      <c r="VSW459" s="85"/>
      <c r="VSX459" s="85"/>
      <c r="VSY459" s="85"/>
      <c r="VSZ459" s="85"/>
      <c r="VTA459" s="85"/>
      <c r="VTB459" s="85"/>
      <c r="VTC459" s="85"/>
      <c r="VTD459" s="85"/>
      <c r="VTE459" s="85"/>
      <c r="VTF459" s="85"/>
      <c r="VTG459" s="85"/>
      <c r="VTH459" s="85"/>
      <c r="VTI459" s="85"/>
      <c r="VTJ459" s="85"/>
      <c r="VTK459" s="85"/>
      <c r="VTL459" s="85"/>
      <c r="VTM459" s="85"/>
      <c r="VTN459" s="85"/>
      <c r="VTO459" s="85"/>
      <c r="VTP459" s="85"/>
      <c r="VTQ459" s="85"/>
      <c r="VTR459" s="85"/>
      <c r="VTS459" s="85"/>
      <c r="VTT459" s="85"/>
      <c r="VTU459" s="85"/>
      <c r="VTV459" s="85"/>
      <c r="VTW459" s="85"/>
      <c r="VTX459" s="85"/>
      <c r="VTY459" s="85"/>
      <c r="VTZ459" s="85"/>
      <c r="VUA459" s="85"/>
      <c r="VUB459" s="85"/>
      <c r="VUC459" s="85"/>
      <c r="VUD459" s="85"/>
      <c r="VUE459" s="85"/>
      <c r="VUF459" s="85"/>
      <c r="VUG459" s="85"/>
      <c r="VUH459" s="85"/>
      <c r="VUI459" s="85"/>
      <c r="VUJ459" s="85"/>
      <c r="VUK459" s="85"/>
      <c r="VUL459" s="85"/>
      <c r="VUM459" s="85"/>
      <c r="VUN459" s="85"/>
      <c r="VUO459" s="85"/>
      <c r="VUP459" s="85"/>
      <c r="VUQ459" s="85"/>
      <c r="VUR459" s="85"/>
      <c r="VUS459" s="85"/>
      <c r="VUT459" s="85"/>
      <c r="VUU459" s="85"/>
      <c r="VUV459" s="85"/>
      <c r="VUW459" s="85"/>
      <c r="VUX459" s="85"/>
      <c r="VUY459" s="85"/>
      <c r="VUZ459" s="85"/>
      <c r="VVA459" s="85"/>
      <c r="VVB459" s="85"/>
      <c r="VVC459" s="85"/>
      <c r="VVD459" s="85"/>
      <c r="VVE459" s="85"/>
      <c r="VVF459" s="85"/>
      <c r="VVG459" s="85"/>
      <c r="VVH459" s="85"/>
      <c r="VVI459" s="85"/>
      <c r="VVJ459" s="85"/>
      <c r="VVK459" s="85"/>
      <c r="VVL459" s="85"/>
      <c r="VVM459" s="85"/>
      <c r="VVN459" s="85"/>
      <c r="VVO459" s="85"/>
      <c r="VVP459" s="85"/>
      <c r="VVQ459" s="85"/>
      <c r="VVR459" s="85"/>
      <c r="VVS459" s="85"/>
      <c r="VVT459" s="85"/>
      <c r="VVU459" s="85"/>
      <c r="VVV459" s="85"/>
      <c r="VVW459" s="85"/>
      <c r="VVX459" s="85"/>
      <c r="VVY459" s="85"/>
      <c r="VVZ459" s="85"/>
      <c r="VWA459" s="85"/>
      <c r="VWB459" s="85"/>
      <c r="VWC459" s="85"/>
      <c r="VWD459" s="85"/>
      <c r="VWE459" s="85"/>
      <c r="VWF459" s="85"/>
      <c r="VWG459" s="85"/>
      <c r="VWH459" s="85"/>
      <c r="VWI459" s="85"/>
      <c r="VWJ459" s="85"/>
      <c r="VWK459" s="85"/>
      <c r="VWL459" s="85"/>
      <c r="VWM459" s="85"/>
      <c r="VWN459" s="85"/>
      <c r="VWO459" s="85"/>
      <c r="VWP459" s="85"/>
      <c r="VWQ459" s="85"/>
      <c r="VWR459" s="85"/>
      <c r="VWS459" s="85"/>
      <c r="VWT459" s="85"/>
      <c r="VWU459" s="85"/>
      <c r="VWV459" s="85"/>
      <c r="VWW459" s="85"/>
      <c r="VWX459" s="85"/>
      <c r="VWY459" s="85"/>
      <c r="VWZ459" s="85"/>
      <c r="VXA459" s="85"/>
      <c r="VXB459" s="85"/>
      <c r="VXC459" s="85"/>
      <c r="VXD459" s="85"/>
      <c r="VXE459" s="85"/>
      <c r="VXF459" s="85"/>
      <c r="VXG459" s="85"/>
      <c r="VXH459" s="85"/>
      <c r="VXI459" s="85"/>
      <c r="VXJ459" s="85"/>
      <c r="VXK459" s="85"/>
      <c r="VXL459" s="85"/>
      <c r="VXM459" s="85"/>
      <c r="VXN459" s="85"/>
      <c r="VXO459" s="85"/>
      <c r="VXP459" s="85"/>
      <c r="VXQ459" s="85"/>
      <c r="VXR459" s="85"/>
      <c r="VXS459" s="85"/>
      <c r="VXT459" s="85"/>
      <c r="VXU459" s="85"/>
      <c r="VXV459" s="85"/>
      <c r="VXW459" s="85"/>
      <c r="VXX459" s="85"/>
      <c r="VXY459" s="85"/>
      <c r="VXZ459" s="85"/>
      <c r="VYA459" s="85"/>
      <c r="VYB459" s="85"/>
      <c r="VYC459" s="85"/>
      <c r="VYD459" s="85"/>
      <c r="VYE459" s="85"/>
      <c r="VYF459" s="85"/>
      <c r="VYG459" s="85"/>
      <c r="VYH459" s="85"/>
      <c r="VYI459" s="85"/>
      <c r="VYJ459" s="85"/>
      <c r="VYK459" s="85"/>
      <c r="VYL459" s="85"/>
      <c r="VYM459" s="85"/>
      <c r="VYN459" s="85"/>
      <c r="VYO459" s="85"/>
      <c r="VYP459" s="85"/>
      <c r="VYQ459" s="85"/>
      <c r="VYR459" s="85"/>
      <c r="VYS459" s="85"/>
      <c r="VYT459" s="85"/>
      <c r="VYU459" s="85"/>
      <c r="VYV459" s="85"/>
      <c r="VYW459" s="85"/>
      <c r="VYX459" s="85"/>
      <c r="VYY459" s="85"/>
      <c r="VYZ459" s="85"/>
      <c r="VZA459" s="85"/>
      <c r="VZB459" s="85"/>
      <c r="VZC459" s="85"/>
      <c r="VZD459" s="85"/>
      <c r="VZE459" s="85"/>
      <c r="VZF459" s="85"/>
      <c r="VZG459" s="85"/>
      <c r="VZH459" s="85"/>
      <c r="VZI459" s="85"/>
      <c r="VZJ459" s="85"/>
      <c r="VZK459" s="85"/>
      <c r="VZL459" s="85"/>
      <c r="VZM459" s="85"/>
      <c r="VZN459" s="85"/>
      <c r="VZO459" s="85"/>
      <c r="VZP459" s="85"/>
      <c r="VZQ459" s="85"/>
      <c r="VZR459" s="85"/>
      <c r="VZS459" s="85"/>
      <c r="VZT459" s="85"/>
      <c r="VZU459" s="85"/>
      <c r="VZV459" s="85"/>
      <c r="VZW459" s="85"/>
      <c r="VZX459" s="85"/>
      <c r="VZY459" s="85"/>
      <c r="VZZ459" s="85"/>
      <c r="WAA459" s="85"/>
      <c r="WAB459" s="85"/>
      <c r="WAC459" s="85"/>
      <c r="WAD459" s="85"/>
      <c r="WAE459" s="85"/>
      <c r="WAF459" s="85"/>
      <c r="WAG459" s="85"/>
      <c r="WAH459" s="85"/>
      <c r="WAI459" s="85"/>
      <c r="WAJ459" s="85"/>
      <c r="WAK459" s="85"/>
      <c r="WAL459" s="85"/>
      <c r="WAM459" s="85"/>
      <c r="WAN459" s="85"/>
      <c r="WAO459" s="85"/>
      <c r="WAP459" s="85"/>
      <c r="WAQ459" s="85"/>
      <c r="WAR459" s="85"/>
      <c r="WAS459" s="85"/>
      <c r="WAT459" s="85"/>
      <c r="WAU459" s="85"/>
      <c r="WAV459" s="85"/>
      <c r="WAW459" s="85"/>
      <c r="WAX459" s="85"/>
      <c r="WAY459" s="85"/>
      <c r="WAZ459" s="85"/>
      <c r="WBA459" s="85"/>
      <c r="WBB459" s="85"/>
      <c r="WBC459" s="85"/>
      <c r="WBD459" s="85"/>
      <c r="WBE459" s="85"/>
      <c r="WBF459" s="85"/>
      <c r="WBG459" s="85"/>
      <c r="WBH459" s="85"/>
      <c r="WBI459" s="85"/>
      <c r="WBJ459" s="85"/>
      <c r="WBK459" s="85"/>
      <c r="WBL459" s="85"/>
      <c r="WBM459" s="85"/>
      <c r="WBN459" s="85"/>
      <c r="WBO459" s="85"/>
      <c r="WBP459" s="85"/>
      <c r="WBQ459" s="85"/>
      <c r="WBR459" s="85"/>
      <c r="WBS459" s="85"/>
      <c r="WBT459" s="85"/>
      <c r="WBU459" s="85"/>
      <c r="WBV459" s="85"/>
      <c r="WBW459" s="85"/>
      <c r="WBX459" s="85"/>
      <c r="WBY459" s="85"/>
      <c r="WBZ459" s="85"/>
      <c r="WCA459" s="85"/>
      <c r="WCB459" s="85"/>
      <c r="WCC459" s="85"/>
      <c r="WCD459" s="85"/>
      <c r="WCE459" s="85"/>
      <c r="WCF459" s="85"/>
      <c r="WCG459" s="85"/>
      <c r="WCH459" s="85"/>
      <c r="WCI459" s="85"/>
      <c r="WCJ459" s="85"/>
      <c r="WCK459" s="85"/>
      <c r="WCL459" s="85"/>
      <c r="WCM459" s="85"/>
      <c r="WCN459" s="85"/>
      <c r="WCO459" s="85"/>
      <c r="WCP459" s="85"/>
      <c r="WCQ459" s="85"/>
      <c r="WCR459" s="85"/>
      <c r="WCS459" s="85"/>
      <c r="WCT459" s="85"/>
      <c r="WCU459" s="85"/>
      <c r="WCV459" s="85"/>
      <c r="WCW459" s="85"/>
      <c r="WCX459" s="85"/>
      <c r="WCY459" s="85"/>
      <c r="WCZ459" s="85"/>
      <c r="WDA459" s="85"/>
      <c r="WDB459" s="85"/>
      <c r="WDC459" s="85"/>
      <c r="WDD459" s="85"/>
      <c r="WDE459" s="85"/>
      <c r="WDF459" s="85"/>
      <c r="WDG459" s="85"/>
      <c r="WDH459" s="85"/>
      <c r="WDI459" s="85"/>
      <c r="WDJ459" s="85"/>
      <c r="WDK459" s="85"/>
      <c r="WDL459" s="85"/>
      <c r="WDM459" s="85"/>
      <c r="WDN459" s="85"/>
      <c r="WDO459" s="85"/>
      <c r="WDP459" s="85"/>
      <c r="WDQ459" s="85"/>
      <c r="WDR459" s="85"/>
      <c r="WDS459" s="85"/>
      <c r="WDT459" s="85"/>
      <c r="WDU459" s="85"/>
      <c r="WDV459" s="85"/>
      <c r="WDW459" s="85"/>
      <c r="WDX459" s="85"/>
      <c r="WDY459" s="85"/>
      <c r="WDZ459" s="85"/>
      <c r="WEA459" s="85"/>
      <c r="WEB459" s="85"/>
      <c r="WEC459" s="85"/>
      <c r="WED459" s="85"/>
      <c r="WEE459" s="85"/>
      <c r="WEF459" s="85"/>
      <c r="WEG459" s="85"/>
      <c r="WEH459" s="85"/>
      <c r="WEI459" s="85"/>
      <c r="WEJ459" s="85"/>
      <c r="WEK459" s="85"/>
      <c r="WEL459" s="85"/>
      <c r="WEM459" s="85"/>
      <c r="WEN459" s="85"/>
      <c r="WEO459" s="85"/>
      <c r="WEP459" s="85"/>
      <c r="WEQ459" s="85"/>
      <c r="WER459" s="85"/>
      <c r="WES459" s="85"/>
      <c r="WET459" s="85"/>
      <c r="WEU459" s="85"/>
      <c r="WEV459" s="85"/>
      <c r="WEW459" s="85"/>
      <c r="WEX459" s="85"/>
      <c r="WEY459" s="85"/>
      <c r="WEZ459" s="85"/>
      <c r="WFA459" s="85"/>
      <c r="WFB459" s="85"/>
      <c r="WFC459" s="85"/>
      <c r="WFD459" s="85"/>
      <c r="WFE459" s="85"/>
      <c r="WFF459" s="85"/>
      <c r="WFG459" s="85"/>
      <c r="WFH459" s="85"/>
      <c r="WFI459" s="85"/>
      <c r="WFJ459" s="85"/>
      <c r="WFK459" s="85"/>
      <c r="WFL459" s="85"/>
      <c r="WFM459" s="85"/>
      <c r="WFN459" s="85"/>
      <c r="WFO459" s="85"/>
      <c r="WFP459" s="85"/>
      <c r="WFQ459" s="85"/>
      <c r="WFR459" s="85"/>
      <c r="WFS459" s="85"/>
      <c r="WFT459" s="85"/>
      <c r="WFU459" s="85"/>
      <c r="WFV459" s="85"/>
      <c r="WFW459" s="85"/>
      <c r="WFX459" s="85"/>
      <c r="WFY459" s="85"/>
      <c r="WFZ459" s="85"/>
      <c r="WGA459" s="85"/>
      <c r="WGB459" s="85"/>
      <c r="WGC459" s="85"/>
      <c r="WGD459" s="85"/>
      <c r="WGE459" s="85"/>
      <c r="WGF459" s="85"/>
      <c r="WGG459" s="85"/>
      <c r="WGH459" s="85"/>
      <c r="WGI459" s="85"/>
      <c r="WGJ459" s="85"/>
      <c r="WGK459" s="85"/>
      <c r="WGL459" s="85"/>
      <c r="WGM459" s="85"/>
      <c r="WGN459" s="85"/>
      <c r="WGO459" s="85"/>
      <c r="WGP459" s="85"/>
      <c r="WGQ459" s="85"/>
      <c r="WGR459" s="85"/>
      <c r="WGS459" s="85"/>
      <c r="WGT459" s="85"/>
      <c r="WGU459" s="85"/>
      <c r="WGV459" s="85"/>
      <c r="WGW459" s="85"/>
      <c r="WGX459" s="85"/>
      <c r="WGY459" s="85"/>
      <c r="WGZ459" s="85"/>
      <c r="WHA459" s="85"/>
      <c r="WHB459" s="85"/>
      <c r="WHC459" s="85"/>
      <c r="WHD459" s="85"/>
      <c r="WHE459" s="85"/>
      <c r="WHF459" s="85"/>
      <c r="WHG459" s="85"/>
      <c r="WHH459" s="85"/>
      <c r="WHI459" s="85"/>
      <c r="WHJ459" s="85"/>
      <c r="WHK459" s="85"/>
      <c r="WHL459" s="85"/>
      <c r="WHM459" s="85"/>
      <c r="WHN459" s="85"/>
      <c r="WHO459" s="85"/>
      <c r="WHP459" s="85"/>
      <c r="WHQ459" s="85"/>
      <c r="WHR459" s="85"/>
      <c r="WHS459" s="85"/>
      <c r="WHT459" s="85"/>
      <c r="WHU459" s="85"/>
      <c r="WHV459" s="85"/>
      <c r="WHW459" s="85"/>
      <c r="WHX459" s="85"/>
      <c r="WHY459" s="85"/>
      <c r="WHZ459" s="85"/>
      <c r="WIA459" s="85"/>
      <c r="WIB459" s="85"/>
      <c r="WIC459" s="85"/>
      <c r="WID459" s="85"/>
      <c r="WIE459" s="85"/>
      <c r="WIF459" s="85"/>
      <c r="WIG459" s="85"/>
      <c r="WIH459" s="85"/>
      <c r="WII459" s="85"/>
      <c r="WIJ459" s="85"/>
      <c r="WIK459" s="85"/>
      <c r="WIL459" s="85"/>
      <c r="WIM459" s="85"/>
      <c r="WIN459" s="85"/>
      <c r="WIO459" s="85"/>
      <c r="WIP459" s="85"/>
      <c r="WIQ459" s="85"/>
      <c r="WIR459" s="85"/>
      <c r="WIS459" s="85"/>
      <c r="WIT459" s="85"/>
      <c r="WIU459" s="85"/>
      <c r="WIV459" s="85"/>
      <c r="WIW459" s="85"/>
      <c r="WIX459" s="85"/>
      <c r="WIY459" s="85"/>
      <c r="WIZ459" s="85"/>
      <c r="WJA459" s="85"/>
      <c r="WJB459" s="85"/>
      <c r="WJC459" s="85"/>
      <c r="WJD459" s="85"/>
      <c r="WJE459" s="85"/>
      <c r="WJF459" s="85"/>
      <c r="WJG459" s="85"/>
      <c r="WJH459" s="85"/>
      <c r="WJI459" s="85"/>
      <c r="WJJ459" s="85"/>
      <c r="WJK459" s="85"/>
      <c r="WJL459" s="85"/>
      <c r="WJM459" s="85"/>
      <c r="WJN459" s="85"/>
      <c r="WJO459" s="85"/>
      <c r="WJP459" s="85"/>
      <c r="WJQ459" s="85"/>
      <c r="WJR459" s="85"/>
      <c r="WJS459" s="85"/>
      <c r="WJT459" s="85"/>
      <c r="WJU459" s="85"/>
      <c r="WJV459" s="85"/>
      <c r="WJW459" s="85"/>
      <c r="WJX459" s="85"/>
      <c r="WJY459" s="85"/>
      <c r="WJZ459" s="85"/>
      <c r="WKA459" s="85"/>
      <c r="WKB459" s="85"/>
      <c r="WKC459" s="85"/>
      <c r="WKD459" s="85"/>
      <c r="WKE459" s="85"/>
      <c r="WKF459" s="85"/>
      <c r="WKG459" s="85"/>
      <c r="WKH459" s="85"/>
      <c r="WKI459" s="85"/>
      <c r="WKJ459" s="85"/>
      <c r="WKK459" s="85"/>
      <c r="WKL459" s="85"/>
      <c r="WKM459" s="85"/>
      <c r="WKN459" s="85"/>
      <c r="WKO459" s="85"/>
      <c r="WKP459" s="85"/>
      <c r="WKQ459" s="85"/>
      <c r="WKR459" s="85"/>
      <c r="WKS459" s="85"/>
      <c r="WKT459" s="85"/>
      <c r="WKU459" s="85"/>
      <c r="WKV459" s="85"/>
      <c r="WKW459" s="85"/>
      <c r="WKX459" s="85"/>
      <c r="WKY459" s="85"/>
      <c r="WKZ459" s="85"/>
      <c r="WLA459" s="85"/>
      <c r="WLB459" s="85"/>
      <c r="WLC459" s="85"/>
      <c r="WLD459" s="85"/>
      <c r="WLE459" s="85"/>
      <c r="WLF459" s="85"/>
      <c r="WLG459" s="85"/>
      <c r="WLH459" s="85"/>
      <c r="WLI459" s="85"/>
      <c r="WLJ459" s="85"/>
      <c r="WLK459" s="85"/>
      <c r="WLL459" s="85"/>
      <c r="WLM459" s="85"/>
      <c r="WLN459" s="85"/>
      <c r="WLO459" s="85"/>
      <c r="WLP459" s="85"/>
      <c r="WLQ459" s="85"/>
      <c r="WLR459" s="85"/>
      <c r="WLS459" s="85"/>
      <c r="WLT459" s="85"/>
      <c r="WLU459" s="85"/>
      <c r="WLV459" s="85"/>
      <c r="WLW459" s="85"/>
      <c r="WLX459" s="85"/>
      <c r="WLY459" s="85"/>
      <c r="WLZ459" s="85"/>
      <c r="WMA459" s="85"/>
      <c r="WMB459" s="85"/>
      <c r="WMC459" s="85"/>
      <c r="WMD459" s="85"/>
      <c r="WME459" s="85"/>
      <c r="WMF459" s="85"/>
      <c r="WMG459" s="85"/>
      <c r="WMH459" s="85"/>
      <c r="WMI459" s="85"/>
      <c r="WMJ459" s="85"/>
      <c r="WMK459" s="85"/>
      <c r="WML459" s="85"/>
      <c r="WMM459" s="85"/>
      <c r="WMN459" s="85"/>
      <c r="WMO459" s="85"/>
      <c r="WMP459" s="85"/>
      <c r="WMQ459" s="85"/>
      <c r="WMR459" s="85"/>
      <c r="WMS459" s="85"/>
      <c r="WMT459" s="85"/>
      <c r="WMU459" s="85"/>
      <c r="WMV459" s="85"/>
      <c r="WMW459" s="85"/>
      <c r="WMX459" s="85"/>
      <c r="WMY459" s="85"/>
      <c r="WMZ459" s="85"/>
      <c r="WNA459" s="85"/>
      <c r="WNB459" s="85"/>
      <c r="WNC459" s="85"/>
      <c r="WND459" s="85"/>
      <c r="WNE459" s="85"/>
      <c r="WNF459" s="85"/>
      <c r="WNG459" s="85"/>
      <c r="WNH459" s="85"/>
      <c r="WNI459" s="85"/>
      <c r="WNJ459" s="85"/>
      <c r="WNK459" s="85"/>
      <c r="WNL459" s="85"/>
      <c r="WNM459" s="85"/>
      <c r="WNN459" s="85"/>
      <c r="WNO459" s="85"/>
      <c r="WNP459" s="85"/>
      <c r="WNQ459" s="85"/>
      <c r="WNR459" s="85"/>
      <c r="WNS459" s="85"/>
      <c r="WNT459" s="85"/>
      <c r="WNU459" s="85"/>
      <c r="WNV459" s="85"/>
      <c r="WNW459" s="85"/>
      <c r="WNX459" s="85"/>
      <c r="WNY459" s="85"/>
      <c r="WNZ459" s="85"/>
      <c r="WOA459" s="85"/>
      <c r="WOB459" s="85"/>
      <c r="WOC459" s="85"/>
      <c r="WOD459" s="85"/>
      <c r="WOE459" s="85"/>
      <c r="WOF459" s="85"/>
      <c r="WOG459" s="85"/>
      <c r="WOH459" s="85"/>
      <c r="WOI459" s="85"/>
      <c r="WOJ459" s="85"/>
      <c r="WOK459" s="85"/>
      <c r="WOL459" s="85"/>
      <c r="WOM459" s="85"/>
      <c r="WON459" s="85"/>
      <c r="WOO459" s="85"/>
      <c r="WOP459" s="85"/>
      <c r="WOQ459" s="85"/>
      <c r="WOR459" s="85"/>
      <c r="WOS459" s="85"/>
      <c r="WOT459" s="85"/>
      <c r="WOU459" s="85"/>
      <c r="WOV459" s="85"/>
      <c r="WOW459" s="85"/>
      <c r="WOX459" s="85"/>
      <c r="WOY459" s="85"/>
      <c r="WOZ459" s="85"/>
      <c r="WPA459" s="85"/>
      <c r="WPB459" s="85"/>
      <c r="WPC459" s="85"/>
      <c r="WPD459" s="85"/>
      <c r="WPE459" s="85"/>
      <c r="WPF459" s="85"/>
      <c r="WPG459" s="85"/>
      <c r="WPH459" s="85"/>
      <c r="WPI459" s="85"/>
      <c r="WPJ459" s="85"/>
      <c r="WPK459" s="85"/>
      <c r="WPL459" s="85"/>
      <c r="WPM459" s="85"/>
      <c r="WPN459" s="85"/>
      <c r="WPO459" s="85"/>
      <c r="WPP459" s="85"/>
      <c r="WPQ459" s="85"/>
      <c r="WPR459" s="85"/>
      <c r="WPS459" s="85"/>
      <c r="WPT459" s="85"/>
      <c r="WPU459" s="85"/>
      <c r="WPV459" s="85"/>
      <c r="WPW459" s="85"/>
      <c r="WPX459" s="85"/>
      <c r="WPY459" s="85"/>
      <c r="WPZ459" s="85"/>
      <c r="WQA459" s="85"/>
      <c r="WQB459" s="85"/>
      <c r="WQC459" s="85"/>
      <c r="WQD459" s="85"/>
      <c r="WQE459" s="85"/>
      <c r="WQF459" s="85"/>
      <c r="WQG459" s="85"/>
      <c r="WQH459" s="85"/>
      <c r="WQI459" s="85"/>
      <c r="WQJ459" s="85"/>
      <c r="WQK459" s="85"/>
      <c r="WQL459" s="85"/>
      <c r="WQM459" s="85"/>
      <c r="WQN459" s="85"/>
      <c r="WQO459" s="85"/>
      <c r="WQP459" s="85"/>
      <c r="WQQ459" s="85"/>
      <c r="WQR459" s="85"/>
      <c r="WQS459" s="85"/>
      <c r="WQT459" s="85"/>
      <c r="WQU459" s="85"/>
      <c r="WQV459" s="85"/>
      <c r="WQW459" s="85"/>
      <c r="WQX459" s="85"/>
      <c r="WQY459" s="85"/>
      <c r="WQZ459" s="85"/>
      <c r="WRA459" s="85"/>
      <c r="WRB459" s="85"/>
      <c r="WRC459" s="85"/>
      <c r="WRD459" s="85"/>
      <c r="WRE459" s="85"/>
      <c r="WRF459" s="85"/>
      <c r="WRG459" s="85"/>
      <c r="WRH459" s="85"/>
      <c r="WRI459" s="85"/>
      <c r="WRJ459" s="85"/>
      <c r="WRK459" s="85"/>
      <c r="WRL459" s="85"/>
      <c r="WRM459" s="85"/>
      <c r="WRN459" s="85"/>
      <c r="WRO459" s="85"/>
      <c r="WRP459" s="85"/>
      <c r="WRQ459" s="85"/>
      <c r="WRR459" s="85"/>
      <c r="WRS459" s="85"/>
      <c r="WRT459" s="85"/>
      <c r="WRU459" s="85"/>
      <c r="WRV459" s="85"/>
      <c r="WRW459" s="85"/>
      <c r="WRX459" s="85"/>
      <c r="WRY459" s="85"/>
      <c r="WRZ459" s="85"/>
      <c r="WSA459" s="85"/>
      <c r="WSB459" s="85"/>
      <c r="WSC459" s="85"/>
      <c r="WSD459" s="85"/>
      <c r="WSE459" s="85"/>
      <c r="WSF459" s="85"/>
      <c r="WSG459" s="85"/>
      <c r="WSH459" s="85"/>
      <c r="WSI459" s="85"/>
      <c r="WSJ459" s="85"/>
      <c r="WSK459" s="85"/>
      <c r="WSL459" s="85"/>
      <c r="WSM459" s="85"/>
      <c r="WSN459" s="85"/>
      <c r="WSO459" s="85"/>
      <c r="WSP459" s="85"/>
      <c r="WSQ459" s="85"/>
      <c r="WSR459" s="85"/>
      <c r="WSS459" s="85"/>
      <c r="WST459" s="85"/>
      <c r="WSU459" s="85"/>
      <c r="WSV459" s="85"/>
      <c r="WSW459" s="85"/>
      <c r="WSX459" s="85"/>
      <c r="WSY459" s="85"/>
      <c r="WSZ459" s="85"/>
      <c r="WTA459" s="85"/>
      <c r="WTB459" s="85"/>
      <c r="WTC459" s="85"/>
      <c r="WTD459" s="85"/>
      <c r="WTE459" s="85"/>
      <c r="WTF459" s="85"/>
      <c r="WTG459" s="85"/>
      <c r="WTH459" s="85"/>
      <c r="WTI459" s="85"/>
      <c r="WTJ459" s="85"/>
      <c r="WTK459" s="85"/>
      <c r="WTL459" s="85"/>
      <c r="WTM459" s="85"/>
      <c r="WTN459" s="85"/>
      <c r="WTO459" s="85"/>
      <c r="WTP459" s="85"/>
      <c r="WTQ459" s="85"/>
      <c r="WTR459" s="85"/>
      <c r="WTS459" s="85"/>
      <c r="WTT459" s="85"/>
      <c r="WTU459" s="85"/>
      <c r="WTV459" s="85"/>
      <c r="WTW459" s="85"/>
      <c r="WTX459" s="85"/>
      <c r="WTY459" s="85"/>
      <c r="WTZ459" s="85"/>
      <c r="WUA459" s="85"/>
      <c r="WUB459" s="85"/>
      <c r="WUC459" s="85"/>
      <c r="WUD459" s="85"/>
      <c r="WUE459" s="85"/>
      <c r="WUF459" s="85"/>
      <c r="WUG459" s="85"/>
      <c r="WUH459" s="85"/>
      <c r="WUI459" s="85"/>
      <c r="WUJ459" s="85"/>
      <c r="WUK459" s="85"/>
      <c r="WUL459" s="85"/>
      <c r="WUM459" s="85"/>
      <c r="WUN459" s="85"/>
      <c r="WUO459" s="85"/>
      <c r="WUP459" s="85"/>
      <c r="WUQ459" s="85"/>
      <c r="WUR459" s="85"/>
      <c r="WUS459" s="85"/>
      <c r="WUT459" s="85"/>
      <c r="WUU459" s="85"/>
      <c r="WUV459" s="85"/>
      <c r="WUW459" s="85"/>
      <c r="WUX459" s="85"/>
      <c r="WUY459" s="85"/>
      <c r="WUZ459" s="85"/>
      <c r="WVA459" s="85"/>
      <c r="WVB459" s="85"/>
      <c r="WVC459" s="85"/>
      <c r="WVD459" s="85"/>
      <c r="WVE459" s="85"/>
      <c r="WVF459" s="85"/>
      <c r="WVG459" s="85"/>
      <c r="WVH459" s="85"/>
      <c r="WVI459" s="85"/>
      <c r="WVJ459" s="85"/>
      <c r="WVK459" s="85"/>
      <c r="WVL459" s="85"/>
      <c r="WVM459" s="85"/>
      <c r="WVN459" s="85"/>
      <c r="WVO459" s="85"/>
      <c r="WVP459" s="85"/>
      <c r="WVQ459" s="85"/>
      <c r="WVR459" s="85"/>
      <c r="WVS459" s="85"/>
      <c r="WVT459" s="85"/>
      <c r="WVU459" s="85"/>
      <c r="WVV459" s="85"/>
      <c r="WVW459" s="85"/>
      <c r="WVX459" s="85"/>
      <c r="WVY459" s="85"/>
      <c r="WVZ459" s="85"/>
      <c r="WWA459" s="85"/>
      <c r="WWB459" s="85"/>
      <c r="WWC459" s="85"/>
      <c r="WWD459" s="85"/>
      <c r="WWE459" s="85"/>
      <c r="WWF459" s="85"/>
      <c r="WWG459" s="85"/>
      <c r="WWH459" s="85"/>
      <c r="WWI459" s="85"/>
      <c r="WWJ459" s="85"/>
      <c r="WWK459" s="85"/>
      <c r="WWL459" s="85"/>
      <c r="WWM459" s="85"/>
      <c r="WWN459" s="85"/>
      <c r="WWO459" s="85"/>
      <c r="WWP459" s="85"/>
      <c r="WWQ459" s="85"/>
      <c r="WWR459" s="85"/>
      <c r="WWS459" s="85"/>
      <c r="WWT459" s="85"/>
      <c r="WWU459" s="85"/>
      <c r="WWV459" s="85"/>
      <c r="WWW459" s="85"/>
      <c r="WWX459" s="85"/>
      <c r="WWY459" s="85"/>
      <c r="WWZ459" s="85"/>
      <c r="WXA459" s="85"/>
      <c r="WXB459" s="85"/>
      <c r="WXC459" s="85"/>
      <c r="WXD459" s="85"/>
      <c r="WXE459" s="85"/>
      <c r="WXF459" s="85"/>
      <c r="WXG459" s="85"/>
      <c r="WXH459" s="85"/>
      <c r="WXI459" s="85"/>
      <c r="WXJ459" s="85"/>
      <c r="WXK459" s="85"/>
      <c r="WXL459" s="85"/>
      <c r="WXM459" s="85"/>
      <c r="WXN459" s="85"/>
      <c r="WXO459" s="85"/>
      <c r="WXP459" s="85"/>
      <c r="WXQ459" s="85"/>
      <c r="WXR459" s="85"/>
      <c r="WXS459" s="85"/>
      <c r="WXT459" s="85"/>
      <c r="WXU459" s="85"/>
      <c r="WXV459" s="85"/>
      <c r="WXW459" s="85"/>
      <c r="WXX459" s="85"/>
      <c r="WXY459" s="85"/>
      <c r="WXZ459" s="85"/>
      <c r="WYA459" s="85"/>
      <c r="WYB459" s="85"/>
      <c r="WYC459" s="85"/>
      <c r="WYD459" s="85"/>
      <c r="WYE459" s="85"/>
      <c r="WYF459" s="85"/>
      <c r="WYG459" s="85"/>
      <c r="WYH459" s="85"/>
      <c r="WYI459" s="85"/>
      <c r="WYJ459" s="85"/>
      <c r="WYK459" s="85"/>
      <c r="WYL459" s="85"/>
      <c r="WYM459" s="85"/>
      <c r="WYN459" s="85"/>
      <c r="WYO459" s="85"/>
      <c r="WYP459" s="85"/>
      <c r="WYQ459" s="85"/>
      <c r="WYR459" s="85"/>
      <c r="WYS459" s="85"/>
      <c r="WYT459" s="85"/>
      <c r="WYU459" s="85"/>
      <c r="WYV459" s="85"/>
      <c r="WYW459" s="85"/>
      <c r="WYX459" s="85"/>
      <c r="WYY459" s="85"/>
      <c r="WYZ459" s="85"/>
      <c r="WZA459" s="85"/>
      <c r="WZB459" s="85"/>
      <c r="WZC459" s="85"/>
      <c r="WZD459" s="85"/>
      <c r="WZE459" s="85"/>
      <c r="WZF459" s="85"/>
      <c r="WZG459" s="85"/>
      <c r="WZH459" s="85"/>
      <c r="WZI459" s="85"/>
      <c r="WZJ459" s="85"/>
      <c r="WZK459" s="85"/>
      <c r="WZL459" s="85"/>
      <c r="WZM459" s="85"/>
      <c r="WZN459" s="85"/>
      <c r="WZO459" s="85"/>
      <c r="WZP459" s="85"/>
      <c r="WZQ459" s="85"/>
      <c r="WZR459" s="85"/>
      <c r="WZS459" s="85"/>
      <c r="WZT459" s="85"/>
      <c r="WZU459" s="85"/>
      <c r="WZV459" s="85"/>
      <c r="WZW459" s="85"/>
      <c r="WZX459" s="85"/>
      <c r="WZY459" s="85"/>
      <c r="WZZ459" s="85"/>
      <c r="XAA459" s="85"/>
      <c r="XAB459" s="85"/>
      <c r="XAC459" s="85"/>
      <c r="XAD459" s="85"/>
      <c r="XAE459" s="85"/>
      <c r="XAF459" s="85"/>
      <c r="XAG459" s="85"/>
      <c r="XAH459" s="85"/>
      <c r="XAI459" s="85"/>
      <c r="XAJ459" s="85"/>
      <c r="XAK459" s="85"/>
      <c r="XAL459" s="85"/>
      <c r="XAM459" s="85"/>
      <c r="XAN459" s="85"/>
      <c r="XAO459" s="85"/>
      <c r="XAP459" s="85"/>
      <c r="XAQ459" s="85"/>
      <c r="XAR459" s="85"/>
      <c r="XAS459" s="85"/>
      <c r="XAT459" s="85"/>
      <c r="XAU459" s="85"/>
      <c r="XAV459" s="85"/>
      <c r="XAW459" s="85"/>
      <c r="XAX459" s="85"/>
      <c r="XAY459" s="85"/>
      <c r="XAZ459" s="85"/>
      <c r="XBA459" s="85"/>
      <c r="XBB459" s="85"/>
      <c r="XBC459" s="85"/>
      <c r="XBD459" s="85"/>
      <c r="XBE459" s="85"/>
      <c r="XBF459" s="85"/>
      <c r="XBG459" s="85"/>
      <c r="XBH459" s="85"/>
      <c r="XBI459" s="85"/>
      <c r="XBJ459" s="85"/>
      <c r="XBK459" s="85"/>
      <c r="XBL459" s="85"/>
      <c r="XBM459" s="85"/>
      <c r="XBN459" s="85"/>
      <c r="XBO459" s="85"/>
      <c r="XBP459" s="85"/>
      <c r="XBQ459" s="85"/>
      <c r="XBR459" s="85"/>
      <c r="XBS459" s="85"/>
      <c r="XBT459" s="85"/>
      <c r="XBU459" s="85"/>
      <c r="XBV459" s="85"/>
      <c r="XBW459" s="85"/>
      <c r="XBX459" s="85"/>
      <c r="XBY459" s="85"/>
      <c r="XBZ459" s="85"/>
      <c r="XCA459" s="85"/>
      <c r="XCB459" s="85"/>
      <c r="XCC459" s="85"/>
      <c r="XCD459" s="85"/>
      <c r="XCE459" s="85"/>
      <c r="XCF459" s="85"/>
      <c r="XCG459" s="85"/>
      <c r="XCH459" s="85"/>
      <c r="XCI459" s="85"/>
      <c r="XCJ459" s="85"/>
      <c r="XCK459" s="85"/>
      <c r="XCL459" s="85"/>
      <c r="XCM459" s="85"/>
      <c r="XCN459" s="85"/>
      <c r="XCO459" s="85"/>
      <c r="XCP459" s="85"/>
      <c r="XCQ459" s="85"/>
      <c r="XCR459" s="85"/>
      <c r="XCS459" s="85"/>
      <c r="XCT459" s="85"/>
      <c r="XCU459" s="85"/>
      <c r="XCV459" s="85"/>
      <c r="XCW459" s="85"/>
      <c r="XCX459" s="85"/>
      <c r="XCY459" s="85"/>
      <c r="XCZ459" s="85"/>
      <c r="XDA459" s="85"/>
      <c r="XDB459" s="85"/>
      <c r="XDC459" s="85"/>
      <c r="XDD459" s="85"/>
      <c r="XDE459" s="85"/>
      <c r="XDF459" s="85"/>
      <c r="XDG459" s="85"/>
      <c r="XDH459" s="85"/>
      <c r="XDI459" s="85"/>
      <c r="XDJ459" s="85"/>
      <c r="XDK459" s="85"/>
      <c r="XDL459" s="85"/>
      <c r="XDM459" s="85"/>
      <c r="XDN459" s="85"/>
      <c r="XDO459" s="85"/>
      <c r="XDP459" s="85"/>
      <c r="XDQ459" s="85"/>
      <c r="XDR459" s="85"/>
      <c r="XDS459" s="85"/>
      <c r="XDT459" s="85"/>
      <c r="XDU459" s="85"/>
      <c r="XDV459" s="85"/>
      <c r="XDW459" s="85"/>
      <c r="XDX459" s="85"/>
      <c r="XDY459" s="85"/>
      <c r="XDZ459" s="85"/>
      <c r="XEA459" s="85"/>
      <c r="XEB459" s="85"/>
      <c r="XEC459" s="85"/>
      <c r="XED459" s="85"/>
      <c r="XEE459" s="85"/>
      <c r="XEF459" s="85"/>
      <c r="XEG459" s="85"/>
      <c r="XEH459" s="85"/>
      <c r="XEI459" s="85"/>
      <c r="XEJ459" s="85"/>
      <c r="XEK459" s="85"/>
      <c r="XEL459" s="85"/>
      <c r="XEM459" s="85"/>
      <c r="XEN459" s="85"/>
      <c r="XEO459" s="85"/>
      <c r="XEP459" s="85"/>
      <c r="XEQ459" s="85"/>
      <c r="XER459" s="85"/>
      <c r="XES459" s="85"/>
      <c r="XET459" s="85"/>
      <c r="XEU459" s="85"/>
      <c r="XEV459" s="85"/>
      <c r="XEW459" s="85"/>
      <c r="XEX459" s="85"/>
      <c r="XEY459" s="85"/>
      <c r="XEZ459" s="85"/>
      <c r="XFA459" s="85"/>
      <c r="XFB459" s="85"/>
      <c r="XFC459" s="85"/>
    </row>
    <row r="460" s="7" customFormat="1" ht="36" spans="1:16383">
      <c r="A460" s="17" t="s">
        <v>1162</v>
      </c>
      <c r="B460" s="18" t="s">
        <v>1497</v>
      </c>
      <c r="C460" s="18" t="s">
        <v>1498</v>
      </c>
      <c r="D460" s="18" t="s">
        <v>244</v>
      </c>
      <c r="E460" s="18" t="s">
        <v>741</v>
      </c>
      <c r="F460" s="18" t="s">
        <v>125</v>
      </c>
      <c r="G460" s="18" t="s">
        <v>625</v>
      </c>
      <c r="H460" s="18" t="s">
        <v>1285</v>
      </c>
      <c r="I460" s="18">
        <v>18991407076</v>
      </c>
      <c r="J460" s="18">
        <f t="shared" si="57"/>
        <v>20</v>
      </c>
      <c r="K460" s="18">
        <f t="shared" si="58"/>
        <v>20</v>
      </c>
      <c r="L460" s="18"/>
      <c r="M460" s="18"/>
      <c r="N460" s="18">
        <v>20</v>
      </c>
      <c r="O460" s="18"/>
      <c r="P460" s="18"/>
      <c r="Q460" s="18"/>
      <c r="R460" s="18"/>
      <c r="S460" s="18"/>
      <c r="T460" s="18"/>
      <c r="U460" s="18"/>
      <c r="V460" s="18"/>
      <c r="W460" s="18"/>
      <c r="X460" s="18" t="s">
        <v>1496</v>
      </c>
      <c r="Y460" s="18" t="s">
        <v>104</v>
      </c>
      <c r="Z460" s="18" t="s">
        <v>123</v>
      </c>
      <c r="AA460" s="18" t="s">
        <v>123</v>
      </c>
      <c r="AB460" s="18" t="s">
        <v>123</v>
      </c>
      <c r="AC460" s="18" t="s">
        <v>123</v>
      </c>
      <c r="AD460" s="18">
        <v>6</v>
      </c>
      <c r="AE460" s="18">
        <v>18</v>
      </c>
      <c r="AF460" s="18">
        <v>18</v>
      </c>
      <c r="AG460" s="18" t="s">
        <v>1286</v>
      </c>
      <c r="AH460" s="18" t="s">
        <v>1315</v>
      </c>
      <c r="AI460" s="18"/>
      <c r="AJ460" s="3"/>
      <c r="AK460" s="3"/>
      <c r="AL460" s="85"/>
      <c r="AM460" s="85"/>
      <c r="AN460" s="85"/>
      <c r="AO460" s="85"/>
      <c r="AP460" s="85"/>
      <c r="AQ460" s="85"/>
      <c r="AR460" s="85"/>
      <c r="AS460" s="85"/>
      <c r="AT460" s="85"/>
      <c r="AU460" s="85"/>
      <c r="AV460" s="85"/>
      <c r="AW460" s="85"/>
      <c r="AX460" s="85"/>
      <c r="AY460" s="85"/>
      <c r="AZ460" s="85"/>
      <c r="BA460" s="85"/>
      <c r="BB460" s="85"/>
      <c r="BC460" s="85"/>
      <c r="BD460" s="85"/>
      <c r="BE460" s="85"/>
      <c r="BF460" s="85"/>
      <c r="BG460" s="85"/>
      <c r="BH460" s="85"/>
      <c r="BI460" s="85"/>
      <c r="BJ460" s="85"/>
      <c r="BK460" s="85"/>
      <c r="BL460" s="85"/>
      <c r="BM460" s="85"/>
      <c r="BN460" s="85"/>
      <c r="BO460" s="85"/>
      <c r="BP460" s="85"/>
      <c r="BQ460" s="85"/>
      <c r="BR460" s="85"/>
      <c r="BS460" s="85"/>
      <c r="BT460" s="85"/>
      <c r="BU460" s="85"/>
      <c r="BV460" s="85"/>
      <c r="BW460" s="85"/>
      <c r="BX460" s="85"/>
      <c r="BY460" s="85"/>
      <c r="BZ460" s="85"/>
      <c r="CA460" s="85"/>
      <c r="CB460" s="85"/>
      <c r="CC460" s="85"/>
      <c r="CD460" s="85"/>
      <c r="CE460" s="85"/>
      <c r="CF460" s="85"/>
      <c r="CG460" s="85"/>
      <c r="CH460" s="85"/>
      <c r="CI460" s="85"/>
      <c r="CJ460" s="85"/>
      <c r="CK460" s="85"/>
      <c r="CL460" s="85"/>
      <c r="CM460" s="85"/>
      <c r="CN460" s="85"/>
      <c r="CO460" s="85"/>
      <c r="CP460" s="85"/>
      <c r="CQ460" s="85"/>
      <c r="CR460" s="85"/>
      <c r="CS460" s="85"/>
      <c r="CT460" s="85"/>
      <c r="CU460" s="85"/>
      <c r="CV460" s="85"/>
      <c r="CW460" s="85"/>
      <c r="CX460" s="85"/>
      <c r="CY460" s="85"/>
      <c r="CZ460" s="85"/>
      <c r="DA460" s="85"/>
      <c r="DB460" s="85"/>
      <c r="DC460" s="85"/>
      <c r="DD460" s="85"/>
      <c r="DE460" s="85"/>
      <c r="DF460" s="85"/>
      <c r="DG460" s="85"/>
      <c r="DH460" s="85"/>
      <c r="DI460" s="85"/>
      <c r="DJ460" s="85"/>
      <c r="DK460" s="85"/>
      <c r="DL460" s="85"/>
      <c r="DM460" s="85"/>
      <c r="DN460" s="85"/>
      <c r="DO460" s="85"/>
      <c r="DP460" s="85"/>
      <c r="DQ460" s="85"/>
      <c r="DR460" s="85"/>
      <c r="DS460" s="85"/>
      <c r="DT460" s="85"/>
      <c r="DU460" s="85"/>
      <c r="DV460" s="85"/>
      <c r="DW460" s="85"/>
      <c r="DX460" s="85"/>
      <c r="DY460" s="85"/>
      <c r="DZ460" s="85"/>
      <c r="EA460" s="85"/>
      <c r="EB460" s="85"/>
      <c r="EC460" s="85"/>
      <c r="ED460" s="85"/>
      <c r="EE460" s="85"/>
      <c r="EF460" s="85"/>
      <c r="EG460" s="85"/>
      <c r="EH460" s="85"/>
      <c r="EI460" s="85"/>
      <c r="EJ460" s="85"/>
      <c r="EK460" s="85"/>
      <c r="EL460" s="85"/>
      <c r="EM460" s="85"/>
      <c r="EN460" s="85"/>
      <c r="EO460" s="85"/>
      <c r="EP460" s="85"/>
      <c r="EQ460" s="85"/>
      <c r="ER460" s="85"/>
      <c r="ES460" s="85"/>
      <c r="ET460" s="85"/>
      <c r="EU460" s="85"/>
      <c r="EV460" s="85"/>
      <c r="EW460" s="85"/>
      <c r="EX460" s="85"/>
      <c r="EY460" s="85"/>
      <c r="EZ460" s="85"/>
      <c r="FA460" s="85"/>
      <c r="FB460" s="85"/>
      <c r="FC460" s="85"/>
      <c r="FD460" s="85"/>
      <c r="FE460" s="85"/>
      <c r="FF460" s="85"/>
      <c r="FG460" s="85"/>
      <c r="FH460" s="85"/>
      <c r="FI460" s="85"/>
      <c r="FJ460" s="85"/>
      <c r="FK460" s="85"/>
      <c r="FL460" s="85"/>
      <c r="FM460" s="85"/>
      <c r="FN460" s="85"/>
      <c r="FO460" s="85"/>
      <c r="FP460" s="85"/>
      <c r="FQ460" s="85"/>
      <c r="FR460" s="85"/>
      <c r="FS460" s="85"/>
      <c r="FT460" s="85"/>
      <c r="FU460" s="85"/>
      <c r="FV460" s="85"/>
      <c r="FW460" s="85"/>
      <c r="FX460" s="85"/>
      <c r="FY460" s="85"/>
      <c r="FZ460" s="85"/>
      <c r="GA460" s="85"/>
      <c r="GB460" s="85"/>
      <c r="GC460" s="85"/>
      <c r="GD460" s="85"/>
      <c r="GE460" s="85"/>
      <c r="GF460" s="85"/>
      <c r="GG460" s="85"/>
      <c r="GH460" s="85"/>
      <c r="GI460" s="85"/>
      <c r="GJ460" s="85"/>
      <c r="GK460" s="85"/>
      <c r="GL460" s="85"/>
      <c r="GM460" s="85"/>
      <c r="GN460" s="85"/>
      <c r="GO460" s="85"/>
      <c r="GP460" s="85"/>
      <c r="GQ460" s="85"/>
      <c r="GR460" s="85"/>
      <c r="GS460" s="85"/>
      <c r="GT460" s="85"/>
      <c r="GU460" s="85"/>
      <c r="GV460" s="85"/>
      <c r="GW460" s="85"/>
      <c r="GX460" s="85"/>
      <c r="GY460" s="85"/>
      <c r="GZ460" s="85"/>
      <c r="HA460" s="85"/>
      <c r="HB460" s="85"/>
      <c r="HC460" s="85"/>
      <c r="HD460" s="85"/>
      <c r="HE460" s="85"/>
      <c r="HF460" s="85"/>
      <c r="HG460" s="85"/>
      <c r="HH460" s="85"/>
      <c r="HI460" s="85"/>
      <c r="HJ460" s="85"/>
      <c r="HK460" s="85"/>
      <c r="HL460" s="85"/>
      <c r="HM460" s="85"/>
      <c r="HN460" s="85"/>
      <c r="HO460" s="85"/>
      <c r="HP460" s="85"/>
      <c r="HQ460" s="85"/>
      <c r="HR460" s="85"/>
      <c r="HS460" s="85"/>
      <c r="HT460" s="85"/>
      <c r="HU460" s="85"/>
      <c r="HV460" s="85"/>
      <c r="HW460" s="85"/>
      <c r="HX460" s="85"/>
      <c r="HY460" s="85"/>
      <c r="HZ460" s="85"/>
      <c r="IA460" s="85"/>
      <c r="IB460" s="85"/>
      <c r="IC460" s="85"/>
      <c r="ID460" s="85"/>
      <c r="IE460" s="85"/>
      <c r="IF460" s="85"/>
      <c r="IG460" s="85"/>
      <c r="IH460" s="85"/>
      <c r="II460" s="85"/>
      <c r="IJ460" s="85"/>
      <c r="IK460" s="85"/>
      <c r="IL460" s="85"/>
      <c r="IM460" s="85"/>
      <c r="IN460" s="85"/>
      <c r="IO460" s="85"/>
      <c r="IP460" s="85"/>
      <c r="IQ460" s="85"/>
      <c r="IR460" s="85"/>
      <c r="IS460" s="85"/>
      <c r="IT460" s="85"/>
      <c r="IU460" s="85"/>
      <c r="IV460" s="85"/>
      <c r="IW460" s="85"/>
      <c r="IX460" s="85"/>
      <c r="IY460" s="85"/>
      <c r="IZ460" s="85"/>
      <c r="JA460" s="85"/>
      <c r="JB460" s="85"/>
      <c r="JC460" s="85"/>
      <c r="JD460" s="85"/>
      <c r="JE460" s="85"/>
      <c r="JF460" s="85"/>
      <c r="JG460" s="85"/>
      <c r="JH460" s="85"/>
      <c r="JI460" s="85"/>
      <c r="JJ460" s="85"/>
      <c r="JK460" s="85"/>
      <c r="JL460" s="85"/>
      <c r="JM460" s="85"/>
      <c r="JN460" s="85"/>
      <c r="JO460" s="85"/>
      <c r="JP460" s="85"/>
      <c r="JQ460" s="85"/>
      <c r="JR460" s="85"/>
      <c r="JS460" s="85"/>
      <c r="JT460" s="85"/>
      <c r="JU460" s="85"/>
      <c r="JV460" s="85"/>
      <c r="JW460" s="85"/>
      <c r="JX460" s="85"/>
      <c r="JY460" s="85"/>
      <c r="JZ460" s="85"/>
      <c r="KA460" s="85"/>
      <c r="KB460" s="85"/>
      <c r="KC460" s="85"/>
      <c r="KD460" s="85"/>
      <c r="KE460" s="85"/>
      <c r="KF460" s="85"/>
      <c r="KG460" s="85"/>
      <c r="KH460" s="85"/>
      <c r="KI460" s="85"/>
      <c r="KJ460" s="85"/>
      <c r="KK460" s="85"/>
      <c r="KL460" s="85"/>
      <c r="KM460" s="85"/>
      <c r="KN460" s="85"/>
      <c r="KO460" s="85"/>
      <c r="KP460" s="85"/>
      <c r="KQ460" s="85"/>
      <c r="KR460" s="85"/>
      <c r="KS460" s="85"/>
      <c r="KT460" s="85"/>
      <c r="KU460" s="85"/>
      <c r="KV460" s="85"/>
      <c r="KW460" s="85"/>
      <c r="KX460" s="85"/>
      <c r="KY460" s="85"/>
      <c r="KZ460" s="85"/>
      <c r="LA460" s="85"/>
      <c r="LB460" s="85"/>
      <c r="LC460" s="85"/>
      <c r="LD460" s="85"/>
      <c r="LE460" s="85"/>
      <c r="LF460" s="85"/>
      <c r="LG460" s="85"/>
      <c r="LH460" s="85"/>
      <c r="LI460" s="85"/>
      <c r="LJ460" s="85"/>
      <c r="LK460" s="85"/>
      <c r="LL460" s="85"/>
      <c r="LM460" s="85"/>
      <c r="LN460" s="85"/>
      <c r="LO460" s="85"/>
      <c r="LP460" s="85"/>
      <c r="LQ460" s="85"/>
      <c r="LR460" s="85"/>
      <c r="LS460" s="85"/>
      <c r="LT460" s="85"/>
      <c r="LU460" s="85"/>
      <c r="LV460" s="85"/>
      <c r="LW460" s="85"/>
      <c r="LX460" s="85"/>
      <c r="LY460" s="85"/>
      <c r="LZ460" s="85"/>
      <c r="MA460" s="85"/>
      <c r="MB460" s="85"/>
      <c r="MC460" s="85"/>
      <c r="MD460" s="85"/>
      <c r="ME460" s="85"/>
      <c r="MF460" s="85"/>
      <c r="MG460" s="85"/>
      <c r="MH460" s="85"/>
      <c r="MI460" s="85"/>
      <c r="MJ460" s="85"/>
      <c r="MK460" s="85"/>
      <c r="ML460" s="85"/>
      <c r="MM460" s="85"/>
      <c r="MN460" s="85"/>
      <c r="MO460" s="85"/>
      <c r="MP460" s="85"/>
      <c r="MQ460" s="85"/>
      <c r="MR460" s="85"/>
      <c r="MS460" s="85"/>
      <c r="MT460" s="85"/>
      <c r="MU460" s="85"/>
      <c r="MV460" s="85"/>
      <c r="MW460" s="85"/>
      <c r="MX460" s="85"/>
      <c r="MY460" s="85"/>
      <c r="MZ460" s="85"/>
      <c r="NA460" s="85"/>
      <c r="NB460" s="85"/>
      <c r="NC460" s="85"/>
      <c r="ND460" s="85"/>
      <c r="NE460" s="85"/>
      <c r="NF460" s="85"/>
      <c r="NG460" s="85"/>
      <c r="NH460" s="85"/>
      <c r="NI460" s="85"/>
      <c r="NJ460" s="85"/>
      <c r="NK460" s="85"/>
      <c r="NL460" s="85"/>
      <c r="NM460" s="85"/>
      <c r="NN460" s="85"/>
      <c r="NO460" s="85"/>
      <c r="NP460" s="85"/>
      <c r="NQ460" s="85"/>
      <c r="NR460" s="85"/>
      <c r="NS460" s="85"/>
      <c r="NT460" s="85"/>
      <c r="NU460" s="85"/>
      <c r="NV460" s="85"/>
      <c r="NW460" s="85"/>
      <c r="NX460" s="85"/>
      <c r="NY460" s="85"/>
      <c r="NZ460" s="85"/>
      <c r="OA460" s="85"/>
      <c r="OB460" s="85"/>
      <c r="OC460" s="85"/>
      <c r="OD460" s="85"/>
      <c r="OE460" s="85"/>
      <c r="OF460" s="85"/>
      <c r="OG460" s="85"/>
      <c r="OH460" s="85"/>
      <c r="OI460" s="85"/>
      <c r="OJ460" s="85"/>
      <c r="OK460" s="85"/>
      <c r="OL460" s="85"/>
      <c r="OM460" s="85"/>
      <c r="ON460" s="85"/>
      <c r="OO460" s="85"/>
      <c r="OP460" s="85"/>
      <c r="OQ460" s="85"/>
      <c r="OR460" s="85"/>
      <c r="OS460" s="85"/>
      <c r="OT460" s="85"/>
      <c r="OU460" s="85"/>
      <c r="OV460" s="85"/>
      <c r="OW460" s="85"/>
      <c r="OX460" s="85"/>
      <c r="OY460" s="85"/>
      <c r="OZ460" s="85"/>
      <c r="PA460" s="85"/>
      <c r="PB460" s="85"/>
      <c r="PC460" s="85"/>
      <c r="PD460" s="85"/>
      <c r="PE460" s="85"/>
      <c r="PF460" s="85"/>
      <c r="PG460" s="85"/>
      <c r="PH460" s="85"/>
      <c r="PI460" s="85"/>
      <c r="PJ460" s="85"/>
      <c r="PK460" s="85"/>
      <c r="PL460" s="85"/>
      <c r="PM460" s="85"/>
      <c r="PN460" s="85"/>
      <c r="PO460" s="85"/>
      <c r="PP460" s="85"/>
      <c r="PQ460" s="85"/>
      <c r="PR460" s="85"/>
      <c r="PS460" s="85"/>
      <c r="PT460" s="85"/>
      <c r="PU460" s="85"/>
      <c r="PV460" s="85"/>
      <c r="PW460" s="85"/>
      <c r="PX460" s="85"/>
      <c r="PY460" s="85"/>
      <c r="PZ460" s="85"/>
      <c r="QA460" s="85"/>
      <c r="QB460" s="85"/>
      <c r="QC460" s="85"/>
      <c r="QD460" s="85"/>
      <c r="QE460" s="85"/>
      <c r="QF460" s="85"/>
      <c r="QG460" s="85"/>
      <c r="QH460" s="85"/>
      <c r="QI460" s="85"/>
      <c r="QJ460" s="85"/>
      <c r="QK460" s="85"/>
      <c r="QL460" s="85"/>
      <c r="QM460" s="85"/>
      <c r="QN460" s="85"/>
      <c r="QO460" s="85"/>
      <c r="QP460" s="85"/>
      <c r="QQ460" s="85"/>
      <c r="QR460" s="85"/>
      <c r="QS460" s="85"/>
      <c r="QT460" s="85"/>
      <c r="QU460" s="85"/>
      <c r="QV460" s="85"/>
      <c r="QW460" s="85"/>
      <c r="QX460" s="85"/>
      <c r="QY460" s="85"/>
      <c r="QZ460" s="85"/>
      <c r="RA460" s="85"/>
      <c r="RB460" s="85"/>
      <c r="RC460" s="85"/>
      <c r="RD460" s="85"/>
      <c r="RE460" s="85"/>
      <c r="RF460" s="85"/>
      <c r="RG460" s="85"/>
      <c r="RH460" s="85"/>
      <c r="RI460" s="85"/>
      <c r="RJ460" s="85"/>
      <c r="RK460" s="85"/>
      <c r="RL460" s="85"/>
      <c r="RM460" s="85"/>
      <c r="RN460" s="85"/>
      <c r="RO460" s="85"/>
      <c r="RP460" s="85"/>
      <c r="RQ460" s="85"/>
      <c r="RR460" s="85"/>
      <c r="RS460" s="85"/>
      <c r="RT460" s="85"/>
      <c r="RU460" s="85"/>
      <c r="RV460" s="85"/>
      <c r="RW460" s="85"/>
      <c r="RX460" s="85"/>
      <c r="RY460" s="85"/>
      <c r="RZ460" s="85"/>
      <c r="SA460" s="85"/>
      <c r="SB460" s="85"/>
      <c r="SC460" s="85"/>
      <c r="SD460" s="85"/>
      <c r="SE460" s="85"/>
      <c r="SF460" s="85"/>
      <c r="SG460" s="85"/>
      <c r="SH460" s="85"/>
      <c r="SI460" s="85"/>
      <c r="SJ460" s="85"/>
      <c r="SK460" s="85"/>
      <c r="SL460" s="85"/>
      <c r="SM460" s="85"/>
      <c r="SN460" s="85"/>
      <c r="SO460" s="85"/>
      <c r="SP460" s="85"/>
      <c r="SQ460" s="85"/>
      <c r="SR460" s="85"/>
      <c r="SS460" s="85"/>
      <c r="ST460" s="85"/>
      <c r="SU460" s="85"/>
      <c r="SV460" s="85"/>
      <c r="SW460" s="85"/>
      <c r="SX460" s="85"/>
      <c r="SY460" s="85"/>
      <c r="SZ460" s="85"/>
      <c r="TA460" s="85"/>
      <c r="TB460" s="85"/>
      <c r="TC460" s="85"/>
      <c r="TD460" s="85"/>
      <c r="TE460" s="85"/>
      <c r="TF460" s="85"/>
      <c r="TG460" s="85"/>
      <c r="TH460" s="85"/>
      <c r="TI460" s="85"/>
      <c r="TJ460" s="85"/>
      <c r="TK460" s="85"/>
      <c r="TL460" s="85"/>
      <c r="TM460" s="85"/>
      <c r="TN460" s="85"/>
      <c r="TO460" s="85"/>
      <c r="TP460" s="85"/>
      <c r="TQ460" s="85"/>
      <c r="TR460" s="85"/>
      <c r="TS460" s="85"/>
      <c r="TT460" s="85"/>
      <c r="TU460" s="85"/>
      <c r="TV460" s="85"/>
      <c r="TW460" s="85"/>
      <c r="TX460" s="85"/>
      <c r="TY460" s="85"/>
      <c r="TZ460" s="85"/>
      <c r="UA460" s="85"/>
      <c r="UB460" s="85"/>
      <c r="UC460" s="85"/>
      <c r="UD460" s="85"/>
      <c r="UE460" s="85"/>
      <c r="UF460" s="85"/>
      <c r="UG460" s="85"/>
      <c r="UH460" s="85"/>
      <c r="UI460" s="85"/>
      <c r="UJ460" s="85"/>
      <c r="UK460" s="85"/>
      <c r="UL460" s="85"/>
      <c r="UM460" s="85"/>
      <c r="UN460" s="85"/>
      <c r="UO460" s="85"/>
      <c r="UP460" s="85"/>
      <c r="UQ460" s="85"/>
      <c r="UR460" s="85"/>
      <c r="US460" s="85"/>
      <c r="UT460" s="85"/>
      <c r="UU460" s="85"/>
      <c r="UV460" s="85"/>
      <c r="UW460" s="85"/>
      <c r="UX460" s="85"/>
      <c r="UY460" s="85"/>
      <c r="UZ460" s="85"/>
      <c r="VA460" s="85"/>
      <c r="VB460" s="85"/>
      <c r="VC460" s="85"/>
      <c r="VD460" s="85"/>
      <c r="VE460" s="85"/>
      <c r="VF460" s="85"/>
      <c r="VG460" s="85"/>
      <c r="VH460" s="85"/>
      <c r="VI460" s="85"/>
      <c r="VJ460" s="85"/>
      <c r="VK460" s="85"/>
      <c r="VL460" s="85"/>
      <c r="VM460" s="85"/>
      <c r="VN460" s="85"/>
      <c r="VO460" s="85"/>
      <c r="VP460" s="85"/>
      <c r="VQ460" s="85"/>
      <c r="VR460" s="85"/>
      <c r="VS460" s="85"/>
      <c r="VT460" s="85"/>
      <c r="VU460" s="85"/>
      <c r="VV460" s="85"/>
      <c r="VW460" s="85"/>
      <c r="VX460" s="85"/>
      <c r="VY460" s="85"/>
      <c r="VZ460" s="85"/>
      <c r="WA460" s="85"/>
      <c r="WB460" s="85"/>
      <c r="WC460" s="85"/>
      <c r="WD460" s="85"/>
      <c r="WE460" s="85"/>
      <c r="WF460" s="85"/>
      <c r="WG460" s="85"/>
      <c r="WH460" s="85"/>
      <c r="WI460" s="85"/>
      <c r="WJ460" s="85"/>
      <c r="WK460" s="85"/>
      <c r="WL460" s="85"/>
      <c r="WM460" s="85"/>
      <c r="WN460" s="85"/>
      <c r="WO460" s="85"/>
      <c r="WP460" s="85"/>
      <c r="WQ460" s="85"/>
      <c r="WR460" s="85"/>
      <c r="WS460" s="85"/>
      <c r="WT460" s="85"/>
      <c r="WU460" s="85"/>
      <c r="WV460" s="85"/>
      <c r="WW460" s="85"/>
      <c r="WX460" s="85"/>
      <c r="WY460" s="85"/>
      <c r="WZ460" s="85"/>
      <c r="XA460" s="85"/>
      <c r="XB460" s="85"/>
      <c r="XC460" s="85"/>
      <c r="XD460" s="85"/>
      <c r="XE460" s="85"/>
      <c r="XF460" s="85"/>
      <c r="XG460" s="85"/>
      <c r="XH460" s="85"/>
      <c r="XI460" s="85"/>
      <c r="XJ460" s="85"/>
      <c r="XK460" s="85"/>
      <c r="XL460" s="85"/>
      <c r="XM460" s="85"/>
      <c r="XN460" s="85"/>
      <c r="XO460" s="85"/>
      <c r="XP460" s="85"/>
      <c r="XQ460" s="85"/>
      <c r="XR460" s="85"/>
      <c r="XS460" s="85"/>
      <c r="XT460" s="85"/>
      <c r="XU460" s="85"/>
      <c r="XV460" s="85"/>
      <c r="XW460" s="85"/>
      <c r="XX460" s="85"/>
      <c r="XY460" s="85"/>
      <c r="XZ460" s="85"/>
      <c r="YA460" s="85"/>
      <c r="YB460" s="85"/>
      <c r="YC460" s="85"/>
      <c r="YD460" s="85"/>
      <c r="YE460" s="85"/>
      <c r="YF460" s="85"/>
      <c r="YG460" s="85"/>
      <c r="YH460" s="85"/>
      <c r="YI460" s="85"/>
      <c r="YJ460" s="85"/>
      <c r="YK460" s="85"/>
      <c r="YL460" s="85"/>
      <c r="YM460" s="85"/>
      <c r="YN460" s="85"/>
      <c r="YO460" s="85"/>
      <c r="YP460" s="85"/>
      <c r="YQ460" s="85"/>
      <c r="YR460" s="85"/>
      <c r="YS460" s="85"/>
      <c r="YT460" s="85"/>
      <c r="YU460" s="85"/>
      <c r="YV460" s="85"/>
      <c r="YW460" s="85"/>
      <c r="YX460" s="85"/>
      <c r="YY460" s="85"/>
      <c r="YZ460" s="85"/>
      <c r="ZA460" s="85"/>
      <c r="ZB460" s="85"/>
      <c r="ZC460" s="85"/>
      <c r="ZD460" s="85"/>
      <c r="ZE460" s="85"/>
      <c r="ZF460" s="85"/>
      <c r="ZG460" s="85"/>
      <c r="ZH460" s="85"/>
      <c r="ZI460" s="85"/>
      <c r="ZJ460" s="85"/>
      <c r="ZK460" s="85"/>
      <c r="ZL460" s="85"/>
      <c r="ZM460" s="85"/>
      <c r="ZN460" s="85"/>
      <c r="ZO460" s="85"/>
      <c r="ZP460" s="85"/>
      <c r="ZQ460" s="85"/>
      <c r="ZR460" s="85"/>
      <c r="ZS460" s="85"/>
      <c r="ZT460" s="85"/>
      <c r="ZU460" s="85"/>
      <c r="ZV460" s="85"/>
      <c r="ZW460" s="85"/>
      <c r="ZX460" s="85"/>
      <c r="ZY460" s="85"/>
      <c r="ZZ460" s="85"/>
      <c r="AAA460" s="85"/>
      <c r="AAB460" s="85"/>
      <c r="AAC460" s="85"/>
      <c r="AAD460" s="85"/>
      <c r="AAE460" s="85"/>
      <c r="AAF460" s="85"/>
      <c r="AAG460" s="85"/>
      <c r="AAH460" s="85"/>
      <c r="AAI460" s="85"/>
      <c r="AAJ460" s="85"/>
      <c r="AAK460" s="85"/>
      <c r="AAL460" s="85"/>
      <c r="AAM460" s="85"/>
      <c r="AAN460" s="85"/>
      <c r="AAO460" s="85"/>
      <c r="AAP460" s="85"/>
      <c r="AAQ460" s="85"/>
      <c r="AAR460" s="85"/>
      <c r="AAS460" s="85"/>
      <c r="AAT460" s="85"/>
      <c r="AAU460" s="85"/>
      <c r="AAV460" s="85"/>
      <c r="AAW460" s="85"/>
      <c r="AAX460" s="85"/>
      <c r="AAY460" s="85"/>
      <c r="AAZ460" s="85"/>
      <c r="ABA460" s="85"/>
      <c r="ABB460" s="85"/>
      <c r="ABC460" s="85"/>
      <c r="ABD460" s="85"/>
      <c r="ABE460" s="85"/>
      <c r="ABF460" s="85"/>
      <c r="ABG460" s="85"/>
      <c r="ABH460" s="85"/>
      <c r="ABI460" s="85"/>
      <c r="ABJ460" s="85"/>
      <c r="ABK460" s="85"/>
      <c r="ABL460" s="85"/>
      <c r="ABM460" s="85"/>
      <c r="ABN460" s="85"/>
      <c r="ABO460" s="85"/>
      <c r="ABP460" s="85"/>
      <c r="ABQ460" s="85"/>
      <c r="ABR460" s="85"/>
      <c r="ABS460" s="85"/>
      <c r="ABT460" s="85"/>
      <c r="ABU460" s="85"/>
      <c r="ABV460" s="85"/>
      <c r="ABW460" s="85"/>
      <c r="ABX460" s="85"/>
      <c r="ABY460" s="85"/>
      <c r="ABZ460" s="85"/>
      <c r="ACA460" s="85"/>
      <c r="ACB460" s="85"/>
      <c r="ACC460" s="85"/>
      <c r="ACD460" s="85"/>
      <c r="ACE460" s="85"/>
      <c r="ACF460" s="85"/>
      <c r="ACG460" s="85"/>
      <c r="ACH460" s="85"/>
      <c r="ACI460" s="85"/>
      <c r="ACJ460" s="85"/>
      <c r="ACK460" s="85"/>
      <c r="ACL460" s="85"/>
      <c r="ACM460" s="85"/>
      <c r="ACN460" s="85"/>
      <c r="ACO460" s="85"/>
      <c r="ACP460" s="85"/>
      <c r="ACQ460" s="85"/>
      <c r="ACR460" s="85"/>
      <c r="ACS460" s="85"/>
      <c r="ACT460" s="85"/>
      <c r="ACU460" s="85"/>
      <c r="ACV460" s="85"/>
      <c r="ACW460" s="85"/>
      <c r="ACX460" s="85"/>
      <c r="ACY460" s="85"/>
      <c r="ACZ460" s="85"/>
      <c r="ADA460" s="85"/>
      <c r="ADB460" s="85"/>
      <c r="ADC460" s="85"/>
      <c r="ADD460" s="85"/>
      <c r="ADE460" s="85"/>
      <c r="ADF460" s="85"/>
      <c r="ADG460" s="85"/>
      <c r="ADH460" s="85"/>
      <c r="ADI460" s="85"/>
      <c r="ADJ460" s="85"/>
      <c r="ADK460" s="85"/>
      <c r="ADL460" s="85"/>
      <c r="ADM460" s="85"/>
      <c r="ADN460" s="85"/>
      <c r="ADO460" s="85"/>
      <c r="ADP460" s="85"/>
      <c r="ADQ460" s="85"/>
      <c r="ADR460" s="85"/>
      <c r="ADS460" s="85"/>
      <c r="ADT460" s="85"/>
      <c r="ADU460" s="85"/>
      <c r="ADV460" s="85"/>
      <c r="ADW460" s="85"/>
      <c r="ADX460" s="85"/>
      <c r="ADY460" s="85"/>
      <c r="ADZ460" s="85"/>
      <c r="AEA460" s="85"/>
      <c r="AEB460" s="85"/>
      <c r="AEC460" s="85"/>
      <c r="AED460" s="85"/>
      <c r="AEE460" s="85"/>
      <c r="AEF460" s="85"/>
      <c r="AEG460" s="85"/>
      <c r="AEH460" s="85"/>
      <c r="AEI460" s="85"/>
      <c r="AEJ460" s="85"/>
      <c r="AEK460" s="85"/>
      <c r="AEL460" s="85"/>
      <c r="AEM460" s="85"/>
      <c r="AEN460" s="85"/>
      <c r="AEO460" s="85"/>
      <c r="AEP460" s="85"/>
      <c r="AEQ460" s="85"/>
      <c r="AER460" s="85"/>
      <c r="AES460" s="85"/>
      <c r="AET460" s="85"/>
      <c r="AEU460" s="85"/>
      <c r="AEV460" s="85"/>
      <c r="AEW460" s="85"/>
      <c r="AEX460" s="85"/>
      <c r="AEY460" s="85"/>
      <c r="AEZ460" s="85"/>
      <c r="AFA460" s="85"/>
      <c r="AFB460" s="85"/>
      <c r="AFC460" s="85"/>
      <c r="AFD460" s="85"/>
      <c r="AFE460" s="85"/>
      <c r="AFF460" s="85"/>
      <c r="AFG460" s="85"/>
      <c r="AFH460" s="85"/>
      <c r="AFI460" s="85"/>
      <c r="AFJ460" s="85"/>
      <c r="AFK460" s="85"/>
      <c r="AFL460" s="85"/>
      <c r="AFM460" s="85"/>
      <c r="AFN460" s="85"/>
      <c r="AFO460" s="85"/>
      <c r="AFP460" s="85"/>
      <c r="AFQ460" s="85"/>
      <c r="AFR460" s="85"/>
      <c r="AFS460" s="85"/>
      <c r="AFT460" s="85"/>
      <c r="AFU460" s="85"/>
      <c r="AFV460" s="85"/>
      <c r="AFW460" s="85"/>
      <c r="AFX460" s="85"/>
      <c r="AFY460" s="85"/>
      <c r="AFZ460" s="85"/>
      <c r="AGA460" s="85"/>
      <c r="AGB460" s="85"/>
      <c r="AGC460" s="85"/>
      <c r="AGD460" s="85"/>
      <c r="AGE460" s="85"/>
      <c r="AGF460" s="85"/>
      <c r="AGG460" s="85"/>
      <c r="AGH460" s="85"/>
      <c r="AGI460" s="85"/>
      <c r="AGJ460" s="85"/>
      <c r="AGK460" s="85"/>
      <c r="AGL460" s="85"/>
      <c r="AGM460" s="85"/>
      <c r="AGN460" s="85"/>
      <c r="AGO460" s="85"/>
      <c r="AGP460" s="85"/>
      <c r="AGQ460" s="85"/>
      <c r="AGR460" s="85"/>
      <c r="AGS460" s="85"/>
      <c r="AGT460" s="85"/>
      <c r="AGU460" s="85"/>
      <c r="AGV460" s="85"/>
      <c r="AGW460" s="85"/>
      <c r="AGX460" s="85"/>
      <c r="AGY460" s="85"/>
      <c r="AGZ460" s="85"/>
      <c r="AHA460" s="85"/>
      <c r="AHB460" s="85"/>
      <c r="AHC460" s="85"/>
      <c r="AHD460" s="85"/>
      <c r="AHE460" s="85"/>
      <c r="AHF460" s="85"/>
      <c r="AHG460" s="85"/>
      <c r="AHH460" s="85"/>
      <c r="AHI460" s="85"/>
      <c r="AHJ460" s="85"/>
      <c r="AHK460" s="85"/>
      <c r="AHL460" s="85"/>
      <c r="AHM460" s="85"/>
      <c r="AHN460" s="85"/>
      <c r="AHO460" s="85"/>
      <c r="AHP460" s="85"/>
      <c r="AHQ460" s="85"/>
      <c r="AHR460" s="85"/>
      <c r="AHS460" s="85"/>
      <c r="AHT460" s="85"/>
      <c r="AHU460" s="85"/>
      <c r="AHV460" s="85"/>
      <c r="AHW460" s="85"/>
      <c r="AHX460" s="85"/>
      <c r="AHY460" s="85"/>
      <c r="AHZ460" s="85"/>
      <c r="AIA460" s="85"/>
      <c r="AIB460" s="85"/>
      <c r="AIC460" s="85"/>
      <c r="AID460" s="85"/>
      <c r="AIE460" s="85"/>
      <c r="AIF460" s="85"/>
      <c r="AIG460" s="85"/>
      <c r="AIH460" s="85"/>
      <c r="AII460" s="85"/>
      <c r="AIJ460" s="85"/>
      <c r="AIK460" s="85"/>
      <c r="AIL460" s="85"/>
      <c r="AIM460" s="85"/>
      <c r="AIN460" s="85"/>
      <c r="AIO460" s="85"/>
      <c r="AIP460" s="85"/>
      <c r="AIQ460" s="85"/>
      <c r="AIR460" s="85"/>
      <c r="AIS460" s="85"/>
      <c r="AIT460" s="85"/>
      <c r="AIU460" s="85"/>
      <c r="AIV460" s="85"/>
      <c r="AIW460" s="85"/>
      <c r="AIX460" s="85"/>
      <c r="AIY460" s="85"/>
      <c r="AIZ460" s="85"/>
      <c r="AJA460" s="85"/>
      <c r="AJB460" s="85"/>
      <c r="AJC460" s="85"/>
      <c r="AJD460" s="85"/>
      <c r="AJE460" s="85"/>
      <c r="AJF460" s="85"/>
      <c r="AJG460" s="85"/>
      <c r="AJH460" s="85"/>
      <c r="AJI460" s="85"/>
      <c r="AJJ460" s="85"/>
      <c r="AJK460" s="85"/>
      <c r="AJL460" s="85"/>
      <c r="AJM460" s="85"/>
      <c r="AJN460" s="85"/>
      <c r="AJO460" s="85"/>
      <c r="AJP460" s="85"/>
      <c r="AJQ460" s="85"/>
      <c r="AJR460" s="85"/>
      <c r="AJS460" s="85"/>
      <c r="AJT460" s="85"/>
      <c r="AJU460" s="85"/>
      <c r="AJV460" s="85"/>
      <c r="AJW460" s="85"/>
      <c r="AJX460" s="85"/>
      <c r="AJY460" s="85"/>
      <c r="AJZ460" s="85"/>
      <c r="AKA460" s="85"/>
      <c r="AKB460" s="85"/>
      <c r="AKC460" s="85"/>
      <c r="AKD460" s="85"/>
      <c r="AKE460" s="85"/>
      <c r="AKF460" s="85"/>
      <c r="AKG460" s="85"/>
      <c r="AKH460" s="85"/>
      <c r="AKI460" s="85"/>
      <c r="AKJ460" s="85"/>
      <c r="AKK460" s="85"/>
      <c r="AKL460" s="85"/>
      <c r="AKM460" s="85"/>
      <c r="AKN460" s="85"/>
      <c r="AKO460" s="85"/>
      <c r="AKP460" s="85"/>
      <c r="AKQ460" s="85"/>
      <c r="AKR460" s="85"/>
      <c r="AKS460" s="85"/>
      <c r="AKT460" s="85"/>
      <c r="AKU460" s="85"/>
      <c r="AKV460" s="85"/>
      <c r="AKW460" s="85"/>
      <c r="AKX460" s="85"/>
      <c r="AKY460" s="85"/>
      <c r="AKZ460" s="85"/>
      <c r="ALA460" s="85"/>
      <c r="ALB460" s="85"/>
      <c r="ALC460" s="85"/>
      <c r="ALD460" s="85"/>
      <c r="ALE460" s="85"/>
      <c r="ALF460" s="85"/>
      <c r="ALG460" s="85"/>
      <c r="ALH460" s="85"/>
      <c r="ALI460" s="85"/>
      <c r="ALJ460" s="85"/>
      <c r="ALK460" s="85"/>
      <c r="ALL460" s="85"/>
      <c r="ALM460" s="85"/>
      <c r="ALN460" s="85"/>
      <c r="ALO460" s="85"/>
      <c r="ALP460" s="85"/>
      <c r="ALQ460" s="85"/>
      <c r="ALR460" s="85"/>
      <c r="ALS460" s="85"/>
      <c r="ALT460" s="85"/>
      <c r="ALU460" s="85"/>
      <c r="ALV460" s="85"/>
      <c r="ALW460" s="85"/>
      <c r="ALX460" s="85"/>
      <c r="ALY460" s="85"/>
      <c r="ALZ460" s="85"/>
      <c r="AMA460" s="85"/>
      <c r="AMB460" s="85"/>
      <c r="AMC460" s="85"/>
      <c r="AMD460" s="85"/>
      <c r="AME460" s="85"/>
      <c r="AMF460" s="85"/>
      <c r="AMG460" s="85"/>
      <c r="AMH460" s="85"/>
      <c r="AMI460" s="85"/>
      <c r="AMJ460" s="85"/>
      <c r="AMK460" s="85"/>
      <c r="AML460" s="85"/>
      <c r="AMM460" s="85"/>
      <c r="AMN460" s="85"/>
      <c r="AMO460" s="85"/>
      <c r="AMP460" s="85"/>
      <c r="AMQ460" s="85"/>
      <c r="AMR460" s="85"/>
      <c r="AMS460" s="85"/>
      <c r="AMT460" s="85"/>
      <c r="AMU460" s="85"/>
      <c r="AMV460" s="85"/>
      <c r="AMW460" s="85"/>
      <c r="AMX460" s="85"/>
      <c r="AMY460" s="85"/>
      <c r="AMZ460" s="85"/>
      <c r="ANA460" s="85"/>
      <c r="ANB460" s="85"/>
      <c r="ANC460" s="85"/>
      <c r="AND460" s="85"/>
      <c r="ANE460" s="85"/>
      <c r="ANF460" s="85"/>
      <c r="ANG460" s="85"/>
      <c r="ANH460" s="85"/>
      <c r="ANI460" s="85"/>
      <c r="ANJ460" s="85"/>
      <c r="ANK460" s="85"/>
      <c r="ANL460" s="85"/>
      <c r="ANM460" s="85"/>
      <c r="ANN460" s="85"/>
      <c r="ANO460" s="85"/>
      <c r="ANP460" s="85"/>
      <c r="ANQ460" s="85"/>
      <c r="ANR460" s="85"/>
      <c r="ANS460" s="85"/>
      <c r="ANT460" s="85"/>
      <c r="ANU460" s="85"/>
      <c r="ANV460" s="85"/>
      <c r="ANW460" s="85"/>
      <c r="ANX460" s="85"/>
      <c r="ANY460" s="85"/>
      <c r="ANZ460" s="85"/>
      <c r="AOA460" s="85"/>
      <c r="AOB460" s="85"/>
      <c r="AOC460" s="85"/>
      <c r="AOD460" s="85"/>
      <c r="AOE460" s="85"/>
      <c r="AOF460" s="85"/>
      <c r="AOG460" s="85"/>
      <c r="AOH460" s="85"/>
      <c r="AOI460" s="85"/>
      <c r="AOJ460" s="85"/>
      <c r="AOK460" s="85"/>
      <c r="AOL460" s="85"/>
      <c r="AOM460" s="85"/>
      <c r="AON460" s="85"/>
      <c r="AOO460" s="85"/>
      <c r="AOP460" s="85"/>
      <c r="AOQ460" s="85"/>
      <c r="AOR460" s="85"/>
      <c r="AOS460" s="85"/>
      <c r="AOT460" s="85"/>
      <c r="AOU460" s="85"/>
      <c r="AOV460" s="85"/>
      <c r="AOW460" s="85"/>
      <c r="AOX460" s="85"/>
      <c r="AOY460" s="85"/>
      <c r="AOZ460" s="85"/>
      <c r="APA460" s="85"/>
      <c r="APB460" s="85"/>
      <c r="APC460" s="85"/>
      <c r="APD460" s="85"/>
      <c r="APE460" s="85"/>
      <c r="APF460" s="85"/>
      <c r="APG460" s="85"/>
      <c r="APH460" s="85"/>
      <c r="API460" s="85"/>
      <c r="APJ460" s="85"/>
      <c r="APK460" s="85"/>
      <c r="APL460" s="85"/>
      <c r="APM460" s="85"/>
      <c r="APN460" s="85"/>
      <c r="APO460" s="85"/>
      <c r="APP460" s="85"/>
      <c r="APQ460" s="85"/>
      <c r="APR460" s="85"/>
      <c r="APS460" s="85"/>
      <c r="APT460" s="85"/>
      <c r="APU460" s="85"/>
      <c r="APV460" s="85"/>
      <c r="APW460" s="85"/>
      <c r="APX460" s="85"/>
      <c r="APY460" s="85"/>
      <c r="APZ460" s="85"/>
      <c r="AQA460" s="85"/>
      <c r="AQB460" s="85"/>
      <c r="AQC460" s="85"/>
      <c r="AQD460" s="85"/>
      <c r="AQE460" s="85"/>
      <c r="AQF460" s="85"/>
      <c r="AQG460" s="85"/>
      <c r="AQH460" s="85"/>
      <c r="AQI460" s="85"/>
      <c r="AQJ460" s="85"/>
      <c r="AQK460" s="85"/>
      <c r="AQL460" s="85"/>
      <c r="AQM460" s="85"/>
      <c r="AQN460" s="85"/>
      <c r="AQO460" s="85"/>
      <c r="AQP460" s="85"/>
      <c r="AQQ460" s="85"/>
      <c r="AQR460" s="85"/>
      <c r="AQS460" s="85"/>
      <c r="AQT460" s="85"/>
      <c r="AQU460" s="85"/>
      <c r="AQV460" s="85"/>
      <c r="AQW460" s="85"/>
      <c r="AQX460" s="85"/>
      <c r="AQY460" s="85"/>
      <c r="AQZ460" s="85"/>
      <c r="ARA460" s="85"/>
      <c r="ARB460" s="85"/>
      <c r="ARC460" s="85"/>
      <c r="ARD460" s="85"/>
      <c r="ARE460" s="85"/>
      <c r="ARF460" s="85"/>
      <c r="ARG460" s="85"/>
      <c r="ARH460" s="85"/>
      <c r="ARI460" s="85"/>
      <c r="ARJ460" s="85"/>
      <c r="ARK460" s="85"/>
      <c r="ARL460" s="85"/>
      <c r="ARM460" s="85"/>
      <c r="ARN460" s="85"/>
      <c r="ARO460" s="85"/>
      <c r="ARP460" s="85"/>
      <c r="ARQ460" s="85"/>
      <c r="ARR460" s="85"/>
      <c r="ARS460" s="85"/>
      <c r="ART460" s="85"/>
      <c r="ARU460" s="85"/>
      <c r="ARV460" s="85"/>
      <c r="ARW460" s="85"/>
      <c r="ARX460" s="85"/>
      <c r="ARY460" s="85"/>
      <c r="ARZ460" s="85"/>
      <c r="ASA460" s="85"/>
      <c r="ASB460" s="85"/>
      <c r="ASC460" s="85"/>
      <c r="ASD460" s="85"/>
      <c r="ASE460" s="85"/>
      <c r="ASF460" s="85"/>
      <c r="ASG460" s="85"/>
      <c r="ASH460" s="85"/>
      <c r="ASI460" s="85"/>
      <c r="ASJ460" s="85"/>
      <c r="ASK460" s="85"/>
      <c r="ASL460" s="85"/>
      <c r="ASM460" s="85"/>
      <c r="ASN460" s="85"/>
      <c r="ASO460" s="85"/>
      <c r="ASP460" s="85"/>
      <c r="ASQ460" s="85"/>
      <c r="ASR460" s="85"/>
      <c r="ASS460" s="85"/>
      <c r="AST460" s="85"/>
      <c r="ASU460" s="85"/>
      <c r="ASV460" s="85"/>
      <c r="ASW460" s="85"/>
      <c r="ASX460" s="85"/>
      <c r="ASY460" s="85"/>
      <c r="ASZ460" s="85"/>
      <c r="ATA460" s="85"/>
      <c r="ATB460" s="85"/>
      <c r="ATC460" s="85"/>
      <c r="ATD460" s="85"/>
      <c r="ATE460" s="85"/>
      <c r="ATF460" s="85"/>
      <c r="ATG460" s="85"/>
      <c r="ATH460" s="85"/>
      <c r="ATI460" s="85"/>
      <c r="ATJ460" s="85"/>
      <c r="ATK460" s="85"/>
      <c r="ATL460" s="85"/>
      <c r="ATM460" s="85"/>
      <c r="ATN460" s="85"/>
      <c r="ATO460" s="85"/>
      <c r="ATP460" s="85"/>
      <c r="ATQ460" s="85"/>
      <c r="ATR460" s="85"/>
      <c r="ATS460" s="85"/>
      <c r="ATT460" s="85"/>
      <c r="ATU460" s="85"/>
      <c r="ATV460" s="85"/>
      <c r="ATW460" s="85"/>
      <c r="ATX460" s="85"/>
      <c r="ATY460" s="85"/>
      <c r="ATZ460" s="85"/>
      <c r="AUA460" s="85"/>
      <c r="AUB460" s="85"/>
      <c r="AUC460" s="85"/>
      <c r="AUD460" s="85"/>
      <c r="AUE460" s="85"/>
      <c r="AUF460" s="85"/>
      <c r="AUG460" s="85"/>
      <c r="AUH460" s="85"/>
      <c r="AUI460" s="85"/>
      <c r="AUJ460" s="85"/>
      <c r="AUK460" s="85"/>
      <c r="AUL460" s="85"/>
      <c r="AUM460" s="85"/>
      <c r="AUN460" s="85"/>
      <c r="AUO460" s="85"/>
      <c r="AUP460" s="85"/>
      <c r="AUQ460" s="85"/>
      <c r="AUR460" s="85"/>
      <c r="AUS460" s="85"/>
      <c r="AUT460" s="85"/>
      <c r="AUU460" s="85"/>
      <c r="AUV460" s="85"/>
      <c r="AUW460" s="85"/>
      <c r="AUX460" s="85"/>
      <c r="AUY460" s="85"/>
      <c r="AUZ460" s="85"/>
      <c r="AVA460" s="85"/>
      <c r="AVB460" s="85"/>
      <c r="AVC460" s="85"/>
      <c r="AVD460" s="85"/>
      <c r="AVE460" s="85"/>
      <c r="AVF460" s="85"/>
      <c r="AVG460" s="85"/>
      <c r="AVH460" s="85"/>
      <c r="AVI460" s="85"/>
      <c r="AVJ460" s="85"/>
      <c r="AVK460" s="85"/>
      <c r="AVL460" s="85"/>
      <c r="AVM460" s="85"/>
      <c r="AVN460" s="85"/>
      <c r="AVO460" s="85"/>
      <c r="AVP460" s="85"/>
      <c r="AVQ460" s="85"/>
      <c r="AVR460" s="85"/>
      <c r="AVS460" s="85"/>
      <c r="AVT460" s="85"/>
      <c r="AVU460" s="85"/>
      <c r="AVV460" s="85"/>
      <c r="AVW460" s="85"/>
      <c r="AVX460" s="85"/>
      <c r="AVY460" s="85"/>
      <c r="AVZ460" s="85"/>
      <c r="AWA460" s="85"/>
      <c r="AWB460" s="85"/>
      <c r="AWC460" s="85"/>
      <c r="AWD460" s="85"/>
      <c r="AWE460" s="85"/>
      <c r="AWF460" s="85"/>
      <c r="AWG460" s="85"/>
      <c r="AWH460" s="85"/>
      <c r="AWI460" s="85"/>
      <c r="AWJ460" s="85"/>
      <c r="AWK460" s="85"/>
      <c r="AWL460" s="85"/>
      <c r="AWM460" s="85"/>
      <c r="AWN460" s="85"/>
      <c r="AWO460" s="85"/>
      <c r="AWP460" s="85"/>
      <c r="AWQ460" s="85"/>
      <c r="AWR460" s="85"/>
      <c r="AWS460" s="85"/>
      <c r="AWT460" s="85"/>
      <c r="AWU460" s="85"/>
      <c r="AWV460" s="85"/>
      <c r="AWW460" s="85"/>
      <c r="AWX460" s="85"/>
      <c r="AWY460" s="85"/>
      <c r="AWZ460" s="85"/>
      <c r="AXA460" s="85"/>
      <c r="AXB460" s="85"/>
      <c r="AXC460" s="85"/>
      <c r="AXD460" s="85"/>
      <c r="AXE460" s="85"/>
      <c r="AXF460" s="85"/>
      <c r="AXG460" s="85"/>
      <c r="AXH460" s="85"/>
      <c r="AXI460" s="85"/>
      <c r="AXJ460" s="85"/>
      <c r="AXK460" s="85"/>
      <c r="AXL460" s="85"/>
      <c r="AXM460" s="85"/>
      <c r="AXN460" s="85"/>
      <c r="AXO460" s="85"/>
      <c r="AXP460" s="85"/>
      <c r="AXQ460" s="85"/>
      <c r="AXR460" s="85"/>
      <c r="AXS460" s="85"/>
      <c r="AXT460" s="85"/>
      <c r="AXU460" s="85"/>
      <c r="AXV460" s="85"/>
      <c r="AXW460" s="85"/>
      <c r="AXX460" s="85"/>
      <c r="AXY460" s="85"/>
      <c r="AXZ460" s="85"/>
      <c r="AYA460" s="85"/>
      <c r="AYB460" s="85"/>
      <c r="AYC460" s="85"/>
      <c r="AYD460" s="85"/>
      <c r="AYE460" s="85"/>
      <c r="AYF460" s="85"/>
      <c r="AYG460" s="85"/>
      <c r="AYH460" s="85"/>
      <c r="AYI460" s="85"/>
      <c r="AYJ460" s="85"/>
      <c r="AYK460" s="85"/>
      <c r="AYL460" s="85"/>
      <c r="AYM460" s="85"/>
      <c r="AYN460" s="85"/>
      <c r="AYO460" s="85"/>
      <c r="AYP460" s="85"/>
      <c r="AYQ460" s="85"/>
      <c r="AYR460" s="85"/>
      <c r="AYS460" s="85"/>
      <c r="AYT460" s="85"/>
      <c r="AYU460" s="85"/>
      <c r="AYV460" s="85"/>
      <c r="AYW460" s="85"/>
      <c r="AYX460" s="85"/>
      <c r="AYY460" s="85"/>
      <c r="AYZ460" s="85"/>
      <c r="AZA460" s="85"/>
      <c r="AZB460" s="85"/>
      <c r="AZC460" s="85"/>
      <c r="AZD460" s="85"/>
      <c r="AZE460" s="85"/>
      <c r="AZF460" s="85"/>
      <c r="AZG460" s="85"/>
      <c r="AZH460" s="85"/>
      <c r="AZI460" s="85"/>
      <c r="AZJ460" s="85"/>
      <c r="AZK460" s="85"/>
      <c r="AZL460" s="85"/>
      <c r="AZM460" s="85"/>
      <c r="AZN460" s="85"/>
      <c r="AZO460" s="85"/>
      <c r="AZP460" s="85"/>
      <c r="AZQ460" s="85"/>
      <c r="AZR460" s="85"/>
      <c r="AZS460" s="85"/>
      <c r="AZT460" s="85"/>
      <c r="AZU460" s="85"/>
      <c r="AZV460" s="85"/>
      <c r="AZW460" s="85"/>
      <c r="AZX460" s="85"/>
      <c r="AZY460" s="85"/>
      <c r="AZZ460" s="85"/>
      <c r="BAA460" s="85"/>
      <c r="BAB460" s="85"/>
      <c r="BAC460" s="85"/>
      <c r="BAD460" s="85"/>
      <c r="BAE460" s="85"/>
      <c r="BAF460" s="85"/>
      <c r="BAG460" s="85"/>
      <c r="BAH460" s="85"/>
      <c r="BAI460" s="85"/>
      <c r="BAJ460" s="85"/>
      <c r="BAK460" s="85"/>
      <c r="BAL460" s="85"/>
      <c r="BAM460" s="85"/>
      <c r="BAN460" s="85"/>
      <c r="BAO460" s="85"/>
      <c r="BAP460" s="85"/>
      <c r="BAQ460" s="85"/>
      <c r="BAR460" s="85"/>
      <c r="BAS460" s="85"/>
      <c r="BAT460" s="85"/>
      <c r="BAU460" s="85"/>
      <c r="BAV460" s="85"/>
      <c r="BAW460" s="85"/>
      <c r="BAX460" s="85"/>
      <c r="BAY460" s="85"/>
      <c r="BAZ460" s="85"/>
      <c r="BBA460" s="85"/>
      <c r="BBB460" s="85"/>
      <c r="BBC460" s="85"/>
      <c r="BBD460" s="85"/>
      <c r="BBE460" s="85"/>
      <c r="BBF460" s="85"/>
      <c r="BBG460" s="85"/>
      <c r="BBH460" s="85"/>
      <c r="BBI460" s="85"/>
      <c r="BBJ460" s="85"/>
      <c r="BBK460" s="85"/>
      <c r="BBL460" s="85"/>
      <c r="BBM460" s="85"/>
      <c r="BBN460" s="85"/>
      <c r="BBO460" s="85"/>
      <c r="BBP460" s="85"/>
      <c r="BBQ460" s="85"/>
      <c r="BBR460" s="85"/>
      <c r="BBS460" s="85"/>
      <c r="BBT460" s="85"/>
      <c r="BBU460" s="85"/>
      <c r="BBV460" s="85"/>
      <c r="BBW460" s="85"/>
      <c r="BBX460" s="85"/>
      <c r="BBY460" s="85"/>
      <c r="BBZ460" s="85"/>
      <c r="BCA460" s="85"/>
      <c r="BCB460" s="85"/>
      <c r="BCC460" s="85"/>
      <c r="BCD460" s="85"/>
      <c r="BCE460" s="85"/>
      <c r="BCF460" s="85"/>
      <c r="BCG460" s="85"/>
      <c r="BCH460" s="85"/>
      <c r="BCI460" s="85"/>
      <c r="BCJ460" s="85"/>
      <c r="BCK460" s="85"/>
      <c r="BCL460" s="85"/>
      <c r="BCM460" s="85"/>
      <c r="BCN460" s="85"/>
      <c r="BCO460" s="85"/>
      <c r="BCP460" s="85"/>
      <c r="BCQ460" s="85"/>
      <c r="BCR460" s="85"/>
      <c r="BCS460" s="85"/>
      <c r="BCT460" s="85"/>
      <c r="BCU460" s="85"/>
      <c r="BCV460" s="85"/>
      <c r="BCW460" s="85"/>
      <c r="BCX460" s="85"/>
      <c r="BCY460" s="85"/>
      <c r="BCZ460" s="85"/>
      <c r="BDA460" s="85"/>
      <c r="BDB460" s="85"/>
      <c r="BDC460" s="85"/>
      <c r="BDD460" s="85"/>
      <c r="BDE460" s="85"/>
      <c r="BDF460" s="85"/>
      <c r="BDG460" s="85"/>
      <c r="BDH460" s="85"/>
      <c r="BDI460" s="85"/>
      <c r="BDJ460" s="85"/>
      <c r="BDK460" s="85"/>
      <c r="BDL460" s="85"/>
      <c r="BDM460" s="85"/>
      <c r="BDN460" s="85"/>
      <c r="BDO460" s="85"/>
      <c r="BDP460" s="85"/>
      <c r="BDQ460" s="85"/>
      <c r="BDR460" s="85"/>
      <c r="BDS460" s="85"/>
      <c r="BDT460" s="85"/>
      <c r="BDU460" s="85"/>
      <c r="BDV460" s="85"/>
      <c r="BDW460" s="85"/>
      <c r="BDX460" s="85"/>
      <c r="BDY460" s="85"/>
      <c r="BDZ460" s="85"/>
      <c r="BEA460" s="85"/>
      <c r="BEB460" s="85"/>
      <c r="BEC460" s="85"/>
      <c r="BED460" s="85"/>
      <c r="BEE460" s="85"/>
      <c r="BEF460" s="85"/>
      <c r="BEG460" s="85"/>
      <c r="BEH460" s="85"/>
      <c r="BEI460" s="85"/>
      <c r="BEJ460" s="85"/>
      <c r="BEK460" s="85"/>
      <c r="BEL460" s="85"/>
      <c r="BEM460" s="85"/>
      <c r="BEN460" s="85"/>
      <c r="BEO460" s="85"/>
      <c r="BEP460" s="85"/>
      <c r="BEQ460" s="85"/>
      <c r="BER460" s="85"/>
      <c r="BES460" s="85"/>
      <c r="BET460" s="85"/>
      <c r="BEU460" s="85"/>
      <c r="BEV460" s="85"/>
      <c r="BEW460" s="85"/>
      <c r="BEX460" s="85"/>
      <c r="BEY460" s="85"/>
      <c r="BEZ460" s="85"/>
      <c r="BFA460" s="85"/>
      <c r="BFB460" s="85"/>
      <c r="BFC460" s="85"/>
      <c r="BFD460" s="85"/>
      <c r="BFE460" s="85"/>
      <c r="BFF460" s="85"/>
      <c r="BFG460" s="85"/>
      <c r="BFH460" s="85"/>
      <c r="BFI460" s="85"/>
      <c r="BFJ460" s="85"/>
      <c r="BFK460" s="85"/>
      <c r="BFL460" s="85"/>
      <c r="BFM460" s="85"/>
      <c r="BFN460" s="85"/>
      <c r="BFO460" s="85"/>
      <c r="BFP460" s="85"/>
      <c r="BFQ460" s="85"/>
      <c r="BFR460" s="85"/>
      <c r="BFS460" s="85"/>
      <c r="BFT460" s="85"/>
      <c r="BFU460" s="85"/>
      <c r="BFV460" s="85"/>
      <c r="BFW460" s="85"/>
      <c r="BFX460" s="85"/>
      <c r="BFY460" s="85"/>
      <c r="BFZ460" s="85"/>
      <c r="BGA460" s="85"/>
      <c r="BGB460" s="85"/>
      <c r="BGC460" s="85"/>
      <c r="BGD460" s="85"/>
      <c r="BGE460" s="85"/>
      <c r="BGF460" s="85"/>
      <c r="BGG460" s="85"/>
      <c r="BGH460" s="85"/>
      <c r="BGI460" s="85"/>
      <c r="BGJ460" s="85"/>
      <c r="BGK460" s="85"/>
      <c r="BGL460" s="85"/>
      <c r="BGM460" s="85"/>
      <c r="BGN460" s="85"/>
      <c r="BGO460" s="85"/>
      <c r="BGP460" s="85"/>
      <c r="BGQ460" s="85"/>
      <c r="BGR460" s="85"/>
      <c r="BGS460" s="85"/>
      <c r="BGT460" s="85"/>
      <c r="BGU460" s="85"/>
      <c r="BGV460" s="85"/>
      <c r="BGW460" s="85"/>
      <c r="BGX460" s="85"/>
      <c r="BGY460" s="85"/>
      <c r="BGZ460" s="85"/>
      <c r="BHA460" s="85"/>
      <c r="BHB460" s="85"/>
      <c r="BHC460" s="85"/>
      <c r="BHD460" s="85"/>
      <c r="BHE460" s="85"/>
      <c r="BHF460" s="85"/>
      <c r="BHG460" s="85"/>
      <c r="BHH460" s="85"/>
      <c r="BHI460" s="85"/>
      <c r="BHJ460" s="85"/>
      <c r="BHK460" s="85"/>
      <c r="BHL460" s="85"/>
      <c r="BHM460" s="85"/>
      <c r="BHN460" s="85"/>
      <c r="BHO460" s="85"/>
      <c r="BHP460" s="85"/>
      <c r="BHQ460" s="85"/>
      <c r="BHR460" s="85"/>
      <c r="BHS460" s="85"/>
      <c r="BHT460" s="85"/>
      <c r="BHU460" s="85"/>
      <c r="BHV460" s="85"/>
      <c r="BHW460" s="85"/>
      <c r="BHX460" s="85"/>
      <c r="BHY460" s="85"/>
      <c r="BHZ460" s="85"/>
      <c r="BIA460" s="85"/>
      <c r="BIB460" s="85"/>
      <c r="BIC460" s="85"/>
      <c r="BID460" s="85"/>
      <c r="BIE460" s="85"/>
      <c r="BIF460" s="85"/>
      <c r="BIG460" s="85"/>
      <c r="BIH460" s="85"/>
      <c r="BII460" s="85"/>
      <c r="BIJ460" s="85"/>
      <c r="BIK460" s="85"/>
      <c r="BIL460" s="85"/>
      <c r="BIM460" s="85"/>
      <c r="BIN460" s="85"/>
      <c r="BIO460" s="85"/>
      <c r="BIP460" s="85"/>
      <c r="BIQ460" s="85"/>
      <c r="BIR460" s="85"/>
      <c r="BIS460" s="85"/>
      <c r="BIT460" s="85"/>
      <c r="BIU460" s="85"/>
      <c r="BIV460" s="85"/>
      <c r="BIW460" s="85"/>
      <c r="BIX460" s="85"/>
      <c r="BIY460" s="85"/>
      <c r="BIZ460" s="85"/>
      <c r="BJA460" s="85"/>
      <c r="BJB460" s="85"/>
      <c r="BJC460" s="85"/>
      <c r="BJD460" s="85"/>
      <c r="BJE460" s="85"/>
      <c r="BJF460" s="85"/>
      <c r="BJG460" s="85"/>
      <c r="BJH460" s="85"/>
      <c r="BJI460" s="85"/>
      <c r="BJJ460" s="85"/>
      <c r="BJK460" s="85"/>
      <c r="BJL460" s="85"/>
      <c r="BJM460" s="85"/>
      <c r="BJN460" s="85"/>
      <c r="BJO460" s="85"/>
      <c r="BJP460" s="85"/>
      <c r="BJQ460" s="85"/>
      <c r="BJR460" s="85"/>
      <c r="BJS460" s="85"/>
      <c r="BJT460" s="85"/>
      <c r="BJU460" s="85"/>
      <c r="BJV460" s="85"/>
      <c r="BJW460" s="85"/>
      <c r="BJX460" s="85"/>
      <c r="BJY460" s="85"/>
      <c r="BJZ460" s="85"/>
      <c r="BKA460" s="85"/>
      <c r="BKB460" s="85"/>
      <c r="BKC460" s="85"/>
      <c r="BKD460" s="85"/>
      <c r="BKE460" s="85"/>
      <c r="BKF460" s="85"/>
      <c r="BKG460" s="85"/>
      <c r="BKH460" s="85"/>
      <c r="BKI460" s="85"/>
      <c r="BKJ460" s="85"/>
      <c r="BKK460" s="85"/>
      <c r="BKL460" s="85"/>
      <c r="BKM460" s="85"/>
      <c r="BKN460" s="85"/>
      <c r="BKO460" s="85"/>
      <c r="BKP460" s="85"/>
      <c r="BKQ460" s="85"/>
      <c r="BKR460" s="85"/>
      <c r="BKS460" s="85"/>
      <c r="BKT460" s="85"/>
      <c r="BKU460" s="85"/>
      <c r="BKV460" s="85"/>
      <c r="BKW460" s="85"/>
      <c r="BKX460" s="85"/>
      <c r="BKY460" s="85"/>
      <c r="BKZ460" s="85"/>
      <c r="BLA460" s="85"/>
      <c r="BLB460" s="85"/>
      <c r="BLC460" s="85"/>
      <c r="BLD460" s="85"/>
      <c r="BLE460" s="85"/>
      <c r="BLF460" s="85"/>
      <c r="BLG460" s="85"/>
      <c r="BLH460" s="85"/>
      <c r="BLI460" s="85"/>
      <c r="BLJ460" s="85"/>
      <c r="BLK460" s="85"/>
      <c r="BLL460" s="85"/>
      <c r="BLM460" s="85"/>
      <c r="BLN460" s="85"/>
      <c r="BLO460" s="85"/>
      <c r="BLP460" s="85"/>
      <c r="BLQ460" s="85"/>
      <c r="BLR460" s="85"/>
      <c r="BLS460" s="85"/>
      <c r="BLT460" s="85"/>
      <c r="BLU460" s="85"/>
      <c r="BLV460" s="85"/>
      <c r="BLW460" s="85"/>
      <c r="BLX460" s="85"/>
      <c r="BLY460" s="85"/>
      <c r="BLZ460" s="85"/>
      <c r="BMA460" s="85"/>
      <c r="BMB460" s="85"/>
      <c r="BMC460" s="85"/>
      <c r="BMD460" s="85"/>
      <c r="BME460" s="85"/>
      <c r="BMF460" s="85"/>
      <c r="BMG460" s="85"/>
      <c r="BMH460" s="85"/>
      <c r="BMI460" s="85"/>
      <c r="BMJ460" s="85"/>
      <c r="BMK460" s="85"/>
      <c r="BML460" s="85"/>
      <c r="BMM460" s="85"/>
      <c r="BMN460" s="85"/>
      <c r="BMO460" s="85"/>
      <c r="BMP460" s="85"/>
      <c r="BMQ460" s="85"/>
      <c r="BMR460" s="85"/>
      <c r="BMS460" s="85"/>
      <c r="BMT460" s="85"/>
      <c r="BMU460" s="85"/>
      <c r="BMV460" s="85"/>
      <c r="BMW460" s="85"/>
      <c r="BMX460" s="85"/>
      <c r="BMY460" s="85"/>
      <c r="BMZ460" s="85"/>
      <c r="BNA460" s="85"/>
      <c r="BNB460" s="85"/>
      <c r="BNC460" s="85"/>
      <c r="BND460" s="85"/>
      <c r="BNE460" s="85"/>
      <c r="BNF460" s="85"/>
      <c r="BNG460" s="85"/>
      <c r="BNH460" s="85"/>
      <c r="BNI460" s="85"/>
      <c r="BNJ460" s="85"/>
      <c r="BNK460" s="85"/>
      <c r="BNL460" s="85"/>
      <c r="BNM460" s="85"/>
      <c r="BNN460" s="85"/>
      <c r="BNO460" s="85"/>
      <c r="BNP460" s="85"/>
      <c r="BNQ460" s="85"/>
      <c r="BNR460" s="85"/>
      <c r="BNS460" s="85"/>
      <c r="BNT460" s="85"/>
      <c r="BNU460" s="85"/>
      <c r="BNV460" s="85"/>
      <c r="BNW460" s="85"/>
      <c r="BNX460" s="85"/>
      <c r="BNY460" s="85"/>
      <c r="BNZ460" s="85"/>
      <c r="BOA460" s="85"/>
      <c r="BOB460" s="85"/>
      <c r="BOC460" s="85"/>
      <c r="BOD460" s="85"/>
      <c r="BOE460" s="85"/>
      <c r="BOF460" s="85"/>
      <c r="BOG460" s="85"/>
      <c r="BOH460" s="85"/>
      <c r="BOI460" s="85"/>
      <c r="BOJ460" s="85"/>
      <c r="BOK460" s="85"/>
      <c r="BOL460" s="85"/>
      <c r="BOM460" s="85"/>
      <c r="BON460" s="85"/>
      <c r="BOO460" s="85"/>
      <c r="BOP460" s="85"/>
      <c r="BOQ460" s="85"/>
      <c r="BOR460" s="85"/>
      <c r="BOS460" s="85"/>
      <c r="BOT460" s="85"/>
      <c r="BOU460" s="85"/>
      <c r="BOV460" s="85"/>
      <c r="BOW460" s="85"/>
      <c r="BOX460" s="85"/>
      <c r="BOY460" s="85"/>
      <c r="BOZ460" s="85"/>
      <c r="BPA460" s="85"/>
      <c r="BPB460" s="85"/>
      <c r="BPC460" s="85"/>
      <c r="BPD460" s="85"/>
      <c r="BPE460" s="85"/>
      <c r="BPF460" s="85"/>
      <c r="BPG460" s="85"/>
      <c r="BPH460" s="85"/>
      <c r="BPI460" s="85"/>
      <c r="BPJ460" s="85"/>
      <c r="BPK460" s="85"/>
      <c r="BPL460" s="85"/>
      <c r="BPM460" s="85"/>
      <c r="BPN460" s="85"/>
      <c r="BPO460" s="85"/>
      <c r="BPP460" s="85"/>
      <c r="BPQ460" s="85"/>
      <c r="BPR460" s="85"/>
      <c r="BPS460" s="85"/>
      <c r="BPT460" s="85"/>
      <c r="BPU460" s="85"/>
      <c r="BPV460" s="85"/>
      <c r="BPW460" s="85"/>
      <c r="BPX460" s="85"/>
      <c r="BPY460" s="85"/>
      <c r="BPZ460" s="85"/>
      <c r="BQA460" s="85"/>
      <c r="BQB460" s="85"/>
      <c r="BQC460" s="85"/>
      <c r="BQD460" s="85"/>
      <c r="BQE460" s="85"/>
      <c r="BQF460" s="85"/>
      <c r="BQG460" s="85"/>
      <c r="BQH460" s="85"/>
      <c r="BQI460" s="85"/>
      <c r="BQJ460" s="85"/>
      <c r="BQK460" s="85"/>
      <c r="BQL460" s="85"/>
      <c r="BQM460" s="85"/>
      <c r="BQN460" s="85"/>
      <c r="BQO460" s="85"/>
      <c r="BQP460" s="85"/>
      <c r="BQQ460" s="85"/>
      <c r="BQR460" s="85"/>
      <c r="BQS460" s="85"/>
      <c r="BQT460" s="85"/>
      <c r="BQU460" s="85"/>
      <c r="BQV460" s="85"/>
      <c r="BQW460" s="85"/>
      <c r="BQX460" s="85"/>
      <c r="BQY460" s="85"/>
      <c r="BQZ460" s="85"/>
      <c r="BRA460" s="85"/>
      <c r="BRB460" s="85"/>
      <c r="BRC460" s="85"/>
      <c r="BRD460" s="85"/>
      <c r="BRE460" s="85"/>
      <c r="BRF460" s="85"/>
      <c r="BRG460" s="85"/>
      <c r="BRH460" s="85"/>
      <c r="BRI460" s="85"/>
      <c r="BRJ460" s="85"/>
      <c r="BRK460" s="85"/>
      <c r="BRL460" s="85"/>
      <c r="BRM460" s="85"/>
      <c r="BRN460" s="85"/>
      <c r="BRO460" s="85"/>
      <c r="BRP460" s="85"/>
      <c r="BRQ460" s="85"/>
      <c r="BRR460" s="85"/>
      <c r="BRS460" s="85"/>
      <c r="BRT460" s="85"/>
      <c r="BRU460" s="85"/>
      <c r="BRV460" s="85"/>
      <c r="BRW460" s="85"/>
      <c r="BRX460" s="85"/>
      <c r="BRY460" s="85"/>
      <c r="BRZ460" s="85"/>
      <c r="BSA460" s="85"/>
      <c r="BSB460" s="85"/>
      <c r="BSC460" s="85"/>
      <c r="BSD460" s="85"/>
      <c r="BSE460" s="85"/>
      <c r="BSF460" s="85"/>
      <c r="BSG460" s="85"/>
      <c r="BSH460" s="85"/>
      <c r="BSI460" s="85"/>
      <c r="BSJ460" s="85"/>
      <c r="BSK460" s="85"/>
      <c r="BSL460" s="85"/>
      <c r="BSM460" s="85"/>
      <c r="BSN460" s="85"/>
      <c r="BSO460" s="85"/>
      <c r="BSP460" s="85"/>
      <c r="BSQ460" s="85"/>
      <c r="BSR460" s="85"/>
      <c r="BSS460" s="85"/>
      <c r="BST460" s="85"/>
      <c r="BSU460" s="85"/>
      <c r="BSV460" s="85"/>
      <c r="BSW460" s="85"/>
      <c r="BSX460" s="85"/>
      <c r="BSY460" s="85"/>
      <c r="BSZ460" s="85"/>
      <c r="BTA460" s="85"/>
      <c r="BTB460" s="85"/>
      <c r="BTC460" s="85"/>
      <c r="BTD460" s="85"/>
      <c r="BTE460" s="85"/>
      <c r="BTF460" s="85"/>
      <c r="BTG460" s="85"/>
      <c r="BTH460" s="85"/>
      <c r="BTI460" s="85"/>
      <c r="BTJ460" s="85"/>
      <c r="BTK460" s="85"/>
      <c r="BTL460" s="85"/>
      <c r="BTM460" s="85"/>
      <c r="BTN460" s="85"/>
      <c r="BTO460" s="85"/>
      <c r="BTP460" s="85"/>
      <c r="BTQ460" s="85"/>
      <c r="BTR460" s="85"/>
      <c r="BTS460" s="85"/>
      <c r="BTT460" s="85"/>
      <c r="BTU460" s="85"/>
      <c r="BTV460" s="85"/>
      <c r="BTW460" s="85"/>
      <c r="BTX460" s="85"/>
      <c r="BTY460" s="85"/>
      <c r="BTZ460" s="85"/>
      <c r="BUA460" s="85"/>
      <c r="BUB460" s="85"/>
      <c r="BUC460" s="85"/>
      <c r="BUD460" s="85"/>
      <c r="BUE460" s="85"/>
      <c r="BUF460" s="85"/>
      <c r="BUG460" s="85"/>
      <c r="BUH460" s="85"/>
      <c r="BUI460" s="85"/>
      <c r="BUJ460" s="85"/>
      <c r="BUK460" s="85"/>
      <c r="BUL460" s="85"/>
      <c r="BUM460" s="85"/>
      <c r="BUN460" s="85"/>
      <c r="BUO460" s="85"/>
      <c r="BUP460" s="85"/>
      <c r="BUQ460" s="85"/>
      <c r="BUR460" s="85"/>
      <c r="BUS460" s="85"/>
      <c r="BUT460" s="85"/>
      <c r="BUU460" s="85"/>
      <c r="BUV460" s="85"/>
      <c r="BUW460" s="85"/>
      <c r="BUX460" s="85"/>
      <c r="BUY460" s="85"/>
      <c r="BUZ460" s="85"/>
      <c r="BVA460" s="85"/>
      <c r="BVB460" s="85"/>
      <c r="BVC460" s="85"/>
      <c r="BVD460" s="85"/>
      <c r="BVE460" s="85"/>
      <c r="BVF460" s="85"/>
      <c r="BVG460" s="85"/>
      <c r="BVH460" s="85"/>
      <c r="BVI460" s="85"/>
      <c r="BVJ460" s="85"/>
      <c r="BVK460" s="85"/>
      <c r="BVL460" s="85"/>
      <c r="BVM460" s="85"/>
      <c r="BVN460" s="85"/>
      <c r="BVO460" s="85"/>
      <c r="BVP460" s="85"/>
      <c r="BVQ460" s="85"/>
      <c r="BVR460" s="85"/>
      <c r="BVS460" s="85"/>
      <c r="BVT460" s="85"/>
      <c r="BVU460" s="85"/>
      <c r="BVV460" s="85"/>
      <c r="BVW460" s="85"/>
      <c r="BVX460" s="85"/>
      <c r="BVY460" s="85"/>
      <c r="BVZ460" s="85"/>
      <c r="BWA460" s="85"/>
      <c r="BWB460" s="85"/>
      <c r="BWC460" s="85"/>
      <c r="BWD460" s="85"/>
      <c r="BWE460" s="85"/>
      <c r="BWF460" s="85"/>
      <c r="BWG460" s="85"/>
      <c r="BWH460" s="85"/>
      <c r="BWI460" s="85"/>
      <c r="BWJ460" s="85"/>
      <c r="BWK460" s="85"/>
      <c r="BWL460" s="85"/>
      <c r="BWM460" s="85"/>
      <c r="BWN460" s="85"/>
      <c r="BWO460" s="85"/>
      <c r="BWP460" s="85"/>
      <c r="BWQ460" s="85"/>
      <c r="BWR460" s="85"/>
      <c r="BWS460" s="85"/>
      <c r="BWT460" s="85"/>
      <c r="BWU460" s="85"/>
      <c r="BWV460" s="85"/>
      <c r="BWW460" s="85"/>
      <c r="BWX460" s="85"/>
      <c r="BWY460" s="85"/>
      <c r="BWZ460" s="85"/>
      <c r="BXA460" s="85"/>
      <c r="BXB460" s="85"/>
      <c r="BXC460" s="85"/>
      <c r="BXD460" s="85"/>
      <c r="BXE460" s="85"/>
      <c r="BXF460" s="85"/>
      <c r="BXG460" s="85"/>
      <c r="BXH460" s="85"/>
      <c r="BXI460" s="85"/>
      <c r="BXJ460" s="85"/>
      <c r="BXK460" s="85"/>
      <c r="BXL460" s="85"/>
      <c r="BXM460" s="85"/>
      <c r="BXN460" s="85"/>
      <c r="BXO460" s="85"/>
      <c r="BXP460" s="85"/>
      <c r="BXQ460" s="85"/>
      <c r="BXR460" s="85"/>
      <c r="BXS460" s="85"/>
      <c r="BXT460" s="85"/>
      <c r="BXU460" s="85"/>
      <c r="BXV460" s="85"/>
      <c r="BXW460" s="85"/>
      <c r="BXX460" s="85"/>
      <c r="BXY460" s="85"/>
      <c r="BXZ460" s="85"/>
      <c r="BYA460" s="85"/>
      <c r="BYB460" s="85"/>
      <c r="BYC460" s="85"/>
      <c r="BYD460" s="85"/>
      <c r="BYE460" s="85"/>
      <c r="BYF460" s="85"/>
      <c r="BYG460" s="85"/>
      <c r="BYH460" s="85"/>
      <c r="BYI460" s="85"/>
      <c r="BYJ460" s="85"/>
      <c r="BYK460" s="85"/>
      <c r="BYL460" s="85"/>
      <c r="BYM460" s="85"/>
      <c r="BYN460" s="85"/>
      <c r="BYO460" s="85"/>
      <c r="BYP460" s="85"/>
      <c r="BYQ460" s="85"/>
      <c r="BYR460" s="85"/>
      <c r="BYS460" s="85"/>
      <c r="BYT460" s="85"/>
      <c r="BYU460" s="85"/>
      <c r="BYV460" s="85"/>
      <c r="BYW460" s="85"/>
      <c r="BYX460" s="85"/>
      <c r="BYY460" s="85"/>
      <c r="BYZ460" s="85"/>
      <c r="BZA460" s="85"/>
      <c r="BZB460" s="85"/>
      <c r="BZC460" s="85"/>
      <c r="BZD460" s="85"/>
      <c r="BZE460" s="85"/>
      <c r="BZF460" s="85"/>
      <c r="BZG460" s="85"/>
      <c r="BZH460" s="85"/>
      <c r="BZI460" s="85"/>
      <c r="BZJ460" s="85"/>
      <c r="BZK460" s="85"/>
      <c r="BZL460" s="85"/>
      <c r="BZM460" s="85"/>
      <c r="BZN460" s="85"/>
      <c r="BZO460" s="85"/>
      <c r="BZP460" s="85"/>
      <c r="BZQ460" s="85"/>
      <c r="BZR460" s="85"/>
      <c r="BZS460" s="85"/>
      <c r="BZT460" s="85"/>
      <c r="BZU460" s="85"/>
      <c r="BZV460" s="85"/>
      <c r="BZW460" s="85"/>
      <c r="BZX460" s="85"/>
      <c r="BZY460" s="85"/>
      <c r="BZZ460" s="85"/>
      <c r="CAA460" s="85"/>
      <c r="CAB460" s="85"/>
      <c r="CAC460" s="85"/>
      <c r="CAD460" s="85"/>
      <c r="CAE460" s="85"/>
      <c r="CAF460" s="85"/>
      <c r="CAG460" s="85"/>
      <c r="CAH460" s="85"/>
      <c r="CAI460" s="85"/>
      <c r="CAJ460" s="85"/>
      <c r="CAK460" s="85"/>
      <c r="CAL460" s="85"/>
      <c r="CAM460" s="85"/>
      <c r="CAN460" s="85"/>
      <c r="CAO460" s="85"/>
      <c r="CAP460" s="85"/>
      <c r="CAQ460" s="85"/>
      <c r="CAR460" s="85"/>
      <c r="CAS460" s="85"/>
      <c r="CAT460" s="85"/>
      <c r="CAU460" s="85"/>
      <c r="CAV460" s="85"/>
      <c r="CAW460" s="85"/>
      <c r="CAX460" s="85"/>
      <c r="CAY460" s="85"/>
      <c r="CAZ460" s="85"/>
      <c r="CBA460" s="85"/>
      <c r="CBB460" s="85"/>
      <c r="CBC460" s="85"/>
      <c r="CBD460" s="85"/>
      <c r="CBE460" s="85"/>
      <c r="CBF460" s="85"/>
      <c r="CBG460" s="85"/>
      <c r="CBH460" s="85"/>
      <c r="CBI460" s="85"/>
      <c r="CBJ460" s="85"/>
      <c r="CBK460" s="85"/>
      <c r="CBL460" s="85"/>
      <c r="CBM460" s="85"/>
      <c r="CBN460" s="85"/>
      <c r="CBO460" s="85"/>
      <c r="CBP460" s="85"/>
      <c r="CBQ460" s="85"/>
      <c r="CBR460" s="85"/>
      <c r="CBS460" s="85"/>
      <c r="CBT460" s="85"/>
      <c r="CBU460" s="85"/>
      <c r="CBV460" s="85"/>
      <c r="CBW460" s="85"/>
      <c r="CBX460" s="85"/>
      <c r="CBY460" s="85"/>
      <c r="CBZ460" s="85"/>
      <c r="CCA460" s="85"/>
      <c r="CCB460" s="85"/>
      <c r="CCC460" s="85"/>
      <c r="CCD460" s="85"/>
      <c r="CCE460" s="85"/>
      <c r="CCF460" s="85"/>
      <c r="CCG460" s="85"/>
      <c r="CCH460" s="85"/>
      <c r="CCI460" s="85"/>
      <c r="CCJ460" s="85"/>
      <c r="CCK460" s="85"/>
      <c r="CCL460" s="85"/>
      <c r="CCM460" s="85"/>
      <c r="CCN460" s="85"/>
      <c r="CCO460" s="85"/>
      <c r="CCP460" s="85"/>
      <c r="CCQ460" s="85"/>
      <c r="CCR460" s="85"/>
      <c r="CCS460" s="85"/>
      <c r="CCT460" s="85"/>
      <c r="CCU460" s="85"/>
      <c r="CCV460" s="85"/>
      <c r="CCW460" s="85"/>
      <c r="CCX460" s="85"/>
      <c r="CCY460" s="85"/>
      <c r="CCZ460" s="85"/>
      <c r="CDA460" s="85"/>
      <c r="CDB460" s="85"/>
      <c r="CDC460" s="85"/>
      <c r="CDD460" s="85"/>
      <c r="CDE460" s="85"/>
      <c r="CDF460" s="85"/>
      <c r="CDG460" s="85"/>
      <c r="CDH460" s="85"/>
      <c r="CDI460" s="85"/>
      <c r="CDJ460" s="85"/>
      <c r="CDK460" s="85"/>
      <c r="CDL460" s="85"/>
      <c r="CDM460" s="85"/>
      <c r="CDN460" s="85"/>
      <c r="CDO460" s="85"/>
      <c r="CDP460" s="85"/>
      <c r="CDQ460" s="85"/>
      <c r="CDR460" s="85"/>
      <c r="CDS460" s="85"/>
      <c r="CDT460" s="85"/>
      <c r="CDU460" s="85"/>
      <c r="CDV460" s="85"/>
      <c r="CDW460" s="85"/>
      <c r="CDX460" s="85"/>
      <c r="CDY460" s="85"/>
      <c r="CDZ460" s="85"/>
      <c r="CEA460" s="85"/>
      <c r="CEB460" s="85"/>
      <c r="CEC460" s="85"/>
      <c r="CED460" s="85"/>
      <c r="CEE460" s="85"/>
      <c r="CEF460" s="85"/>
      <c r="CEG460" s="85"/>
      <c r="CEH460" s="85"/>
      <c r="CEI460" s="85"/>
      <c r="CEJ460" s="85"/>
      <c r="CEK460" s="85"/>
      <c r="CEL460" s="85"/>
      <c r="CEM460" s="85"/>
      <c r="CEN460" s="85"/>
      <c r="CEO460" s="85"/>
      <c r="CEP460" s="85"/>
      <c r="CEQ460" s="85"/>
      <c r="CER460" s="85"/>
      <c r="CES460" s="85"/>
      <c r="CET460" s="85"/>
      <c r="CEU460" s="85"/>
      <c r="CEV460" s="85"/>
      <c r="CEW460" s="85"/>
      <c r="CEX460" s="85"/>
      <c r="CEY460" s="85"/>
      <c r="CEZ460" s="85"/>
      <c r="CFA460" s="85"/>
      <c r="CFB460" s="85"/>
      <c r="CFC460" s="85"/>
      <c r="CFD460" s="85"/>
      <c r="CFE460" s="85"/>
      <c r="CFF460" s="85"/>
      <c r="CFG460" s="85"/>
      <c r="CFH460" s="85"/>
      <c r="CFI460" s="85"/>
      <c r="CFJ460" s="85"/>
      <c r="CFK460" s="85"/>
      <c r="CFL460" s="85"/>
      <c r="CFM460" s="85"/>
      <c r="CFN460" s="85"/>
      <c r="CFO460" s="85"/>
      <c r="CFP460" s="85"/>
      <c r="CFQ460" s="85"/>
      <c r="CFR460" s="85"/>
      <c r="CFS460" s="85"/>
      <c r="CFT460" s="85"/>
      <c r="CFU460" s="85"/>
      <c r="CFV460" s="85"/>
      <c r="CFW460" s="85"/>
      <c r="CFX460" s="85"/>
      <c r="CFY460" s="85"/>
      <c r="CFZ460" s="85"/>
      <c r="CGA460" s="85"/>
      <c r="CGB460" s="85"/>
      <c r="CGC460" s="85"/>
      <c r="CGD460" s="85"/>
      <c r="CGE460" s="85"/>
      <c r="CGF460" s="85"/>
      <c r="CGG460" s="85"/>
      <c r="CGH460" s="85"/>
      <c r="CGI460" s="85"/>
      <c r="CGJ460" s="85"/>
      <c r="CGK460" s="85"/>
      <c r="CGL460" s="85"/>
      <c r="CGM460" s="85"/>
      <c r="CGN460" s="85"/>
      <c r="CGO460" s="85"/>
      <c r="CGP460" s="85"/>
      <c r="CGQ460" s="85"/>
      <c r="CGR460" s="85"/>
      <c r="CGS460" s="85"/>
      <c r="CGT460" s="85"/>
      <c r="CGU460" s="85"/>
      <c r="CGV460" s="85"/>
      <c r="CGW460" s="85"/>
      <c r="CGX460" s="85"/>
      <c r="CGY460" s="85"/>
      <c r="CGZ460" s="85"/>
      <c r="CHA460" s="85"/>
      <c r="CHB460" s="85"/>
      <c r="CHC460" s="85"/>
      <c r="CHD460" s="85"/>
      <c r="CHE460" s="85"/>
      <c r="CHF460" s="85"/>
      <c r="CHG460" s="85"/>
      <c r="CHH460" s="85"/>
      <c r="CHI460" s="85"/>
      <c r="CHJ460" s="85"/>
      <c r="CHK460" s="85"/>
      <c r="CHL460" s="85"/>
      <c r="CHM460" s="85"/>
      <c r="CHN460" s="85"/>
      <c r="CHO460" s="85"/>
      <c r="CHP460" s="85"/>
      <c r="CHQ460" s="85"/>
      <c r="CHR460" s="85"/>
      <c r="CHS460" s="85"/>
      <c r="CHT460" s="85"/>
      <c r="CHU460" s="85"/>
      <c r="CHV460" s="85"/>
      <c r="CHW460" s="85"/>
      <c r="CHX460" s="85"/>
      <c r="CHY460" s="85"/>
      <c r="CHZ460" s="85"/>
      <c r="CIA460" s="85"/>
      <c r="CIB460" s="85"/>
      <c r="CIC460" s="85"/>
      <c r="CID460" s="85"/>
      <c r="CIE460" s="85"/>
      <c r="CIF460" s="85"/>
      <c r="CIG460" s="85"/>
      <c r="CIH460" s="85"/>
      <c r="CII460" s="85"/>
      <c r="CIJ460" s="85"/>
      <c r="CIK460" s="85"/>
      <c r="CIL460" s="85"/>
      <c r="CIM460" s="85"/>
      <c r="CIN460" s="85"/>
      <c r="CIO460" s="85"/>
      <c r="CIP460" s="85"/>
      <c r="CIQ460" s="85"/>
      <c r="CIR460" s="85"/>
      <c r="CIS460" s="85"/>
      <c r="CIT460" s="85"/>
      <c r="CIU460" s="85"/>
      <c r="CIV460" s="85"/>
      <c r="CIW460" s="85"/>
      <c r="CIX460" s="85"/>
      <c r="CIY460" s="85"/>
      <c r="CIZ460" s="85"/>
      <c r="CJA460" s="85"/>
      <c r="CJB460" s="85"/>
      <c r="CJC460" s="85"/>
      <c r="CJD460" s="85"/>
      <c r="CJE460" s="85"/>
      <c r="CJF460" s="85"/>
      <c r="CJG460" s="85"/>
      <c r="CJH460" s="85"/>
      <c r="CJI460" s="85"/>
      <c r="CJJ460" s="85"/>
      <c r="CJK460" s="85"/>
      <c r="CJL460" s="85"/>
      <c r="CJM460" s="85"/>
      <c r="CJN460" s="85"/>
      <c r="CJO460" s="85"/>
      <c r="CJP460" s="85"/>
      <c r="CJQ460" s="85"/>
      <c r="CJR460" s="85"/>
      <c r="CJS460" s="85"/>
      <c r="CJT460" s="85"/>
      <c r="CJU460" s="85"/>
      <c r="CJV460" s="85"/>
      <c r="CJW460" s="85"/>
      <c r="CJX460" s="85"/>
      <c r="CJY460" s="85"/>
      <c r="CJZ460" s="85"/>
      <c r="CKA460" s="85"/>
      <c r="CKB460" s="85"/>
      <c r="CKC460" s="85"/>
      <c r="CKD460" s="85"/>
      <c r="CKE460" s="85"/>
      <c r="CKF460" s="85"/>
      <c r="CKG460" s="85"/>
      <c r="CKH460" s="85"/>
      <c r="CKI460" s="85"/>
      <c r="CKJ460" s="85"/>
      <c r="CKK460" s="85"/>
      <c r="CKL460" s="85"/>
      <c r="CKM460" s="85"/>
      <c r="CKN460" s="85"/>
      <c r="CKO460" s="85"/>
      <c r="CKP460" s="85"/>
      <c r="CKQ460" s="85"/>
      <c r="CKR460" s="85"/>
      <c r="CKS460" s="85"/>
      <c r="CKT460" s="85"/>
      <c r="CKU460" s="85"/>
      <c r="CKV460" s="85"/>
      <c r="CKW460" s="85"/>
      <c r="CKX460" s="85"/>
      <c r="CKY460" s="85"/>
      <c r="CKZ460" s="85"/>
      <c r="CLA460" s="85"/>
      <c r="CLB460" s="85"/>
      <c r="CLC460" s="85"/>
      <c r="CLD460" s="85"/>
      <c r="CLE460" s="85"/>
      <c r="CLF460" s="85"/>
      <c r="CLG460" s="85"/>
      <c r="CLH460" s="85"/>
      <c r="CLI460" s="85"/>
      <c r="CLJ460" s="85"/>
      <c r="CLK460" s="85"/>
      <c r="CLL460" s="85"/>
      <c r="CLM460" s="85"/>
      <c r="CLN460" s="85"/>
      <c r="CLO460" s="85"/>
      <c r="CLP460" s="85"/>
      <c r="CLQ460" s="85"/>
      <c r="CLR460" s="85"/>
      <c r="CLS460" s="85"/>
      <c r="CLT460" s="85"/>
      <c r="CLU460" s="85"/>
      <c r="CLV460" s="85"/>
      <c r="CLW460" s="85"/>
      <c r="CLX460" s="85"/>
      <c r="CLY460" s="85"/>
      <c r="CLZ460" s="85"/>
      <c r="CMA460" s="85"/>
      <c r="CMB460" s="85"/>
      <c r="CMC460" s="85"/>
      <c r="CMD460" s="85"/>
      <c r="CME460" s="85"/>
      <c r="CMF460" s="85"/>
      <c r="CMG460" s="85"/>
      <c r="CMH460" s="85"/>
      <c r="CMI460" s="85"/>
      <c r="CMJ460" s="85"/>
      <c r="CMK460" s="85"/>
      <c r="CML460" s="85"/>
      <c r="CMM460" s="85"/>
      <c r="CMN460" s="85"/>
      <c r="CMO460" s="85"/>
      <c r="CMP460" s="85"/>
      <c r="CMQ460" s="85"/>
      <c r="CMR460" s="85"/>
      <c r="CMS460" s="85"/>
      <c r="CMT460" s="85"/>
      <c r="CMU460" s="85"/>
      <c r="CMV460" s="85"/>
      <c r="CMW460" s="85"/>
      <c r="CMX460" s="85"/>
      <c r="CMY460" s="85"/>
      <c r="CMZ460" s="85"/>
      <c r="CNA460" s="85"/>
      <c r="CNB460" s="85"/>
      <c r="CNC460" s="85"/>
      <c r="CND460" s="85"/>
      <c r="CNE460" s="85"/>
      <c r="CNF460" s="85"/>
      <c r="CNG460" s="85"/>
      <c r="CNH460" s="85"/>
      <c r="CNI460" s="85"/>
      <c r="CNJ460" s="85"/>
      <c r="CNK460" s="85"/>
      <c r="CNL460" s="85"/>
      <c r="CNM460" s="85"/>
      <c r="CNN460" s="85"/>
      <c r="CNO460" s="85"/>
      <c r="CNP460" s="85"/>
      <c r="CNQ460" s="85"/>
      <c r="CNR460" s="85"/>
      <c r="CNS460" s="85"/>
      <c r="CNT460" s="85"/>
      <c r="CNU460" s="85"/>
      <c r="CNV460" s="85"/>
      <c r="CNW460" s="85"/>
      <c r="CNX460" s="85"/>
      <c r="CNY460" s="85"/>
      <c r="CNZ460" s="85"/>
      <c r="COA460" s="85"/>
      <c r="COB460" s="85"/>
      <c r="COC460" s="85"/>
      <c r="COD460" s="85"/>
      <c r="COE460" s="85"/>
      <c r="COF460" s="85"/>
      <c r="COG460" s="85"/>
      <c r="COH460" s="85"/>
      <c r="COI460" s="85"/>
      <c r="COJ460" s="85"/>
      <c r="COK460" s="85"/>
      <c r="COL460" s="85"/>
      <c r="COM460" s="85"/>
      <c r="CON460" s="85"/>
      <c r="COO460" s="85"/>
      <c r="COP460" s="85"/>
      <c r="COQ460" s="85"/>
      <c r="COR460" s="85"/>
      <c r="COS460" s="85"/>
      <c r="COT460" s="85"/>
      <c r="COU460" s="85"/>
      <c r="COV460" s="85"/>
      <c r="COW460" s="85"/>
      <c r="COX460" s="85"/>
      <c r="COY460" s="85"/>
      <c r="COZ460" s="85"/>
      <c r="CPA460" s="85"/>
      <c r="CPB460" s="85"/>
      <c r="CPC460" s="85"/>
      <c r="CPD460" s="85"/>
      <c r="CPE460" s="85"/>
      <c r="CPF460" s="85"/>
      <c r="CPG460" s="85"/>
      <c r="CPH460" s="85"/>
      <c r="CPI460" s="85"/>
      <c r="CPJ460" s="85"/>
      <c r="CPK460" s="85"/>
      <c r="CPL460" s="85"/>
      <c r="CPM460" s="85"/>
      <c r="CPN460" s="85"/>
      <c r="CPO460" s="85"/>
      <c r="CPP460" s="85"/>
      <c r="CPQ460" s="85"/>
      <c r="CPR460" s="85"/>
      <c r="CPS460" s="85"/>
      <c r="CPT460" s="85"/>
      <c r="CPU460" s="85"/>
      <c r="CPV460" s="85"/>
      <c r="CPW460" s="85"/>
      <c r="CPX460" s="85"/>
      <c r="CPY460" s="85"/>
      <c r="CPZ460" s="85"/>
      <c r="CQA460" s="85"/>
      <c r="CQB460" s="85"/>
      <c r="CQC460" s="85"/>
      <c r="CQD460" s="85"/>
      <c r="CQE460" s="85"/>
      <c r="CQF460" s="85"/>
      <c r="CQG460" s="85"/>
      <c r="CQH460" s="85"/>
      <c r="CQI460" s="85"/>
      <c r="CQJ460" s="85"/>
      <c r="CQK460" s="85"/>
      <c r="CQL460" s="85"/>
      <c r="CQM460" s="85"/>
      <c r="CQN460" s="85"/>
      <c r="CQO460" s="85"/>
      <c r="CQP460" s="85"/>
      <c r="CQQ460" s="85"/>
      <c r="CQR460" s="85"/>
      <c r="CQS460" s="85"/>
      <c r="CQT460" s="85"/>
      <c r="CQU460" s="85"/>
      <c r="CQV460" s="85"/>
      <c r="CQW460" s="85"/>
      <c r="CQX460" s="85"/>
      <c r="CQY460" s="85"/>
      <c r="CQZ460" s="85"/>
      <c r="CRA460" s="85"/>
      <c r="CRB460" s="85"/>
      <c r="CRC460" s="85"/>
      <c r="CRD460" s="85"/>
      <c r="CRE460" s="85"/>
      <c r="CRF460" s="85"/>
      <c r="CRG460" s="85"/>
      <c r="CRH460" s="85"/>
      <c r="CRI460" s="85"/>
      <c r="CRJ460" s="85"/>
      <c r="CRK460" s="85"/>
      <c r="CRL460" s="85"/>
      <c r="CRM460" s="85"/>
      <c r="CRN460" s="85"/>
      <c r="CRO460" s="85"/>
      <c r="CRP460" s="85"/>
      <c r="CRQ460" s="85"/>
      <c r="CRR460" s="85"/>
      <c r="CRS460" s="85"/>
      <c r="CRT460" s="85"/>
      <c r="CRU460" s="85"/>
      <c r="CRV460" s="85"/>
      <c r="CRW460" s="85"/>
      <c r="CRX460" s="85"/>
      <c r="CRY460" s="85"/>
      <c r="CRZ460" s="85"/>
      <c r="CSA460" s="85"/>
      <c r="CSB460" s="85"/>
      <c r="CSC460" s="85"/>
      <c r="CSD460" s="85"/>
      <c r="CSE460" s="85"/>
      <c r="CSF460" s="85"/>
      <c r="CSG460" s="85"/>
      <c r="CSH460" s="85"/>
      <c r="CSI460" s="85"/>
      <c r="CSJ460" s="85"/>
      <c r="CSK460" s="85"/>
      <c r="CSL460" s="85"/>
      <c r="CSM460" s="85"/>
      <c r="CSN460" s="85"/>
      <c r="CSO460" s="85"/>
      <c r="CSP460" s="85"/>
      <c r="CSQ460" s="85"/>
      <c r="CSR460" s="85"/>
      <c r="CSS460" s="85"/>
      <c r="CST460" s="85"/>
      <c r="CSU460" s="85"/>
      <c r="CSV460" s="85"/>
      <c r="CSW460" s="85"/>
      <c r="CSX460" s="85"/>
      <c r="CSY460" s="85"/>
      <c r="CSZ460" s="85"/>
      <c r="CTA460" s="85"/>
      <c r="CTB460" s="85"/>
      <c r="CTC460" s="85"/>
      <c r="CTD460" s="85"/>
      <c r="CTE460" s="85"/>
      <c r="CTF460" s="85"/>
      <c r="CTG460" s="85"/>
      <c r="CTH460" s="85"/>
      <c r="CTI460" s="85"/>
      <c r="CTJ460" s="85"/>
      <c r="CTK460" s="85"/>
      <c r="CTL460" s="85"/>
      <c r="CTM460" s="85"/>
      <c r="CTN460" s="85"/>
      <c r="CTO460" s="85"/>
      <c r="CTP460" s="85"/>
      <c r="CTQ460" s="85"/>
      <c r="CTR460" s="85"/>
      <c r="CTS460" s="85"/>
      <c r="CTT460" s="85"/>
      <c r="CTU460" s="85"/>
      <c r="CTV460" s="85"/>
      <c r="CTW460" s="85"/>
      <c r="CTX460" s="85"/>
      <c r="CTY460" s="85"/>
      <c r="CTZ460" s="85"/>
      <c r="CUA460" s="85"/>
      <c r="CUB460" s="85"/>
      <c r="CUC460" s="85"/>
      <c r="CUD460" s="85"/>
      <c r="CUE460" s="85"/>
      <c r="CUF460" s="85"/>
      <c r="CUG460" s="85"/>
      <c r="CUH460" s="85"/>
      <c r="CUI460" s="85"/>
      <c r="CUJ460" s="85"/>
      <c r="CUK460" s="85"/>
      <c r="CUL460" s="85"/>
      <c r="CUM460" s="85"/>
      <c r="CUN460" s="85"/>
      <c r="CUO460" s="85"/>
      <c r="CUP460" s="85"/>
      <c r="CUQ460" s="85"/>
      <c r="CUR460" s="85"/>
      <c r="CUS460" s="85"/>
      <c r="CUT460" s="85"/>
      <c r="CUU460" s="85"/>
      <c r="CUV460" s="85"/>
      <c r="CUW460" s="85"/>
      <c r="CUX460" s="85"/>
      <c r="CUY460" s="85"/>
      <c r="CUZ460" s="85"/>
      <c r="CVA460" s="85"/>
      <c r="CVB460" s="85"/>
      <c r="CVC460" s="85"/>
      <c r="CVD460" s="85"/>
      <c r="CVE460" s="85"/>
      <c r="CVF460" s="85"/>
      <c r="CVG460" s="85"/>
      <c r="CVH460" s="85"/>
      <c r="CVI460" s="85"/>
      <c r="CVJ460" s="85"/>
      <c r="CVK460" s="85"/>
      <c r="CVL460" s="85"/>
      <c r="CVM460" s="85"/>
      <c r="CVN460" s="85"/>
      <c r="CVO460" s="85"/>
      <c r="CVP460" s="85"/>
      <c r="CVQ460" s="85"/>
      <c r="CVR460" s="85"/>
      <c r="CVS460" s="85"/>
      <c r="CVT460" s="85"/>
      <c r="CVU460" s="85"/>
      <c r="CVV460" s="85"/>
      <c r="CVW460" s="85"/>
      <c r="CVX460" s="85"/>
      <c r="CVY460" s="85"/>
      <c r="CVZ460" s="85"/>
      <c r="CWA460" s="85"/>
      <c r="CWB460" s="85"/>
      <c r="CWC460" s="85"/>
      <c r="CWD460" s="85"/>
      <c r="CWE460" s="85"/>
      <c r="CWF460" s="85"/>
      <c r="CWG460" s="85"/>
      <c r="CWH460" s="85"/>
      <c r="CWI460" s="85"/>
      <c r="CWJ460" s="85"/>
      <c r="CWK460" s="85"/>
      <c r="CWL460" s="85"/>
      <c r="CWM460" s="85"/>
      <c r="CWN460" s="85"/>
      <c r="CWO460" s="85"/>
      <c r="CWP460" s="85"/>
      <c r="CWQ460" s="85"/>
      <c r="CWR460" s="85"/>
      <c r="CWS460" s="85"/>
      <c r="CWT460" s="85"/>
      <c r="CWU460" s="85"/>
      <c r="CWV460" s="85"/>
      <c r="CWW460" s="85"/>
      <c r="CWX460" s="85"/>
      <c r="CWY460" s="85"/>
      <c r="CWZ460" s="85"/>
      <c r="CXA460" s="85"/>
      <c r="CXB460" s="85"/>
      <c r="CXC460" s="85"/>
      <c r="CXD460" s="85"/>
      <c r="CXE460" s="85"/>
      <c r="CXF460" s="85"/>
      <c r="CXG460" s="85"/>
      <c r="CXH460" s="85"/>
      <c r="CXI460" s="85"/>
      <c r="CXJ460" s="85"/>
      <c r="CXK460" s="85"/>
      <c r="CXL460" s="85"/>
      <c r="CXM460" s="85"/>
      <c r="CXN460" s="85"/>
      <c r="CXO460" s="85"/>
      <c r="CXP460" s="85"/>
      <c r="CXQ460" s="85"/>
      <c r="CXR460" s="85"/>
      <c r="CXS460" s="85"/>
      <c r="CXT460" s="85"/>
      <c r="CXU460" s="85"/>
      <c r="CXV460" s="85"/>
      <c r="CXW460" s="85"/>
      <c r="CXX460" s="85"/>
      <c r="CXY460" s="85"/>
      <c r="CXZ460" s="85"/>
      <c r="CYA460" s="85"/>
      <c r="CYB460" s="85"/>
      <c r="CYC460" s="85"/>
      <c r="CYD460" s="85"/>
      <c r="CYE460" s="85"/>
      <c r="CYF460" s="85"/>
      <c r="CYG460" s="85"/>
      <c r="CYH460" s="85"/>
      <c r="CYI460" s="85"/>
      <c r="CYJ460" s="85"/>
      <c r="CYK460" s="85"/>
      <c r="CYL460" s="85"/>
      <c r="CYM460" s="85"/>
      <c r="CYN460" s="85"/>
      <c r="CYO460" s="85"/>
      <c r="CYP460" s="85"/>
      <c r="CYQ460" s="85"/>
      <c r="CYR460" s="85"/>
      <c r="CYS460" s="85"/>
      <c r="CYT460" s="85"/>
      <c r="CYU460" s="85"/>
      <c r="CYV460" s="85"/>
      <c r="CYW460" s="85"/>
      <c r="CYX460" s="85"/>
      <c r="CYY460" s="85"/>
      <c r="CYZ460" s="85"/>
      <c r="CZA460" s="85"/>
      <c r="CZB460" s="85"/>
      <c r="CZC460" s="85"/>
      <c r="CZD460" s="85"/>
      <c r="CZE460" s="85"/>
      <c r="CZF460" s="85"/>
      <c r="CZG460" s="85"/>
      <c r="CZH460" s="85"/>
      <c r="CZI460" s="85"/>
      <c r="CZJ460" s="85"/>
      <c r="CZK460" s="85"/>
      <c r="CZL460" s="85"/>
      <c r="CZM460" s="85"/>
      <c r="CZN460" s="85"/>
      <c r="CZO460" s="85"/>
      <c r="CZP460" s="85"/>
      <c r="CZQ460" s="85"/>
      <c r="CZR460" s="85"/>
      <c r="CZS460" s="85"/>
      <c r="CZT460" s="85"/>
      <c r="CZU460" s="85"/>
      <c r="CZV460" s="85"/>
      <c r="CZW460" s="85"/>
      <c r="CZX460" s="85"/>
      <c r="CZY460" s="85"/>
      <c r="CZZ460" s="85"/>
      <c r="DAA460" s="85"/>
      <c r="DAB460" s="85"/>
      <c r="DAC460" s="85"/>
      <c r="DAD460" s="85"/>
      <c r="DAE460" s="85"/>
      <c r="DAF460" s="85"/>
      <c r="DAG460" s="85"/>
      <c r="DAH460" s="85"/>
      <c r="DAI460" s="85"/>
      <c r="DAJ460" s="85"/>
      <c r="DAK460" s="85"/>
      <c r="DAL460" s="85"/>
      <c r="DAM460" s="85"/>
      <c r="DAN460" s="85"/>
      <c r="DAO460" s="85"/>
      <c r="DAP460" s="85"/>
      <c r="DAQ460" s="85"/>
      <c r="DAR460" s="85"/>
      <c r="DAS460" s="85"/>
      <c r="DAT460" s="85"/>
      <c r="DAU460" s="85"/>
      <c r="DAV460" s="85"/>
      <c r="DAW460" s="85"/>
      <c r="DAX460" s="85"/>
      <c r="DAY460" s="85"/>
      <c r="DAZ460" s="85"/>
      <c r="DBA460" s="85"/>
      <c r="DBB460" s="85"/>
      <c r="DBC460" s="85"/>
      <c r="DBD460" s="85"/>
      <c r="DBE460" s="85"/>
      <c r="DBF460" s="85"/>
      <c r="DBG460" s="85"/>
      <c r="DBH460" s="85"/>
      <c r="DBI460" s="85"/>
      <c r="DBJ460" s="85"/>
      <c r="DBK460" s="85"/>
      <c r="DBL460" s="85"/>
      <c r="DBM460" s="85"/>
      <c r="DBN460" s="85"/>
      <c r="DBO460" s="85"/>
      <c r="DBP460" s="85"/>
      <c r="DBQ460" s="85"/>
      <c r="DBR460" s="85"/>
      <c r="DBS460" s="85"/>
      <c r="DBT460" s="85"/>
      <c r="DBU460" s="85"/>
      <c r="DBV460" s="85"/>
      <c r="DBW460" s="85"/>
      <c r="DBX460" s="85"/>
      <c r="DBY460" s="85"/>
      <c r="DBZ460" s="85"/>
      <c r="DCA460" s="85"/>
      <c r="DCB460" s="85"/>
      <c r="DCC460" s="85"/>
      <c r="DCD460" s="85"/>
      <c r="DCE460" s="85"/>
      <c r="DCF460" s="85"/>
      <c r="DCG460" s="85"/>
      <c r="DCH460" s="85"/>
      <c r="DCI460" s="85"/>
      <c r="DCJ460" s="85"/>
      <c r="DCK460" s="85"/>
      <c r="DCL460" s="85"/>
      <c r="DCM460" s="85"/>
      <c r="DCN460" s="85"/>
      <c r="DCO460" s="85"/>
      <c r="DCP460" s="85"/>
      <c r="DCQ460" s="85"/>
      <c r="DCR460" s="85"/>
      <c r="DCS460" s="85"/>
      <c r="DCT460" s="85"/>
      <c r="DCU460" s="85"/>
      <c r="DCV460" s="85"/>
      <c r="DCW460" s="85"/>
      <c r="DCX460" s="85"/>
      <c r="DCY460" s="85"/>
      <c r="DCZ460" s="85"/>
      <c r="DDA460" s="85"/>
      <c r="DDB460" s="85"/>
      <c r="DDC460" s="85"/>
      <c r="DDD460" s="85"/>
      <c r="DDE460" s="85"/>
      <c r="DDF460" s="85"/>
      <c r="DDG460" s="85"/>
      <c r="DDH460" s="85"/>
      <c r="DDI460" s="85"/>
      <c r="DDJ460" s="85"/>
      <c r="DDK460" s="85"/>
      <c r="DDL460" s="85"/>
      <c r="DDM460" s="85"/>
      <c r="DDN460" s="85"/>
      <c r="DDO460" s="85"/>
      <c r="DDP460" s="85"/>
      <c r="DDQ460" s="85"/>
      <c r="DDR460" s="85"/>
      <c r="DDS460" s="85"/>
      <c r="DDT460" s="85"/>
      <c r="DDU460" s="85"/>
      <c r="DDV460" s="85"/>
      <c r="DDW460" s="85"/>
      <c r="DDX460" s="85"/>
      <c r="DDY460" s="85"/>
      <c r="DDZ460" s="85"/>
      <c r="DEA460" s="85"/>
      <c r="DEB460" s="85"/>
      <c r="DEC460" s="85"/>
      <c r="DED460" s="85"/>
      <c r="DEE460" s="85"/>
      <c r="DEF460" s="85"/>
      <c r="DEG460" s="85"/>
      <c r="DEH460" s="85"/>
      <c r="DEI460" s="85"/>
      <c r="DEJ460" s="85"/>
      <c r="DEK460" s="85"/>
      <c r="DEL460" s="85"/>
      <c r="DEM460" s="85"/>
      <c r="DEN460" s="85"/>
      <c r="DEO460" s="85"/>
      <c r="DEP460" s="85"/>
      <c r="DEQ460" s="85"/>
      <c r="DER460" s="85"/>
      <c r="DES460" s="85"/>
      <c r="DET460" s="85"/>
      <c r="DEU460" s="85"/>
      <c r="DEV460" s="85"/>
      <c r="DEW460" s="85"/>
      <c r="DEX460" s="85"/>
      <c r="DEY460" s="85"/>
      <c r="DEZ460" s="85"/>
      <c r="DFA460" s="85"/>
      <c r="DFB460" s="85"/>
      <c r="DFC460" s="85"/>
      <c r="DFD460" s="85"/>
      <c r="DFE460" s="85"/>
      <c r="DFF460" s="85"/>
      <c r="DFG460" s="85"/>
      <c r="DFH460" s="85"/>
      <c r="DFI460" s="85"/>
      <c r="DFJ460" s="85"/>
      <c r="DFK460" s="85"/>
      <c r="DFL460" s="85"/>
      <c r="DFM460" s="85"/>
      <c r="DFN460" s="85"/>
      <c r="DFO460" s="85"/>
      <c r="DFP460" s="85"/>
      <c r="DFQ460" s="85"/>
      <c r="DFR460" s="85"/>
      <c r="DFS460" s="85"/>
      <c r="DFT460" s="85"/>
      <c r="DFU460" s="85"/>
      <c r="DFV460" s="85"/>
      <c r="DFW460" s="85"/>
      <c r="DFX460" s="85"/>
      <c r="DFY460" s="85"/>
      <c r="DFZ460" s="85"/>
      <c r="DGA460" s="85"/>
      <c r="DGB460" s="85"/>
      <c r="DGC460" s="85"/>
      <c r="DGD460" s="85"/>
      <c r="DGE460" s="85"/>
      <c r="DGF460" s="85"/>
      <c r="DGG460" s="85"/>
      <c r="DGH460" s="85"/>
      <c r="DGI460" s="85"/>
      <c r="DGJ460" s="85"/>
      <c r="DGK460" s="85"/>
      <c r="DGL460" s="85"/>
      <c r="DGM460" s="85"/>
      <c r="DGN460" s="85"/>
      <c r="DGO460" s="85"/>
      <c r="DGP460" s="85"/>
      <c r="DGQ460" s="85"/>
      <c r="DGR460" s="85"/>
      <c r="DGS460" s="85"/>
      <c r="DGT460" s="85"/>
      <c r="DGU460" s="85"/>
      <c r="DGV460" s="85"/>
      <c r="DGW460" s="85"/>
      <c r="DGX460" s="85"/>
      <c r="DGY460" s="85"/>
      <c r="DGZ460" s="85"/>
      <c r="DHA460" s="85"/>
      <c r="DHB460" s="85"/>
      <c r="DHC460" s="85"/>
      <c r="DHD460" s="85"/>
      <c r="DHE460" s="85"/>
      <c r="DHF460" s="85"/>
      <c r="DHG460" s="85"/>
      <c r="DHH460" s="85"/>
      <c r="DHI460" s="85"/>
      <c r="DHJ460" s="85"/>
      <c r="DHK460" s="85"/>
      <c r="DHL460" s="85"/>
      <c r="DHM460" s="85"/>
      <c r="DHN460" s="85"/>
      <c r="DHO460" s="85"/>
      <c r="DHP460" s="85"/>
      <c r="DHQ460" s="85"/>
      <c r="DHR460" s="85"/>
      <c r="DHS460" s="85"/>
      <c r="DHT460" s="85"/>
      <c r="DHU460" s="85"/>
      <c r="DHV460" s="85"/>
      <c r="DHW460" s="85"/>
      <c r="DHX460" s="85"/>
      <c r="DHY460" s="85"/>
      <c r="DHZ460" s="85"/>
      <c r="DIA460" s="85"/>
      <c r="DIB460" s="85"/>
      <c r="DIC460" s="85"/>
      <c r="DID460" s="85"/>
      <c r="DIE460" s="85"/>
      <c r="DIF460" s="85"/>
      <c r="DIG460" s="85"/>
      <c r="DIH460" s="85"/>
      <c r="DII460" s="85"/>
      <c r="DIJ460" s="85"/>
      <c r="DIK460" s="85"/>
      <c r="DIL460" s="85"/>
      <c r="DIM460" s="85"/>
      <c r="DIN460" s="85"/>
      <c r="DIO460" s="85"/>
      <c r="DIP460" s="85"/>
      <c r="DIQ460" s="85"/>
      <c r="DIR460" s="85"/>
      <c r="DIS460" s="85"/>
      <c r="DIT460" s="85"/>
      <c r="DIU460" s="85"/>
      <c r="DIV460" s="85"/>
      <c r="DIW460" s="85"/>
      <c r="DIX460" s="85"/>
      <c r="DIY460" s="85"/>
      <c r="DIZ460" s="85"/>
      <c r="DJA460" s="85"/>
      <c r="DJB460" s="85"/>
      <c r="DJC460" s="85"/>
      <c r="DJD460" s="85"/>
      <c r="DJE460" s="85"/>
      <c r="DJF460" s="85"/>
      <c r="DJG460" s="85"/>
      <c r="DJH460" s="85"/>
      <c r="DJI460" s="85"/>
      <c r="DJJ460" s="85"/>
      <c r="DJK460" s="85"/>
      <c r="DJL460" s="85"/>
      <c r="DJM460" s="85"/>
      <c r="DJN460" s="85"/>
      <c r="DJO460" s="85"/>
      <c r="DJP460" s="85"/>
      <c r="DJQ460" s="85"/>
      <c r="DJR460" s="85"/>
      <c r="DJS460" s="85"/>
      <c r="DJT460" s="85"/>
      <c r="DJU460" s="85"/>
      <c r="DJV460" s="85"/>
      <c r="DJW460" s="85"/>
      <c r="DJX460" s="85"/>
      <c r="DJY460" s="85"/>
      <c r="DJZ460" s="85"/>
      <c r="DKA460" s="85"/>
      <c r="DKB460" s="85"/>
      <c r="DKC460" s="85"/>
      <c r="DKD460" s="85"/>
      <c r="DKE460" s="85"/>
      <c r="DKF460" s="85"/>
      <c r="DKG460" s="85"/>
      <c r="DKH460" s="85"/>
      <c r="DKI460" s="85"/>
      <c r="DKJ460" s="85"/>
      <c r="DKK460" s="85"/>
      <c r="DKL460" s="85"/>
      <c r="DKM460" s="85"/>
      <c r="DKN460" s="85"/>
      <c r="DKO460" s="85"/>
      <c r="DKP460" s="85"/>
      <c r="DKQ460" s="85"/>
      <c r="DKR460" s="85"/>
      <c r="DKS460" s="85"/>
      <c r="DKT460" s="85"/>
      <c r="DKU460" s="85"/>
      <c r="DKV460" s="85"/>
      <c r="DKW460" s="85"/>
      <c r="DKX460" s="85"/>
      <c r="DKY460" s="85"/>
      <c r="DKZ460" s="85"/>
      <c r="DLA460" s="85"/>
      <c r="DLB460" s="85"/>
      <c r="DLC460" s="85"/>
      <c r="DLD460" s="85"/>
      <c r="DLE460" s="85"/>
      <c r="DLF460" s="85"/>
      <c r="DLG460" s="85"/>
      <c r="DLH460" s="85"/>
      <c r="DLI460" s="85"/>
      <c r="DLJ460" s="85"/>
      <c r="DLK460" s="85"/>
      <c r="DLL460" s="85"/>
      <c r="DLM460" s="85"/>
      <c r="DLN460" s="85"/>
      <c r="DLO460" s="85"/>
      <c r="DLP460" s="85"/>
      <c r="DLQ460" s="85"/>
      <c r="DLR460" s="85"/>
      <c r="DLS460" s="85"/>
      <c r="DLT460" s="85"/>
      <c r="DLU460" s="85"/>
      <c r="DLV460" s="85"/>
      <c r="DLW460" s="85"/>
      <c r="DLX460" s="85"/>
      <c r="DLY460" s="85"/>
      <c r="DLZ460" s="85"/>
      <c r="DMA460" s="85"/>
      <c r="DMB460" s="85"/>
      <c r="DMC460" s="85"/>
      <c r="DMD460" s="85"/>
      <c r="DME460" s="85"/>
      <c r="DMF460" s="85"/>
      <c r="DMG460" s="85"/>
      <c r="DMH460" s="85"/>
      <c r="DMI460" s="85"/>
      <c r="DMJ460" s="85"/>
      <c r="DMK460" s="85"/>
      <c r="DML460" s="85"/>
      <c r="DMM460" s="85"/>
      <c r="DMN460" s="85"/>
      <c r="DMO460" s="85"/>
      <c r="DMP460" s="85"/>
      <c r="DMQ460" s="85"/>
      <c r="DMR460" s="85"/>
      <c r="DMS460" s="85"/>
      <c r="DMT460" s="85"/>
      <c r="DMU460" s="85"/>
      <c r="DMV460" s="85"/>
      <c r="DMW460" s="85"/>
      <c r="DMX460" s="85"/>
      <c r="DMY460" s="85"/>
      <c r="DMZ460" s="85"/>
      <c r="DNA460" s="85"/>
      <c r="DNB460" s="85"/>
      <c r="DNC460" s="85"/>
      <c r="DND460" s="85"/>
      <c r="DNE460" s="85"/>
      <c r="DNF460" s="85"/>
      <c r="DNG460" s="85"/>
      <c r="DNH460" s="85"/>
      <c r="DNI460" s="85"/>
      <c r="DNJ460" s="85"/>
      <c r="DNK460" s="85"/>
      <c r="DNL460" s="85"/>
      <c r="DNM460" s="85"/>
      <c r="DNN460" s="85"/>
      <c r="DNO460" s="85"/>
      <c r="DNP460" s="85"/>
      <c r="DNQ460" s="85"/>
      <c r="DNR460" s="85"/>
      <c r="DNS460" s="85"/>
      <c r="DNT460" s="85"/>
      <c r="DNU460" s="85"/>
      <c r="DNV460" s="85"/>
      <c r="DNW460" s="85"/>
      <c r="DNX460" s="85"/>
      <c r="DNY460" s="85"/>
      <c r="DNZ460" s="85"/>
      <c r="DOA460" s="85"/>
      <c r="DOB460" s="85"/>
      <c r="DOC460" s="85"/>
      <c r="DOD460" s="85"/>
      <c r="DOE460" s="85"/>
      <c r="DOF460" s="85"/>
      <c r="DOG460" s="85"/>
      <c r="DOH460" s="85"/>
      <c r="DOI460" s="85"/>
      <c r="DOJ460" s="85"/>
      <c r="DOK460" s="85"/>
      <c r="DOL460" s="85"/>
      <c r="DOM460" s="85"/>
      <c r="DON460" s="85"/>
      <c r="DOO460" s="85"/>
      <c r="DOP460" s="85"/>
      <c r="DOQ460" s="85"/>
      <c r="DOR460" s="85"/>
      <c r="DOS460" s="85"/>
      <c r="DOT460" s="85"/>
      <c r="DOU460" s="85"/>
      <c r="DOV460" s="85"/>
      <c r="DOW460" s="85"/>
      <c r="DOX460" s="85"/>
      <c r="DOY460" s="85"/>
      <c r="DOZ460" s="85"/>
      <c r="DPA460" s="85"/>
      <c r="DPB460" s="85"/>
      <c r="DPC460" s="85"/>
      <c r="DPD460" s="85"/>
      <c r="DPE460" s="85"/>
      <c r="DPF460" s="85"/>
      <c r="DPG460" s="85"/>
      <c r="DPH460" s="85"/>
      <c r="DPI460" s="85"/>
      <c r="DPJ460" s="85"/>
      <c r="DPK460" s="85"/>
      <c r="DPL460" s="85"/>
      <c r="DPM460" s="85"/>
      <c r="DPN460" s="85"/>
      <c r="DPO460" s="85"/>
      <c r="DPP460" s="85"/>
      <c r="DPQ460" s="85"/>
      <c r="DPR460" s="85"/>
      <c r="DPS460" s="85"/>
      <c r="DPT460" s="85"/>
      <c r="DPU460" s="85"/>
      <c r="DPV460" s="85"/>
      <c r="DPW460" s="85"/>
      <c r="DPX460" s="85"/>
      <c r="DPY460" s="85"/>
      <c r="DPZ460" s="85"/>
      <c r="DQA460" s="85"/>
      <c r="DQB460" s="85"/>
      <c r="DQC460" s="85"/>
      <c r="DQD460" s="85"/>
      <c r="DQE460" s="85"/>
      <c r="DQF460" s="85"/>
      <c r="DQG460" s="85"/>
      <c r="DQH460" s="85"/>
      <c r="DQI460" s="85"/>
      <c r="DQJ460" s="85"/>
      <c r="DQK460" s="85"/>
      <c r="DQL460" s="85"/>
      <c r="DQM460" s="85"/>
      <c r="DQN460" s="85"/>
      <c r="DQO460" s="85"/>
      <c r="DQP460" s="85"/>
      <c r="DQQ460" s="85"/>
      <c r="DQR460" s="85"/>
      <c r="DQS460" s="85"/>
      <c r="DQT460" s="85"/>
      <c r="DQU460" s="85"/>
      <c r="DQV460" s="85"/>
      <c r="DQW460" s="85"/>
      <c r="DQX460" s="85"/>
      <c r="DQY460" s="85"/>
      <c r="DQZ460" s="85"/>
      <c r="DRA460" s="85"/>
      <c r="DRB460" s="85"/>
      <c r="DRC460" s="85"/>
      <c r="DRD460" s="85"/>
      <c r="DRE460" s="85"/>
      <c r="DRF460" s="85"/>
      <c r="DRG460" s="85"/>
      <c r="DRH460" s="85"/>
      <c r="DRI460" s="85"/>
      <c r="DRJ460" s="85"/>
      <c r="DRK460" s="85"/>
      <c r="DRL460" s="85"/>
      <c r="DRM460" s="85"/>
      <c r="DRN460" s="85"/>
      <c r="DRO460" s="85"/>
      <c r="DRP460" s="85"/>
      <c r="DRQ460" s="85"/>
      <c r="DRR460" s="85"/>
      <c r="DRS460" s="85"/>
      <c r="DRT460" s="85"/>
      <c r="DRU460" s="85"/>
      <c r="DRV460" s="85"/>
      <c r="DRW460" s="85"/>
      <c r="DRX460" s="85"/>
      <c r="DRY460" s="85"/>
      <c r="DRZ460" s="85"/>
      <c r="DSA460" s="85"/>
      <c r="DSB460" s="85"/>
      <c r="DSC460" s="85"/>
      <c r="DSD460" s="85"/>
      <c r="DSE460" s="85"/>
      <c r="DSF460" s="85"/>
      <c r="DSG460" s="85"/>
      <c r="DSH460" s="85"/>
      <c r="DSI460" s="85"/>
      <c r="DSJ460" s="85"/>
      <c r="DSK460" s="85"/>
      <c r="DSL460" s="85"/>
      <c r="DSM460" s="85"/>
      <c r="DSN460" s="85"/>
      <c r="DSO460" s="85"/>
      <c r="DSP460" s="85"/>
      <c r="DSQ460" s="85"/>
      <c r="DSR460" s="85"/>
      <c r="DSS460" s="85"/>
      <c r="DST460" s="85"/>
      <c r="DSU460" s="85"/>
      <c r="DSV460" s="85"/>
      <c r="DSW460" s="85"/>
      <c r="DSX460" s="85"/>
      <c r="DSY460" s="85"/>
      <c r="DSZ460" s="85"/>
      <c r="DTA460" s="85"/>
      <c r="DTB460" s="85"/>
      <c r="DTC460" s="85"/>
      <c r="DTD460" s="85"/>
      <c r="DTE460" s="85"/>
      <c r="DTF460" s="85"/>
      <c r="DTG460" s="85"/>
      <c r="DTH460" s="85"/>
      <c r="DTI460" s="85"/>
      <c r="DTJ460" s="85"/>
      <c r="DTK460" s="85"/>
      <c r="DTL460" s="85"/>
      <c r="DTM460" s="85"/>
      <c r="DTN460" s="85"/>
      <c r="DTO460" s="85"/>
      <c r="DTP460" s="85"/>
      <c r="DTQ460" s="85"/>
      <c r="DTR460" s="85"/>
      <c r="DTS460" s="85"/>
      <c r="DTT460" s="85"/>
      <c r="DTU460" s="85"/>
      <c r="DTV460" s="85"/>
      <c r="DTW460" s="85"/>
      <c r="DTX460" s="85"/>
      <c r="DTY460" s="85"/>
      <c r="DTZ460" s="85"/>
      <c r="DUA460" s="85"/>
      <c r="DUB460" s="85"/>
      <c r="DUC460" s="85"/>
      <c r="DUD460" s="85"/>
      <c r="DUE460" s="85"/>
      <c r="DUF460" s="85"/>
      <c r="DUG460" s="85"/>
      <c r="DUH460" s="85"/>
      <c r="DUI460" s="85"/>
      <c r="DUJ460" s="85"/>
      <c r="DUK460" s="85"/>
      <c r="DUL460" s="85"/>
      <c r="DUM460" s="85"/>
      <c r="DUN460" s="85"/>
      <c r="DUO460" s="85"/>
      <c r="DUP460" s="85"/>
      <c r="DUQ460" s="85"/>
      <c r="DUR460" s="85"/>
      <c r="DUS460" s="85"/>
      <c r="DUT460" s="85"/>
      <c r="DUU460" s="85"/>
      <c r="DUV460" s="85"/>
      <c r="DUW460" s="85"/>
      <c r="DUX460" s="85"/>
      <c r="DUY460" s="85"/>
      <c r="DUZ460" s="85"/>
      <c r="DVA460" s="85"/>
      <c r="DVB460" s="85"/>
      <c r="DVC460" s="85"/>
      <c r="DVD460" s="85"/>
      <c r="DVE460" s="85"/>
      <c r="DVF460" s="85"/>
      <c r="DVG460" s="85"/>
      <c r="DVH460" s="85"/>
      <c r="DVI460" s="85"/>
      <c r="DVJ460" s="85"/>
      <c r="DVK460" s="85"/>
      <c r="DVL460" s="85"/>
      <c r="DVM460" s="85"/>
      <c r="DVN460" s="85"/>
      <c r="DVO460" s="85"/>
      <c r="DVP460" s="85"/>
      <c r="DVQ460" s="85"/>
      <c r="DVR460" s="85"/>
      <c r="DVS460" s="85"/>
      <c r="DVT460" s="85"/>
      <c r="DVU460" s="85"/>
      <c r="DVV460" s="85"/>
      <c r="DVW460" s="85"/>
      <c r="DVX460" s="85"/>
      <c r="DVY460" s="85"/>
      <c r="DVZ460" s="85"/>
      <c r="DWA460" s="85"/>
      <c r="DWB460" s="85"/>
      <c r="DWC460" s="85"/>
      <c r="DWD460" s="85"/>
      <c r="DWE460" s="85"/>
      <c r="DWF460" s="85"/>
      <c r="DWG460" s="85"/>
      <c r="DWH460" s="85"/>
      <c r="DWI460" s="85"/>
      <c r="DWJ460" s="85"/>
      <c r="DWK460" s="85"/>
      <c r="DWL460" s="85"/>
      <c r="DWM460" s="85"/>
      <c r="DWN460" s="85"/>
      <c r="DWO460" s="85"/>
      <c r="DWP460" s="85"/>
      <c r="DWQ460" s="85"/>
      <c r="DWR460" s="85"/>
      <c r="DWS460" s="85"/>
      <c r="DWT460" s="85"/>
      <c r="DWU460" s="85"/>
      <c r="DWV460" s="85"/>
      <c r="DWW460" s="85"/>
      <c r="DWX460" s="85"/>
      <c r="DWY460" s="85"/>
      <c r="DWZ460" s="85"/>
      <c r="DXA460" s="85"/>
      <c r="DXB460" s="85"/>
      <c r="DXC460" s="85"/>
      <c r="DXD460" s="85"/>
      <c r="DXE460" s="85"/>
      <c r="DXF460" s="85"/>
      <c r="DXG460" s="85"/>
      <c r="DXH460" s="85"/>
      <c r="DXI460" s="85"/>
      <c r="DXJ460" s="85"/>
      <c r="DXK460" s="85"/>
      <c r="DXL460" s="85"/>
      <c r="DXM460" s="85"/>
      <c r="DXN460" s="85"/>
      <c r="DXO460" s="85"/>
      <c r="DXP460" s="85"/>
      <c r="DXQ460" s="85"/>
      <c r="DXR460" s="85"/>
      <c r="DXS460" s="85"/>
      <c r="DXT460" s="85"/>
      <c r="DXU460" s="85"/>
      <c r="DXV460" s="85"/>
      <c r="DXW460" s="85"/>
      <c r="DXX460" s="85"/>
      <c r="DXY460" s="85"/>
      <c r="DXZ460" s="85"/>
      <c r="DYA460" s="85"/>
      <c r="DYB460" s="85"/>
      <c r="DYC460" s="85"/>
      <c r="DYD460" s="85"/>
      <c r="DYE460" s="85"/>
      <c r="DYF460" s="85"/>
      <c r="DYG460" s="85"/>
      <c r="DYH460" s="85"/>
      <c r="DYI460" s="85"/>
      <c r="DYJ460" s="85"/>
      <c r="DYK460" s="85"/>
      <c r="DYL460" s="85"/>
      <c r="DYM460" s="85"/>
      <c r="DYN460" s="85"/>
      <c r="DYO460" s="85"/>
      <c r="DYP460" s="85"/>
      <c r="DYQ460" s="85"/>
      <c r="DYR460" s="85"/>
      <c r="DYS460" s="85"/>
      <c r="DYT460" s="85"/>
      <c r="DYU460" s="85"/>
      <c r="DYV460" s="85"/>
      <c r="DYW460" s="85"/>
      <c r="DYX460" s="85"/>
      <c r="DYY460" s="85"/>
      <c r="DYZ460" s="85"/>
      <c r="DZA460" s="85"/>
      <c r="DZB460" s="85"/>
      <c r="DZC460" s="85"/>
      <c r="DZD460" s="85"/>
      <c r="DZE460" s="85"/>
      <c r="DZF460" s="85"/>
      <c r="DZG460" s="85"/>
      <c r="DZH460" s="85"/>
      <c r="DZI460" s="85"/>
      <c r="DZJ460" s="85"/>
      <c r="DZK460" s="85"/>
      <c r="DZL460" s="85"/>
      <c r="DZM460" s="85"/>
      <c r="DZN460" s="85"/>
      <c r="DZO460" s="85"/>
      <c r="DZP460" s="85"/>
      <c r="DZQ460" s="85"/>
      <c r="DZR460" s="85"/>
      <c r="DZS460" s="85"/>
      <c r="DZT460" s="85"/>
      <c r="DZU460" s="85"/>
      <c r="DZV460" s="85"/>
      <c r="DZW460" s="85"/>
      <c r="DZX460" s="85"/>
      <c r="DZY460" s="85"/>
      <c r="DZZ460" s="85"/>
      <c r="EAA460" s="85"/>
      <c r="EAB460" s="85"/>
      <c r="EAC460" s="85"/>
      <c r="EAD460" s="85"/>
      <c r="EAE460" s="85"/>
      <c r="EAF460" s="85"/>
      <c r="EAG460" s="85"/>
      <c r="EAH460" s="85"/>
      <c r="EAI460" s="85"/>
      <c r="EAJ460" s="85"/>
      <c r="EAK460" s="85"/>
      <c r="EAL460" s="85"/>
      <c r="EAM460" s="85"/>
      <c r="EAN460" s="85"/>
      <c r="EAO460" s="85"/>
      <c r="EAP460" s="85"/>
      <c r="EAQ460" s="85"/>
      <c r="EAR460" s="85"/>
      <c r="EAS460" s="85"/>
      <c r="EAT460" s="85"/>
      <c r="EAU460" s="85"/>
      <c r="EAV460" s="85"/>
      <c r="EAW460" s="85"/>
      <c r="EAX460" s="85"/>
      <c r="EAY460" s="85"/>
      <c r="EAZ460" s="85"/>
      <c r="EBA460" s="85"/>
      <c r="EBB460" s="85"/>
      <c r="EBC460" s="85"/>
      <c r="EBD460" s="85"/>
      <c r="EBE460" s="85"/>
      <c r="EBF460" s="85"/>
      <c r="EBG460" s="85"/>
      <c r="EBH460" s="85"/>
      <c r="EBI460" s="85"/>
      <c r="EBJ460" s="85"/>
      <c r="EBK460" s="85"/>
      <c r="EBL460" s="85"/>
      <c r="EBM460" s="85"/>
      <c r="EBN460" s="85"/>
      <c r="EBO460" s="85"/>
      <c r="EBP460" s="85"/>
      <c r="EBQ460" s="85"/>
      <c r="EBR460" s="85"/>
      <c r="EBS460" s="85"/>
      <c r="EBT460" s="85"/>
      <c r="EBU460" s="85"/>
      <c r="EBV460" s="85"/>
      <c r="EBW460" s="85"/>
      <c r="EBX460" s="85"/>
      <c r="EBY460" s="85"/>
      <c r="EBZ460" s="85"/>
      <c r="ECA460" s="85"/>
      <c r="ECB460" s="85"/>
      <c r="ECC460" s="85"/>
      <c r="ECD460" s="85"/>
      <c r="ECE460" s="85"/>
      <c r="ECF460" s="85"/>
      <c r="ECG460" s="85"/>
      <c r="ECH460" s="85"/>
      <c r="ECI460" s="85"/>
      <c r="ECJ460" s="85"/>
      <c r="ECK460" s="85"/>
      <c r="ECL460" s="85"/>
      <c r="ECM460" s="85"/>
      <c r="ECN460" s="85"/>
      <c r="ECO460" s="85"/>
      <c r="ECP460" s="85"/>
      <c r="ECQ460" s="85"/>
      <c r="ECR460" s="85"/>
      <c r="ECS460" s="85"/>
      <c r="ECT460" s="85"/>
      <c r="ECU460" s="85"/>
      <c r="ECV460" s="85"/>
      <c r="ECW460" s="85"/>
      <c r="ECX460" s="85"/>
      <c r="ECY460" s="85"/>
      <c r="ECZ460" s="85"/>
      <c r="EDA460" s="85"/>
      <c r="EDB460" s="85"/>
      <c r="EDC460" s="85"/>
      <c r="EDD460" s="85"/>
      <c r="EDE460" s="85"/>
      <c r="EDF460" s="85"/>
      <c r="EDG460" s="85"/>
      <c r="EDH460" s="85"/>
      <c r="EDI460" s="85"/>
      <c r="EDJ460" s="85"/>
      <c r="EDK460" s="85"/>
      <c r="EDL460" s="85"/>
      <c r="EDM460" s="85"/>
      <c r="EDN460" s="85"/>
      <c r="EDO460" s="85"/>
      <c r="EDP460" s="85"/>
      <c r="EDQ460" s="85"/>
      <c r="EDR460" s="85"/>
      <c r="EDS460" s="85"/>
      <c r="EDT460" s="85"/>
      <c r="EDU460" s="85"/>
      <c r="EDV460" s="85"/>
      <c r="EDW460" s="85"/>
      <c r="EDX460" s="85"/>
      <c r="EDY460" s="85"/>
      <c r="EDZ460" s="85"/>
      <c r="EEA460" s="85"/>
      <c r="EEB460" s="85"/>
      <c r="EEC460" s="85"/>
      <c r="EED460" s="85"/>
      <c r="EEE460" s="85"/>
      <c r="EEF460" s="85"/>
      <c r="EEG460" s="85"/>
      <c r="EEH460" s="85"/>
      <c r="EEI460" s="85"/>
      <c r="EEJ460" s="85"/>
      <c r="EEK460" s="85"/>
      <c r="EEL460" s="85"/>
      <c r="EEM460" s="85"/>
      <c r="EEN460" s="85"/>
      <c r="EEO460" s="85"/>
      <c r="EEP460" s="85"/>
      <c r="EEQ460" s="85"/>
      <c r="EER460" s="85"/>
      <c r="EES460" s="85"/>
      <c r="EET460" s="85"/>
      <c r="EEU460" s="85"/>
      <c r="EEV460" s="85"/>
      <c r="EEW460" s="85"/>
      <c r="EEX460" s="85"/>
      <c r="EEY460" s="85"/>
      <c r="EEZ460" s="85"/>
      <c r="EFA460" s="85"/>
      <c r="EFB460" s="85"/>
      <c r="EFC460" s="85"/>
      <c r="EFD460" s="85"/>
      <c r="EFE460" s="85"/>
      <c r="EFF460" s="85"/>
      <c r="EFG460" s="85"/>
      <c r="EFH460" s="85"/>
      <c r="EFI460" s="85"/>
      <c r="EFJ460" s="85"/>
      <c r="EFK460" s="85"/>
      <c r="EFL460" s="85"/>
      <c r="EFM460" s="85"/>
      <c r="EFN460" s="85"/>
      <c r="EFO460" s="85"/>
      <c r="EFP460" s="85"/>
      <c r="EFQ460" s="85"/>
      <c r="EFR460" s="85"/>
      <c r="EFS460" s="85"/>
      <c r="EFT460" s="85"/>
      <c r="EFU460" s="85"/>
      <c r="EFV460" s="85"/>
      <c r="EFW460" s="85"/>
      <c r="EFX460" s="85"/>
      <c r="EFY460" s="85"/>
      <c r="EFZ460" s="85"/>
      <c r="EGA460" s="85"/>
      <c r="EGB460" s="85"/>
      <c r="EGC460" s="85"/>
      <c r="EGD460" s="85"/>
      <c r="EGE460" s="85"/>
      <c r="EGF460" s="85"/>
      <c r="EGG460" s="85"/>
      <c r="EGH460" s="85"/>
      <c r="EGI460" s="85"/>
      <c r="EGJ460" s="85"/>
      <c r="EGK460" s="85"/>
      <c r="EGL460" s="85"/>
      <c r="EGM460" s="85"/>
      <c r="EGN460" s="85"/>
      <c r="EGO460" s="85"/>
      <c r="EGP460" s="85"/>
      <c r="EGQ460" s="85"/>
      <c r="EGR460" s="85"/>
      <c r="EGS460" s="85"/>
      <c r="EGT460" s="85"/>
      <c r="EGU460" s="85"/>
      <c r="EGV460" s="85"/>
      <c r="EGW460" s="85"/>
      <c r="EGX460" s="85"/>
      <c r="EGY460" s="85"/>
      <c r="EGZ460" s="85"/>
      <c r="EHA460" s="85"/>
      <c r="EHB460" s="85"/>
      <c r="EHC460" s="85"/>
      <c r="EHD460" s="85"/>
      <c r="EHE460" s="85"/>
      <c r="EHF460" s="85"/>
      <c r="EHG460" s="85"/>
      <c r="EHH460" s="85"/>
      <c r="EHI460" s="85"/>
      <c r="EHJ460" s="85"/>
      <c r="EHK460" s="85"/>
      <c r="EHL460" s="85"/>
      <c r="EHM460" s="85"/>
      <c r="EHN460" s="85"/>
      <c r="EHO460" s="85"/>
      <c r="EHP460" s="85"/>
      <c r="EHQ460" s="85"/>
      <c r="EHR460" s="85"/>
      <c r="EHS460" s="85"/>
      <c r="EHT460" s="85"/>
      <c r="EHU460" s="85"/>
      <c r="EHV460" s="85"/>
      <c r="EHW460" s="85"/>
      <c r="EHX460" s="85"/>
      <c r="EHY460" s="85"/>
      <c r="EHZ460" s="85"/>
      <c r="EIA460" s="85"/>
      <c r="EIB460" s="85"/>
      <c r="EIC460" s="85"/>
      <c r="EID460" s="85"/>
      <c r="EIE460" s="85"/>
      <c r="EIF460" s="85"/>
      <c r="EIG460" s="85"/>
      <c r="EIH460" s="85"/>
      <c r="EII460" s="85"/>
      <c r="EIJ460" s="85"/>
      <c r="EIK460" s="85"/>
      <c r="EIL460" s="85"/>
      <c r="EIM460" s="85"/>
      <c r="EIN460" s="85"/>
      <c r="EIO460" s="85"/>
      <c r="EIP460" s="85"/>
      <c r="EIQ460" s="85"/>
      <c r="EIR460" s="85"/>
      <c r="EIS460" s="85"/>
      <c r="EIT460" s="85"/>
      <c r="EIU460" s="85"/>
      <c r="EIV460" s="85"/>
      <c r="EIW460" s="85"/>
      <c r="EIX460" s="85"/>
      <c r="EIY460" s="85"/>
      <c r="EIZ460" s="85"/>
      <c r="EJA460" s="85"/>
      <c r="EJB460" s="85"/>
      <c r="EJC460" s="85"/>
      <c r="EJD460" s="85"/>
      <c r="EJE460" s="85"/>
      <c r="EJF460" s="85"/>
      <c r="EJG460" s="85"/>
      <c r="EJH460" s="85"/>
      <c r="EJI460" s="85"/>
      <c r="EJJ460" s="85"/>
      <c r="EJK460" s="85"/>
      <c r="EJL460" s="85"/>
      <c r="EJM460" s="85"/>
      <c r="EJN460" s="85"/>
      <c r="EJO460" s="85"/>
      <c r="EJP460" s="85"/>
      <c r="EJQ460" s="85"/>
      <c r="EJR460" s="85"/>
      <c r="EJS460" s="85"/>
      <c r="EJT460" s="85"/>
      <c r="EJU460" s="85"/>
      <c r="EJV460" s="85"/>
      <c r="EJW460" s="85"/>
      <c r="EJX460" s="85"/>
      <c r="EJY460" s="85"/>
      <c r="EJZ460" s="85"/>
      <c r="EKA460" s="85"/>
      <c r="EKB460" s="85"/>
      <c r="EKC460" s="85"/>
      <c r="EKD460" s="85"/>
      <c r="EKE460" s="85"/>
      <c r="EKF460" s="85"/>
      <c r="EKG460" s="85"/>
      <c r="EKH460" s="85"/>
      <c r="EKI460" s="85"/>
      <c r="EKJ460" s="85"/>
      <c r="EKK460" s="85"/>
      <c r="EKL460" s="85"/>
      <c r="EKM460" s="85"/>
      <c r="EKN460" s="85"/>
      <c r="EKO460" s="85"/>
      <c r="EKP460" s="85"/>
      <c r="EKQ460" s="85"/>
      <c r="EKR460" s="85"/>
      <c r="EKS460" s="85"/>
      <c r="EKT460" s="85"/>
      <c r="EKU460" s="85"/>
      <c r="EKV460" s="85"/>
      <c r="EKW460" s="85"/>
      <c r="EKX460" s="85"/>
      <c r="EKY460" s="85"/>
      <c r="EKZ460" s="85"/>
      <c r="ELA460" s="85"/>
      <c r="ELB460" s="85"/>
      <c r="ELC460" s="85"/>
      <c r="ELD460" s="85"/>
      <c r="ELE460" s="85"/>
      <c r="ELF460" s="85"/>
      <c r="ELG460" s="85"/>
      <c r="ELH460" s="85"/>
      <c r="ELI460" s="85"/>
      <c r="ELJ460" s="85"/>
      <c r="ELK460" s="85"/>
      <c r="ELL460" s="85"/>
      <c r="ELM460" s="85"/>
      <c r="ELN460" s="85"/>
      <c r="ELO460" s="85"/>
      <c r="ELP460" s="85"/>
      <c r="ELQ460" s="85"/>
      <c r="ELR460" s="85"/>
      <c r="ELS460" s="85"/>
      <c r="ELT460" s="85"/>
      <c r="ELU460" s="85"/>
      <c r="ELV460" s="85"/>
      <c r="ELW460" s="85"/>
      <c r="ELX460" s="85"/>
      <c r="ELY460" s="85"/>
      <c r="ELZ460" s="85"/>
      <c r="EMA460" s="85"/>
      <c r="EMB460" s="85"/>
      <c r="EMC460" s="85"/>
      <c r="EMD460" s="85"/>
      <c r="EME460" s="85"/>
      <c r="EMF460" s="85"/>
      <c r="EMG460" s="85"/>
      <c r="EMH460" s="85"/>
      <c r="EMI460" s="85"/>
      <c r="EMJ460" s="85"/>
      <c r="EMK460" s="85"/>
      <c r="EML460" s="85"/>
      <c r="EMM460" s="85"/>
      <c r="EMN460" s="85"/>
      <c r="EMO460" s="85"/>
      <c r="EMP460" s="85"/>
      <c r="EMQ460" s="85"/>
      <c r="EMR460" s="85"/>
      <c r="EMS460" s="85"/>
      <c r="EMT460" s="85"/>
      <c r="EMU460" s="85"/>
      <c r="EMV460" s="85"/>
      <c r="EMW460" s="85"/>
      <c r="EMX460" s="85"/>
      <c r="EMY460" s="85"/>
      <c r="EMZ460" s="85"/>
      <c r="ENA460" s="85"/>
      <c r="ENB460" s="85"/>
      <c r="ENC460" s="85"/>
      <c r="END460" s="85"/>
      <c r="ENE460" s="85"/>
      <c r="ENF460" s="85"/>
      <c r="ENG460" s="85"/>
      <c r="ENH460" s="85"/>
      <c r="ENI460" s="85"/>
      <c r="ENJ460" s="85"/>
      <c r="ENK460" s="85"/>
      <c r="ENL460" s="85"/>
      <c r="ENM460" s="85"/>
      <c r="ENN460" s="85"/>
      <c r="ENO460" s="85"/>
      <c r="ENP460" s="85"/>
      <c r="ENQ460" s="85"/>
      <c r="ENR460" s="85"/>
      <c r="ENS460" s="85"/>
      <c r="ENT460" s="85"/>
      <c r="ENU460" s="85"/>
      <c r="ENV460" s="85"/>
      <c r="ENW460" s="85"/>
      <c r="ENX460" s="85"/>
      <c r="ENY460" s="85"/>
      <c r="ENZ460" s="85"/>
      <c r="EOA460" s="85"/>
      <c r="EOB460" s="85"/>
      <c r="EOC460" s="85"/>
      <c r="EOD460" s="85"/>
      <c r="EOE460" s="85"/>
      <c r="EOF460" s="85"/>
      <c r="EOG460" s="85"/>
      <c r="EOH460" s="85"/>
      <c r="EOI460" s="85"/>
      <c r="EOJ460" s="85"/>
      <c r="EOK460" s="85"/>
      <c r="EOL460" s="85"/>
      <c r="EOM460" s="85"/>
      <c r="EON460" s="85"/>
      <c r="EOO460" s="85"/>
      <c r="EOP460" s="85"/>
      <c r="EOQ460" s="85"/>
      <c r="EOR460" s="85"/>
      <c r="EOS460" s="85"/>
      <c r="EOT460" s="85"/>
      <c r="EOU460" s="85"/>
      <c r="EOV460" s="85"/>
      <c r="EOW460" s="85"/>
      <c r="EOX460" s="85"/>
      <c r="EOY460" s="85"/>
      <c r="EOZ460" s="85"/>
      <c r="EPA460" s="85"/>
      <c r="EPB460" s="85"/>
      <c r="EPC460" s="85"/>
      <c r="EPD460" s="85"/>
      <c r="EPE460" s="85"/>
      <c r="EPF460" s="85"/>
      <c r="EPG460" s="85"/>
      <c r="EPH460" s="85"/>
      <c r="EPI460" s="85"/>
      <c r="EPJ460" s="85"/>
      <c r="EPK460" s="85"/>
      <c r="EPL460" s="85"/>
      <c r="EPM460" s="85"/>
      <c r="EPN460" s="85"/>
      <c r="EPO460" s="85"/>
      <c r="EPP460" s="85"/>
      <c r="EPQ460" s="85"/>
      <c r="EPR460" s="85"/>
      <c r="EPS460" s="85"/>
      <c r="EPT460" s="85"/>
      <c r="EPU460" s="85"/>
      <c r="EPV460" s="85"/>
      <c r="EPW460" s="85"/>
      <c r="EPX460" s="85"/>
      <c r="EPY460" s="85"/>
      <c r="EPZ460" s="85"/>
      <c r="EQA460" s="85"/>
      <c r="EQB460" s="85"/>
      <c r="EQC460" s="85"/>
      <c r="EQD460" s="85"/>
      <c r="EQE460" s="85"/>
      <c r="EQF460" s="85"/>
      <c r="EQG460" s="85"/>
      <c r="EQH460" s="85"/>
      <c r="EQI460" s="85"/>
      <c r="EQJ460" s="85"/>
      <c r="EQK460" s="85"/>
      <c r="EQL460" s="85"/>
      <c r="EQM460" s="85"/>
      <c r="EQN460" s="85"/>
      <c r="EQO460" s="85"/>
      <c r="EQP460" s="85"/>
      <c r="EQQ460" s="85"/>
      <c r="EQR460" s="85"/>
      <c r="EQS460" s="85"/>
      <c r="EQT460" s="85"/>
      <c r="EQU460" s="85"/>
      <c r="EQV460" s="85"/>
      <c r="EQW460" s="85"/>
      <c r="EQX460" s="85"/>
      <c r="EQY460" s="85"/>
      <c r="EQZ460" s="85"/>
      <c r="ERA460" s="85"/>
      <c r="ERB460" s="85"/>
      <c r="ERC460" s="85"/>
      <c r="ERD460" s="85"/>
      <c r="ERE460" s="85"/>
      <c r="ERF460" s="85"/>
      <c r="ERG460" s="85"/>
      <c r="ERH460" s="85"/>
      <c r="ERI460" s="85"/>
      <c r="ERJ460" s="85"/>
      <c r="ERK460" s="85"/>
      <c r="ERL460" s="85"/>
      <c r="ERM460" s="85"/>
      <c r="ERN460" s="85"/>
      <c r="ERO460" s="85"/>
      <c r="ERP460" s="85"/>
      <c r="ERQ460" s="85"/>
      <c r="ERR460" s="85"/>
      <c r="ERS460" s="85"/>
      <c r="ERT460" s="85"/>
      <c r="ERU460" s="85"/>
      <c r="ERV460" s="85"/>
      <c r="ERW460" s="85"/>
      <c r="ERX460" s="85"/>
      <c r="ERY460" s="85"/>
      <c r="ERZ460" s="85"/>
      <c r="ESA460" s="85"/>
      <c r="ESB460" s="85"/>
      <c r="ESC460" s="85"/>
      <c r="ESD460" s="85"/>
      <c r="ESE460" s="85"/>
      <c r="ESF460" s="85"/>
      <c r="ESG460" s="85"/>
      <c r="ESH460" s="85"/>
      <c r="ESI460" s="85"/>
      <c r="ESJ460" s="85"/>
      <c r="ESK460" s="85"/>
      <c r="ESL460" s="85"/>
      <c r="ESM460" s="85"/>
      <c r="ESN460" s="85"/>
      <c r="ESO460" s="85"/>
      <c r="ESP460" s="85"/>
      <c r="ESQ460" s="85"/>
      <c r="ESR460" s="85"/>
      <c r="ESS460" s="85"/>
      <c r="EST460" s="85"/>
      <c r="ESU460" s="85"/>
      <c r="ESV460" s="85"/>
      <c r="ESW460" s="85"/>
      <c r="ESX460" s="85"/>
      <c r="ESY460" s="85"/>
      <c r="ESZ460" s="85"/>
      <c r="ETA460" s="85"/>
      <c r="ETB460" s="85"/>
      <c r="ETC460" s="85"/>
      <c r="ETD460" s="85"/>
      <c r="ETE460" s="85"/>
      <c r="ETF460" s="85"/>
      <c r="ETG460" s="85"/>
      <c r="ETH460" s="85"/>
      <c r="ETI460" s="85"/>
      <c r="ETJ460" s="85"/>
      <c r="ETK460" s="85"/>
      <c r="ETL460" s="85"/>
      <c r="ETM460" s="85"/>
      <c r="ETN460" s="85"/>
      <c r="ETO460" s="85"/>
      <c r="ETP460" s="85"/>
      <c r="ETQ460" s="85"/>
      <c r="ETR460" s="85"/>
      <c r="ETS460" s="85"/>
      <c r="ETT460" s="85"/>
      <c r="ETU460" s="85"/>
      <c r="ETV460" s="85"/>
      <c r="ETW460" s="85"/>
      <c r="ETX460" s="85"/>
      <c r="ETY460" s="85"/>
      <c r="ETZ460" s="85"/>
      <c r="EUA460" s="85"/>
      <c r="EUB460" s="85"/>
      <c r="EUC460" s="85"/>
      <c r="EUD460" s="85"/>
      <c r="EUE460" s="85"/>
      <c r="EUF460" s="85"/>
      <c r="EUG460" s="85"/>
      <c r="EUH460" s="85"/>
      <c r="EUI460" s="85"/>
      <c r="EUJ460" s="85"/>
      <c r="EUK460" s="85"/>
      <c r="EUL460" s="85"/>
      <c r="EUM460" s="85"/>
      <c r="EUN460" s="85"/>
      <c r="EUO460" s="85"/>
      <c r="EUP460" s="85"/>
      <c r="EUQ460" s="85"/>
      <c r="EUR460" s="85"/>
      <c r="EUS460" s="85"/>
      <c r="EUT460" s="85"/>
      <c r="EUU460" s="85"/>
      <c r="EUV460" s="85"/>
      <c r="EUW460" s="85"/>
      <c r="EUX460" s="85"/>
      <c r="EUY460" s="85"/>
      <c r="EUZ460" s="85"/>
      <c r="EVA460" s="85"/>
      <c r="EVB460" s="85"/>
      <c r="EVC460" s="85"/>
      <c r="EVD460" s="85"/>
      <c r="EVE460" s="85"/>
      <c r="EVF460" s="85"/>
      <c r="EVG460" s="85"/>
      <c r="EVH460" s="85"/>
      <c r="EVI460" s="85"/>
      <c r="EVJ460" s="85"/>
      <c r="EVK460" s="85"/>
      <c r="EVL460" s="85"/>
      <c r="EVM460" s="85"/>
      <c r="EVN460" s="85"/>
      <c r="EVO460" s="85"/>
      <c r="EVP460" s="85"/>
      <c r="EVQ460" s="85"/>
      <c r="EVR460" s="85"/>
      <c r="EVS460" s="85"/>
      <c r="EVT460" s="85"/>
      <c r="EVU460" s="85"/>
      <c r="EVV460" s="85"/>
      <c r="EVW460" s="85"/>
      <c r="EVX460" s="85"/>
      <c r="EVY460" s="85"/>
      <c r="EVZ460" s="85"/>
      <c r="EWA460" s="85"/>
      <c r="EWB460" s="85"/>
      <c r="EWC460" s="85"/>
      <c r="EWD460" s="85"/>
      <c r="EWE460" s="85"/>
      <c r="EWF460" s="85"/>
      <c r="EWG460" s="85"/>
      <c r="EWH460" s="85"/>
      <c r="EWI460" s="85"/>
      <c r="EWJ460" s="85"/>
      <c r="EWK460" s="85"/>
      <c r="EWL460" s="85"/>
      <c r="EWM460" s="85"/>
      <c r="EWN460" s="85"/>
      <c r="EWO460" s="85"/>
      <c r="EWP460" s="85"/>
      <c r="EWQ460" s="85"/>
      <c r="EWR460" s="85"/>
      <c r="EWS460" s="85"/>
      <c r="EWT460" s="85"/>
      <c r="EWU460" s="85"/>
      <c r="EWV460" s="85"/>
      <c r="EWW460" s="85"/>
      <c r="EWX460" s="85"/>
      <c r="EWY460" s="85"/>
      <c r="EWZ460" s="85"/>
      <c r="EXA460" s="85"/>
      <c r="EXB460" s="85"/>
      <c r="EXC460" s="85"/>
      <c r="EXD460" s="85"/>
      <c r="EXE460" s="85"/>
      <c r="EXF460" s="85"/>
      <c r="EXG460" s="85"/>
      <c r="EXH460" s="85"/>
      <c r="EXI460" s="85"/>
      <c r="EXJ460" s="85"/>
      <c r="EXK460" s="85"/>
      <c r="EXL460" s="85"/>
      <c r="EXM460" s="85"/>
      <c r="EXN460" s="85"/>
      <c r="EXO460" s="85"/>
      <c r="EXP460" s="85"/>
      <c r="EXQ460" s="85"/>
      <c r="EXR460" s="85"/>
      <c r="EXS460" s="85"/>
      <c r="EXT460" s="85"/>
      <c r="EXU460" s="85"/>
      <c r="EXV460" s="85"/>
      <c r="EXW460" s="85"/>
      <c r="EXX460" s="85"/>
      <c r="EXY460" s="85"/>
      <c r="EXZ460" s="85"/>
      <c r="EYA460" s="85"/>
      <c r="EYB460" s="85"/>
      <c r="EYC460" s="85"/>
      <c r="EYD460" s="85"/>
      <c r="EYE460" s="85"/>
      <c r="EYF460" s="85"/>
      <c r="EYG460" s="85"/>
      <c r="EYH460" s="85"/>
      <c r="EYI460" s="85"/>
      <c r="EYJ460" s="85"/>
      <c r="EYK460" s="85"/>
      <c r="EYL460" s="85"/>
      <c r="EYM460" s="85"/>
      <c r="EYN460" s="85"/>
      <c r="EYO460" s="85"/>
      <c r="EYP460" s="85"/>
      <c r="EYQ460" s="85"/>
      <c r="EYR460" s="85"/>
      <c r="EYS460" s="85"/>
      <c r="EYT460" s="85"/>
      <c r="EYU460" s="85"/>
      <c r="EYV460" s="85"/>
      <c r="EYW460" s="85"/>
      <c r="EYX460" s="85"/>
      <c r="EYY460" s="85"/>
      <c r="EYZ460" s="85"/>
      <c r="EZA460" s="85"/>
      <c r="EZB460" s="85"/>
      <c r="EZC460" s="85"/>
      <c r="EZD460" s="85"/>
      <c r="EZE460" s="85"/>
      <c r="EZF460" s="85"/>
      <c r="EZG460" s="85"/>
      <c r="EZH460" s="85"/>
      <c r="EZI460" s="85"/>
      <c r="EZJ460" s="85"/>
      <c r="EZK460" s="85"/>
      <c r="EZL460" s="85"/>
      <c r="EZM460" s="85"/>
      <c r="EZN460" s="85"/>
      <c r="EZO460" s="85"/>
      <c r="EZP460" s="85"/>
      <c r="EZQ460" s="85"/>
      <c r="EZR460" s="85"/>
      <c r="EZS460" s="85"/>
      <c r="EZT460" s="85"/>
      <c r="EZU460" s="85"/>
      <c r="EZV460" s="85"/>
      <c r="EZW460" s="85"/>
      <c r="EZX460" s="85"/>
      <c r="EZY460" s="85"/>
      <c r="EZZ460" s="85"/>
      <c r="FAA460" s="85"/>
      <c r="FAB460" s="85"/>
      <c r="FAC460" s="85"/>
      <c r="FAD460" s="85"/>
      <c r="FAE460" s="85"/>
      <c r="FAF460" s="85"/>
      <c r="FAG460" s="85"/>
      <c r="FAH460" s="85"/>
      <c r="FAI460" s="85"/>
      <c r="FAJ460" s="85"/>
      <c r="FAK460" s="85"/>
      <c r="FAL460" s="85"/>
      <c r="FAM460" s="85"/>
      <c r="FAN460" s="85"/>
      <c r="FAO460" s="85"/>
      <c r="FAP460" s="85"/>
      <c r="FAQ460" s="85"/>
      <c r="FAR460" s="85"/>
      <c r="FAS460" s="85"/>
      <c r="FAT460" s="85"/>
      <c r="FAU460" s="85"/>
      <c r="FAV460" s="85"/>
      <c r="FAW460" s="85"/>
      <c r="FAX460" s="85"/>
      <c r="FAY460" s="85"/>
      <c r="FAZ460" s="85"/>
      <c r="FBA460" s="85"/>
      <c r="FBB460" s="85"/>
      <c r="FBC460" s="85"/>
      <c r="FBD460" s="85"/>
      <c r="FBE460" s="85"/>
      <c r="FBF460" s="85"/>
      <c r="FBG460" s="85"/>
      <c r="FBH460" s="85"/>
      <c r="FBI460" s="85"/>
      <c r="FBJ460" s="85"/>
      <c r="FBK460" s="85"/>
      <c r="FBL460" s="85"/>
      <c r="FBM460" s="85"/>
      <c r="FBN460" s="85"/>
      <c r="FBO460" s="85"/>
      <c r="FBP460" s="85"/>
      <c r="FBQ460" s="85"/>
      <c r="FBR460" s="85"/>
      <c r="FBS460" s="85"/>
      <c r="FBT460" s="85"/>
      <c r="FBU460" s="85"/>
      <c r="FBV460" s="85"/>
      <c r="FBW460" s="85"/>
      <c r="FBX460" s="85"/>
      <c r="FBY460" s="85"/>
      <c r="FBZ460" s="85"/>
      <c r="FCA460" s="85"/>
      <c r="FCB460" s="85"/>
      <c r="FCC460" s="85"/>
      <c r="FCD460" s="85"/>
      <c r="FCE460" s="85"/>
      <c r="FCF460" s="85"/>
      <c r="FCG460" s="85"/>
      <c r="FCH460" s="85"/>
      <c r="FCI460" s="85"/>
      <c r="FCJ460" s="85"/>
      <c r="FCK460" s="85"/>
      <c r="FCL460" s="85"/>
      <c r="FCM460" s="85"/>
      <c r="FCN460" s="85"/>
      <c r="FCO460" s="85"/>
      <c r="FCP460" s="85"/>
      <c r="FCQ460" s="85"/>
      <c r="FCR460" s="85"/>
      <c r="FCS460" s="85"/>
      <c r="FCT460" s="85"/>
      <c r="FCU460" s="85"/>
      <c r="FCV460" s="85"/>
      <c r="FCW460" s="85"/>
      <c r="FCX460" s="85"/>
      <c r="FCY460" s="85"/>
      <c r="FCZ460" s="85"/>
      <c r="FDA460" s="85"/>
      <c r="FDB460" s="85"/>
      <c r="FDC460" s="85"/>
      <c r="FDD460" s="85"/>
      <c r="FDE460" s="85"/>
      <c r="FDF460" s="85"/>
      <c r="FDG460" s="85"/>
      <c r="FDH460" s="85"/>
      <c r="FDI460" s="85"/>
      <c r="FDJ460" s="85"/>
      <c r="FDK460" s="85"/>
      <c r="FDL460" s="85"/>
      <c r="FDM460" s="85"/>
      <c r="FDN460" s="85"/>
      <c r="FDO460" s="85"/>
      <c r="FDP460" s="85"/>
      <c r="FDQ460" s="85"/>
      <c r="FDR460" s="85"/>
      <c r="FDS460" s="85"/>
      <c r="FDT460" s="85"/>
      <c r="FDU460" s="85"/>
      <c r="FDV460" s="85"/>
      <c r="FDW460" s="85"/>
      <c r="FDX460" s="85"/>
      <c r="FDY460" s="85"/>
      <c r="FDZ460" s="85"/>
      <c r="FEA460" s="85"/>
      <c r="FEB460" s="85"/>
      <c r="FEC460" s="85"/>
      <c r="FED460" s="85"/>
      <c r="FEE460" s="85"/>
      <c r="FEF460" s="85"/>
      <c r="FEG460" s="85"/>
      <c r="FEH460" s="85"/>
      <c r="FEI460" s="85"/>
      <c r="FEJ460" s="85"/>
      <c r="FEK460" s="85"/>
      <c r="FEL460" s="85"/>
      <c r="FEM460" s="85"/>
      <c r="FEN460" s="85"/>
      <c r="FEO460" s="85"/>
      <c r="FEP460" s="85"/>
      <c r="FEQ460" s="85"/>
      <c r="FER460" s="85"/>
      <c r="FES460" s="85"/>
      <c r="FET460" s="85"/>
      <c r="FEU460" s="85"/>
      <c r="FEV460" s="85"/>
      <c r="FEW460" s="85"/>
      <c r="FEX460" s="85"/>
      <c r="FEY460" s="85"/>
      <c r="FEZ460" s="85"/>
      <c r="FFA460" s="85"/>
      <c r="FFB460" s="85"/>
      <c r="FFC460" s="85"/>
      <c r="FFD460" s="85"/>
      <c r="FFE460" s="85"/>
      <c r="FFF460" s="85"/>
      <c r="FFG460" s="85"/>
      <c r="FFH460" s="85"/>
      <c r="FFI460" s="85"/>
      <c r="FFJ460" s="85"/>
      <c r="FFK460" s="85"/>
      <c r="FFL460" s="85"/>
      <c r="FFM460" s="85"/>
      <c r="FFN460" s="85"/>
      <c r="FFO460" s="85"/>
      <c r="FFP460" s="85"/>
      <c r="FFQ460" s="85"/>
      <c r="FFR460" s="85"/>
      <c r="FFS460" s="85"/>
      <c r="FFT460" s="85"/>
      <c r="FFU460" s="85"/>
      <c r="FFV460" s="85"/>
      <c r="FFW460" s="85"/>
      <c r="FFX460" s="85"/>
      <c r="FFY460" s="85"/>
      <c r="FFZ460" s="85"/>
      <c r="FGA460" s="85"/>
      <c r="FGB460" s="85"/>
      <c r="FGC460" s="85"/>
      <c r="FGD460" s="85"/>
      <c r="FGE460" s="85"/>
      <c r="FGF460" s="85"/>
      <c r="FGG460" s="85"/>
      <c r="FGH460" s="85"/>
      <c r="FGI460" s="85"/>
      <c r="FGJ460" s="85"/>
      <c r="FGK460" s="85"/>
      <c r="FGL460" s="85"/>
      <c r="FGM460" s="85"/>
      <c r="FGN460" s="85"/>
      <c r="FGO460" s="85"/>
      <c r="FGP460" s="85"/>
      <c r="FGQ460" s="85"/>
      <c r="FGR460" s="85"/>
      <c r="FGS460" s="85"/>
      <c r="FGT460" s="85"/>
      <c r="FGU460" s="85"/>
      <c r="FGV460" s="85"/>
      <c r="FGW460" s="85"/>
      <c r="FGX460" s="85"/>
      <c r="FGY460" s="85"/>
      <c r="FGZ460" s="85"/>
      <c r="FHA460" s="85"/>
      <c r="FHB460" s="85"/>
      <c r="FHC460" s="85"/>
      <c r="FHD460" s="85"/>
      <c r="FHE460" s="85"/>
      <c r="FHF460" s="85"/>
      <c r="FHG460" s="85"/>
      <c r="FHH460" s="85"/>
      <c r="FHI460" s="85"/>
      <c r="FHJ460" s="85"/>
      <c r="FHK460" s="85"/>
      <c r="FHL460" s="85"/>
      <c r="FHM460" s="85"/>
      <c r="FHN460" s="85"/>
      <c r="FHO460" s="85"/>
      <c r="FHP460" s="85"/>
      <c r="FHQ460" s="85"/>
      <c r="FHR460" s="85"/>
      <c r="FHS460" s="85"/>
      <c r="FHT460" s="85"/>
      <c r="FHU460" s="85"/>
      <c r="FHV460" s="85"/>
      <c r="FHW460" s="85"/>
      <c r="FHX460" s="85"/>
      <c r="FHY460" s="85"/>
      <c r="FHZ460" s="85"/>
      <c r="FIA460" s="85"/>
      <c r="FIB460" s="85"/>
      <c r="FIC460" s="85"/>
      <c r="FID460" s="85"/>
      <c r="FIE460" s="85"/>
      <c r="FIF460" s="85"/>
      <c r="FIG460" s="85"/>
      <c r="FIH460" s="85"/>
      <c r="FII460" s="85"/>
      <c r="FIJ460" s="85"/>
      <c r="FIK460" s="85"/>
      <c r="FIL460" s="85"/>
      <c r="FIM460" s="85"/>
      <c r="FIN460" s="85"/>
      <c r="FIO460" s="85"/>
      <c r="FIP460" s="85"/>
      <c r="FIQ460" s="85"/>
      <c r="FIR460" s="85"/>
      <c r="FIS460" s="85"/>
      <c r="FIT460" s="85"/>
      <c r="FIU460" s="85"/>
      <c r="FIV460" s="85"/>
      <c r="FIW460" s="85"/>
      <c r="FIX460" s="85"/>
      <c r="FIY460" s="85"/>
      <c r="FIZ460" s="85"/>
      <c r="FJA460" s="85"/>
      <c r="FJB460" s="85"/>
      <c r="FJC460" s="85"/>
      <c r="FJD460" s="85"/>
      <c r="FJE460" s="85"/>
      <c r="FJF460" s="85"/>
      <c r="FJG460" s="85"/>
      <c r="FJH460" s="85"/>
      <c r="FJI460" s="85"/>
      <c r="FJJ460" s="85"/>
      <c r="FJK460" s="85"/>
      <c r="FJL460" s="85"/>
      <c r="FJM460" s="85"/>
      <c r="FJN460" s="85"/>
      <c r="FJO460" s="85"/>
      <c r="FJP460" s="85"/>
      <c r="FJQ460" s="85"/>
      <c r="FJR460" s="85"/>
      <c r="FJS460" s="85"/>
      <c r="FJT460" s="85"/>
      <c r="FJU460" s="85"/>
      <c r="FJV460" s="85"/>
      <c r="FJW460" s="85"/>
      <c r="FJX460" s="85"/>
      <c r="FJY460" s="85"/>
      <c r="FJZ460" s="85"/>
      <c r="FKA460" s="85"/>
      <c r="FKB460" s="85"/>
      <c r="FKC460" s="85"/>
      <c r="FKD460" s="85"/>
      <c r="FKE460" s="85"/>
      <c r="FKF460" s="85"/>
      <c r="FKG460" s="85"/>
      <c r="FKH460" s="85"/>
      <c r="FKI460" s="85"/>
      <c r="FKJ460" s="85"/>
      <c r="FKK460" s="85"/>
      <c r="FKL460" s="85"/>
      <c r="FKM460" s="85"/>
      <c r="FKN460" s="85"/>
      <c r="FKO460" s="85"/>
      <c r="FKP460" s="85"/>
      <c r="FKQ460" s="85"/>
      <c r="FKR460" s="85"/>
      <c r="FKS460" s="85"/>
      <c r="FKT460" s="85"/>
      <c r="FKU460" s="85"/>
      <c r="FKV460" s="85"/>
      <c r="FKW460" s="85"/>
      <c r="FKX460" s="85"/>
      <c r="FKY460" s="85"/>
      <c r="FKZ460" s="85"/>
      <c r="FLA460" s="85"/>
      <c r="FLB460" s="85"/>
      <c r="FLC460" s="85"/>
      <c r="FLD460" s="85"/>
      <c r="FLE460" s="85"/>
      <c r="FLF460" s="85"/>
      <c r="FLG460" s="85"/>
      <c r="FLH460" s="85"/>
      <c r="FLI460" s="85"/>
      <c r="FLJ460" s="85"/>
      <c r="FLK460" s="85"/>
      <c r="FLL460" s="85"/>
      <c r="FLM460" s="85"/>
      <c r="FLN460" s="85"/>
      <c r="FLO460" s="85"/>
      <c r="FLP460" s="85"/>
      <c r="FLQ460" s="85"/>
      <c r="FLR460" s="85"/>
      <c r="FLS460" s="85"/>
      <c r="FLT460" s="85"/>
      <c r="FLU460" s="85"/>
      <c r="FLV460" s="85"/>
      <c r="FLW460" s="85"/>
      <c r="FLX460" s="85"/>
      <c r="FLY460" s="85"/>
      <c r="FLZ460" s="85"/>
      <c r="FMA460" s="85"/>
      <c r="FMB460" s="85"/>
      <c r="FMC460" s="85"/>
      <c r="FMD460" s="85"/>
      <c r="FME460" s="85"/>
      <c r="FMF460" s="85"/>
      <c r="FMG460" s="85"/>
      <c r="FMH460" s="85"/>
      <c r="FMI460" s="85"/>
      <c r="FMJ460" s="85"/>
      <c r="FMK460" s="85"/>
      <c r="FML460" s="85"/>
      <c r="FMM460" s="85"/>
      <c r="FMN460" s="85"/>
      <c r="FMO460" s="85"/>
      <c r="FMP460" s="85"/>
      <c r="FMQ460" s="85"/>
      <c r="FMR460" s="85"/>
      <c r="FMS460" s="85"/>
      <c r="FMT460" s="85"/>
      <c r="FMU460" s="85"/>
      <c r="FMV460" s="85"/>
      <c r="FMW460" s="85"/>
      <c r="FMX460" s="85"/>
      <c r="FMY460" s="85"/>
      <c r="FMZ460" s="85"/>
      <c r="FNA460" s="85"/>
      <c r="FNB460" s="85"/>
      <c r="FNC460" s="85"/>
      <c r="FND460" s="85"/>
      <c r="FNE460" s="85"/>
      <c r="FNF460" s="85"/>
      <c r="FNG460" s="85"/>
      <c r="FNH460" s="85"/>
      <c r="FNI460" s="85"/>
      <c r="FNJ460" s="85"/>
      <c r="FNK460" s="85"/>
      <c r="FNL460" s="85"/>
      <c r="FNM460" s="85"/>
      <c r="FNN460" s="85"/>
      <c r="FNO460" s="85"/>
      <c r="FNP460" s="85"/>
      <c r="FNQ460" s="85"/>
      <c r="FNR460" s="85"/>
      <c r="FNS460" s="85"/>
      <c r="FNT460" s="85"/>
      <c r="FNU460" s="85"/>
      <c r="FNV460" s="85"/>
      <c r="FNW460" s="85"/>
      <c r="FNX460" s="85"/>
      <c r="FNY460" s="85"/>
      <c r="FNZ460" s="85"/>
      <c r="FOA460" s="85"/>
      <c r="FOB460" s="85"/>
      <c r="FOC460" s="85"/>
      <c r="FOD460" s="85"/>
      <c r="FOE460" s="85"/>
      <c r="FOF460" s="85"/>
      <c r="FOG460" s="85"/>
      <c r="FOH460" s="85"/>
      <c r="FOI460" s="85"/>
      <c r="FOJ460" s="85"/>
      <c r="FOK460" s="85"/>
      <c r="FOL460" s="85"/>
      <c r="FOM460" s="85"/>
      <c r="FON460" s="85"/>
      <c r="FOO460" s="85"/>
      <c r="FOP460" s="85"/>
      <c r="FOQ460" s="85"/>
      <c r="FOR460" s="85"/>
      <c r="FOS460" s="85"/>
      <c r="FOT460" s="85"/>
      <c r="FOU460" s="85"/>
      <c r="FOV460" s="85"/>
      <c r="FOW460" s="85"/>
      <c r="FOX460" s="85"/>
      <c r="FOY460" s="85"/>
      <c r="FOZ460" s="85"/>
      <c r="FPA460" s="85"/>
      <c r="FPB460" s="85"/>
      <c r="FPC460" s="85"/>
      <c r="FPD460" s="85"/>
      <c r="FPE460" s="85"/>
      <c r="FPF460" s="85"/>
      <c r="FPG460" s="85"/>
      <c r="FPH460" s="85"/>
      <c r="FPI460" s="85"/>
      <c r="FPJ460" s="85"/>
      <c r="FPK460" s="85"/>
      <c r="FPL460" s="85"/>
      <c r="FPM460" s="85"/>
      <c r="FPN460" s="85"/>
      <c r="FPO460" s="85"/>
      <c r="FPP460" s="85"/>
      <c r="FPQ460" s="85"/>
      <c r="FPR460" s="85"/>
      <c r="FPS460" s="85"/>
      <c r="FPT460" s="85"/>
      <c r="FPU460" s="85"/>
      <c r="FPV460" s="85"/>
      <c r="FPW460" s="85"/>
      <c r="FPX460" s="85"/>
      <c r="FPY460" s="85"/>
      <c r="FPZ460" s="85"/>
      <c r="FQA460" s="85"/>
      <c r="FQB460" s="85"/>
      <c r="FQC460" s="85"/>
      <c r="FQD460" s="85"/>
      <c r="FQE460" s="85"/>
      <c r="FQF460" s="85"/>
      <c r="FQG460" s="85"/>
      <c r="FQH460" s="85"/>
      <c r="FQI460" s="85"/>
      <c r="FQJ460" s="85"/>
      <c r="FQK460" s="85"/>
      <c r="FQL460" s="85"/>
      <c r="FQM460" s="85"/>
      <c r="FQN460" s="85"/>
      <c r="FQO460" s="85"/>
      <c r="FQP460" s="85"/>
      <c r="FQQ460" s="85"/>
      <c r="FQR460" s="85"/>
      <c r="FQS460" s="85"/>
      <c r="FQT460" s="85"/>
      <c r="FQU460" s="85"/>
      <c r="FQV460" s="85"/>
      <c r="FQW460" s="85"/>
      <c r="FQX460" s="85"/>
      <c r="FQY460" s="85"/>
      <c r="FQZ460" s="85"/>
      <c r="FRA460" s="85"/>
      <c r="FRB460" s="85"/>
      <c r="FRC460" s="85"/>
      <c r="FRD460" s="85"/>
      <c r="FRE460" s="85"/>
      <c r="FRF460" s="85"/>
      <c r="FRG460" s="85"/>
      <c r="FRH460" s="85"/>
      <c r="FRI460" s="85"/>
      <c r="FRJ460" s="85"/>
      <c r="FRK460" s="85"/>
      <c r="FRL460" s="85"/>
      <c r="FRM460" s="85"/>
      <c r="FRN460" s="85"/>
      <c r="FRO460" s="85"/>
      <c r="FRP460" s="85"/>
      <c r="FRQ460" s="85"/>
      <c r="FRR460" s="85"/>
      <c r="FRS460" s="85"/>
      <c r="FRT460" s="85"/>
      <c r="FRU460" s="85"/>
      <c r="FRV460" s="85"/>
      <c r="FRW460" s="85"/>
      <c r="FRX460" s="85"/>
      <c r="FRY460" s="85"/>
      <c r="FRZ460" s="85"/>
      <c r="FSA460" s="85"/>
      <c r="FSB460" s="85"/>
      <c r="FSC460" s="85"/>
      <c r="FSD460" s="85"/>
      <c r="FSE460" s="85"/>
      <c r="FSF460" s="85"/>
      <c r="FSG460" s="85"/>
      <c r="FSH460" s="85"/>
      <c r="FSI460" s="85"/>
      <c r="FSJ460" s="85"/>
      <c r="FSK460" s="85"/>
      <c r="FSL460" s="85"/>
      <c r="FSM460" s="85"/>
      <c r="FSN460" s="85"/>
      <c r="FSO460" s="85"/>
      <c r="FSP460" s="85"/>
      <c r="FSQ460" s="85"/>
      <c r="FSR460" s="85"/>
      <c r="FSS460" s="85"/>
      <c r="FST460" s="85"/>
      <c r="FSU460" s="85"/>
      <c r="FSV460" s="85"/>
      <c r="FSW460" s="85"/>
      <c r="FSX460" s="85"/>
      <c r="FSY460" s="85"/>
      <c r="FSZ460" s="85"/>
      <c r="FTA460" s="85"/>
      <c r="FTB460" s="85"/>
      <c r="FTC460" s="85"/>
      <c r="FTD460" s="85"/>
      <c r="FTE460" s="85"/>
      <c r="FTF460" s="85"/>
      <c r="FTG460" s="85"/>
      <c r="FTH460" s="85"/>
      <c r="FTI460" s="85"/>
      <c r="FTJ460" s="85"/>
      <c r="FTK460" s="85"/>
      <c r="FTL460" s="85"/>
      <c r="FTM460" s="85"/>
      <c r="FTN460" s="85"/>
      <c r="FTO460" s="85"/>
      <c r="FTP460" s="85"/>
      <c r="FTQ460" s="85"/>
      <c r="FTR460" s="85"/>
      <c r="FTS460" s="85"/>
      <c r="FTT460" s="85"/>
      <c r="FTU460" s="85"/>
      <c r="FTV460" s="85"/>
      <c r="FTW460" s="85"/>
      <c r="FTX460" s="85"/>
      <c r="FTY460" s="85"/>
      <c r="FTZ460" s="85"/>
      <c r="FUA460" s="85"/>
      <c r="FUB460" s="85"/>
      <c r="FUC460" s="85"/>
      <c r="FUD460" s="85"/>
      <c r="FUE460" s="85"/>
      <c r="FUF460" s="85"/>
      <c r="FUG460" s="85"/>
      <c r="FUH460" s="85"/>
      <c r="FUI460" s="85"/>
      <c r="FUJ460" s="85"/>
      <c r="FUK460" s="85"/>
      <c r="FUL460" s="85"/>
      <c r="FUM460" s="85"/>
      <c r="FUN460" s="85"/>
      <c r="FUO460" s="85"/>
      <c r="FUP460" s="85"/>
      <c r="FUQ460" s="85"/>
      <c r="FUR460" s="85"/>
      <c r="FUS460" s="85"/>
      <c r="FUT460" s="85"/>
      <c r="FUU460" s="85"/>
      <c r="FUV460" s="85"/>
      <c r="FUW460" s="85"/>
      <c r="FUX460" s="85"/>
      <c r="FUY460" s="85"/>
      <c r="FUZ460" s="85"/>
      <c r="FVA460" s="85"/>
      <c r="FVB460" s="85"/>
      <c r="FVC460" s="85"/>
      <c r="FVD460" s="85"/>
      <c r="FVE460" s="85"/>
      <c r="FVF460" s="85"/>
      <c r="FVG460" s="85"/>
      <c r="FVH460" s="85"/>
      <c r="FVI460" s="85"/>
      <c r="FVJ460" s="85"/>
      <c r="FVK460" s="85"/>
      <c r="FVL460" s="85"/>
      <c r="FVM460" s="85"/>
      <c r="FVN460" s="85"/>
      <c r="FVO460" s="85"/>
      <c r="FVP460" s="85"/>
      <c r="FVQ460" s="85"/>
      <c r="FVR460" s="85"/>
      <c r="FVS460" s="85"/>
      <c r="FVT460" s="85"/>
      <c r="FVU460" s="85"/>
      <c r="FVV460" s="85"/>
      <c r="FVW460" s="85"/>
      <c r="FVX460" s="85"/>
      <c r="FVY460" s="85"/>
      <c r="FVZ460" s="85"/>
      <c r="FWA460" s="85"/>
      <c r="FWB460" s="85"/>
      <c r="FWC460" s="85"/>
      <c r="FWD460" s="85"/>
      <c r="FWE460" s="85"/>
      <c r="FWF460" s="85"/>
      <c r="FWG460" s="85"/>
      <c r="FWH460" s="85"/>
      <c r="FWI460" s="85"/>
      <c r="FWJ460" s="85"/>
      <c r="FWK460" s="85"/>
      <c r="FWL460" s="85"/>
      <c r="FWM460" s="85"/>
      <c r="FWN460" s="85"/>
      <c r="FWO460" s="85"/>
      <c r="FWP460" s="85"/>
      <c r="FWQ460" s="85"/>
      <c r="FWR460" s="85"/>
      <c r="FWS460" s="85"/>
      <c r="FWT460" s="85"/>
      <c r="FWU460" s="85"/>
      <c r="FWV460" s="85"/>
      <c r="FWW460" s="85"/>
      <c r="FWX460" s="85"/>
      <c r="FWY460" s="85"/>
      <c r="FWZ460" s="85"/>
      <c r="FXA460" s="85"/>
      <c r="FXB460" s="85"/>
      <c r="FXC460" s="85"/>
      <c r="FXD460" s="85"/>
      <c r="FXE460" s="85"/>
      <c r="FXF460" s="85"/>
      <c r="FXG460" s="85"/>
      <c r="FXH460" s="85"/>
      <c r="FXI460" s="85"/>
      <c r="FXJ460" s="85"/>
      <c r="FXK460" s="85"/>
      <c r="FXL460" s="85"/>
      <c r="FXM460" s="85"/>
      <c r="FXN460" s="85"/>
      <c r="FXO460" s="85"/>
      <c r="FXP460" s="85"/>
      <c r="FXQ460" s="85"/>
      <c r="FXR460" s="85"/>
      <c r="FXS460" s="85"/>
      <c r="FXT460" s="85"/>
      <c r="FXU460" s="85"/>
      <c r="FXV460" s="85"/>
      <c r="FXW460" s="85"/>
      <c r="FXX460" s="85"/>
      <c r="FXY460" s="85"/>
      <c r="FXZ460" s="85"/>
      <c r="FYA460" s="85"/>
      <c r="FYB460" s="85"/>
      <c r="FYC460" s="85"/>
      <c r="FYD460" s="85"/>
      <c r="FYE460" s="85"/>
      <c r="FYF460" s="85"/>
      <c r="FYG460" s="85"/>
      <c r="FYH460" s="85"/>
      <c r="FYI460" s="85"/>
      <c r="FYJ460" s="85"/>
      <c r="FYK460" s="85"/>
      <c r="FYL460" s="85"/>
      <c r="FYM460" s="85"/>
      <c r="FYN460" s="85"/>
      <c r="FYO460" s="85"/>
      <c r="FYP460" s="85"/>
      <c r="FYQ460" s="85"/>
      <c r="FYR460" s="85"/>
      <c r="FYS460" s="85"/>
      <c r="FYT460" s="85"/>
      <c r="FYU460" s="85"/>
      <c r="FYV460" s="85"/>
      <c r="FYW460" s="85"/>
      <c r="FYX460" s="85"/>
      <c r="FYY460" s="85"/>
      <c r="FYZ460" s="85"/>
      <c r="FZA460" s="85"/>
      <c r="FZB460" s="85"/>
      <c r="FZC460" s="85"/>
      <c r="FZD460" s="85"/>
      <c r="FZE460" s="85"/>
      <c r="FZF460" s="85"/>
      <c r="FZG460" s="85"/>
      <c r="FZH460" s="85"/>
      <c r="FZI460" s="85"/>
      <c r="FZJ460" s="85"/>
      <c r="FZK460" s="85"/>
      <c r="FZL460" s="85"/>
      <c r="FZM460" s="85"/>
      <c r="FZN460" s="85"/>
      <c r="FZO460" s="85"/>
      <c r="FZP460" s="85"/>
      <c r="FZQ460" s="85"/>
      <c r="FZR460" s="85"/>
      <c r="FZS460" s="85"/>
      <c r="FZT460" s="85"/>
      <c r="FZU460" s="85"/>
      <c r="FZV460" s="85"/>
      <c r="FZW460" s="85"/>
      <c r="FZX460" s="85"/>
      <c r="FZY460" s="85"/>
      <c r="FZZ460" s="85"/>
      <c r="GAA460" s="85"/>
      <c r="GAB460" s="85"/>
      <c r="GAC460" s="85"/>
      <c r="GAD460" s="85"/>
      <c r="GAE460" s="85"/>
      <c r="GAF460" s="85"/>
      <c r="GAG460" s="85"/>
      <c r="GAH460" s="85"/>
      <c r="GAI460" s="85"/>
      <c r="GAJ460" s="85"/>
      <c r="GAK460" s="85"/>
      <c r="GAL460" s="85"/>
      <c r="GAM460" s="85"/>
      <c r="GAN460" s="85"/>
      <c r="GAO460" s="85"/>
      <c r="GAP460" s="85"/>
      <c r="GAQ460" s="85"/>
      <c r="GAR460" s="85"/>
      <c r="GAS460" s="85"/>
      <c r="GAT460" s="85"/>
      <c r="GAU460" s="85"/>
      <c r="GAV460" s="85"/>
      <c r="GAW460" s="85"/>
      <c r="GAX460" s="85"/>
      <c r="GAY460" s="85"/>
      <c r="GAZ460" s="85"/>
      <c r="GBA460" s="85"/>
      <c r="GBB460" s="85"/>
      <c r="GBC460" s="85"/>
      <c r="GBD460" s="85"/>
      <c r="GBE460" s="85"/>
      <c r="GBF460" s="85"/>
      <c r="GBG460" s="85"/>
      <c r="GBH460" s="85"/>
      <c r="GBI460" s="85"/>
      <c r="GBJ460" s="85"/>
      <c r="GBK460" s="85"/>
      <c r="GBL460" s="85"/>
      <c r="GBM460" s="85"/>
      <c r="GBN460" s="85"/>
      <c r="GBO460" s="85"/>
      <c r="GBP460" s="85"/>
      <c r="GBQ460" s="85"/>
      <c r="GBR460" s="85"/>
      <c r="GBS460" s="85"/>
      <c r="GBT460" s="85"/>
      <c r="GBU460" s="85"/>
      <c r="GBV460" s="85"/>
      <c r="GBW460" s="85"/>
      <c r="GBX460" s="85"/>
      <c r="GBY460" s="85"/>
      <c r="GBZ460" s="85"/>
      <c r="GCA460" s="85"/>
      <c r="GCB460" s="85"/>
      <c r="GCC460" s="85"/>
      <c r="GCD460" s="85"/>
      <c r="GCE460" s="85"/>
      <c r="GCF460" s="85"/>
      <c r="GCG460" s="85"/>
      <c r="GCH460" s="85"/>
      <c r="GCI460" s="85"/>
      <c r="GCJ460" s="85"/>
      <c r="GCK460" s="85"/>
      <c r="GCL460" s="85"/>
      <c r="GCM460" s="85"/>
      <c r="GCN460" s="85"/>
      <c r="GCO460" s="85"/>
      <c r="GCP460" s="85"/>
      <c r="GCQ460" s="85"/>
      <c r="GCR460" s="85"/>
      <c r="GCS460" s="85"/>
      <c r="GCT460" s="85"/>
      <c r="GCU460" s="85"/>
      <c r="GCV460" s="85"/>
      <c r="GCW460" s="85"/>
      <c r="GCX460" s="85"/>
      <c r="GCY460" s="85"/>
      <c r="GCZ460" s="85"/>
      <c r="GDA460" s="85"/>
      <c r="GDB460" s="85"/>
      <c r="GDC460" s="85"/>
      <c r="GDD460" s="85"/>
      <c r="GDE460" s="85"/>
      <c r="GDF460" s="85"/>
      <c r="GDG460" s="85"/>
      <c r="GDH460" s="85"/>
      <c r="GDI460" s="85"/>
      <c r="GDJ460" s="85"/>
      <c r="GDK460" s="85"/>
      <c r="GDL460" s="85"/>
      <c r="GDM460" s="85"/>
      <c r="GDN460" s="85"/>
      <c r="GDO460" s="85"/>
      <c r="GDP460" s="85"/>
      <c r="GDQ460" s="85"/>
      <c r="GDR460" s="85"/>
      <c r="GDS460" s="85"/>
      <c r="GDT460" s="85"/>
      <c r="GDU460" s="85"/>
      <c r="GDV460" s="85"/>
      <c r="GDW460" s="85"/>
      <c r="GDX460" s="85"/>
      <c r="GDY460" s="85"/>
      <c r="GDZ460" s="85"/>
      <c r="GEA460" s="85"/>
      <c r="GEB460" s="85"/>
      <c r="GEC460" s="85"/>
      <c r="GED460" s="85"/>
      <c r="GEE460" s="85"/>
      <c r="GEF460" s="85"/>
      <c r="GEG460" s="85"/>
      <c r="GEH460" s="85"/>
      <c r="GEI460" s="85"/>
      <c r="GEJ460" s="85"/>
      <c r="GEK460" s="85"/>
      <c r="GEL460" s="85"/>
      <c r="GEM460" s="85"/>
      <c r="GEN460" s="85"/>
      <c r="GEO460" s="85"/>
      <c r="GEP460" s="85"/>
      <c r="GEQ460" s="85"/>
      <c r="GER460" s="85"/>
      <c r="GES460" s="85"/>
      <c r="GET460" s="85"/>
      <c r="GEU460" s="85"/>
      <c r="GEV460" s="85"/>
      <c r="GEW460" s="85"/>
      <c r="GEX460" s="85"/>
      <c r="GEY460" s="85"/>
      <c r="GEZ460" s="85"/>
      <c r="GFA460" s="85"/>
      <c r="GFB460" s="85"/>
      <c r="GFC460" s="85"/>
      <c r="GFD460" s="85"/>
      <c r="GFE460" s="85"/>
      <c r="GFF460" s="85"/>
      <c r="GFG460" s="85"/>
      <c r="GFH460" s="85"/>
      <c r="GFI460" s="85"/>
      <c r="GFJ460" s="85"/>
      <c r="GFK460" s="85"/>
      <c r="GFL460" s="85"/>
      <c r="GFM460" s="85"/>
      <c r="GFN460" s="85"/>
      <c r="GFO460" s="85"/>
      <c r="GFP460" s="85"/>
      <c r="GFQ460" s="85"/>
      <c r="GFR460" s="85"/>
      <c r="GFS460" s="85"/>
      <c r="GFT460" s="85"/>
      <c r="GFU460" s="85"/>
      <c r="GFV460" s="85"/>
      <c r="GFW460" s="85"/>
      <c r="GFX460" s="85"/>
      <c r="GFY460" s="85"/>
      <c r="GFZ460" s="85"/>
      <c r="GGA460" s="85"/>
      <c r="GGB460" s="85"/>
      <c r="GGC460" s="85"/>
      <c r="GGD460" s="85"/>
      <c r="GGE460" s="85"/>
      <c r="GGF460" s="85"/>
      <c r="GGG460" s="85"/>
      <c r="GGH460" s="85"/>
      <c r="GGI460" s="85"/>
      <c r="GGJ460" s="85"/>
      <c r="GGK460" s="85"/>
      <c r="GGL460" s="85"/>
      <c r="GGM460" s="85"/>
      <c r="GGN460" s="85"/>
      <c r="GGO460" s="85"/>
      <c r="GGP460" s="85"/>
      <c r="GGQ460" s="85"/>
      <c r="GGR460" s="85"/>
      <c r="GGS460" s="85"/>
      <c r="GGT460" s="85"/>
      <c r="GGU460" s="85"/>
      <c r="GGV460" s="85"/>
      <c r="GGW460" s="85"/>
      <c r="GGX460" s="85"/>
      <c r="GGY460" s="85"/>
      <c r="GGZ460" s="85"/>
      <c r="GHA460" s="85"/>
      <c r="GHB460" s="85"/>
      <c r="GHC460" s="85"/>
      <c r="GHD460" s="85"/>
      <c r="GHE460" s="85"/>
      <c r="GHF460" s="85"/>
      <c r="GHG460" s="85"/>
      <c r="GHH460" s="85"/>
      <c r="GHI460" s="85"/>
      <c r="GHJ460" s="85"/>
      <c r="GHK460" s="85"/>
      <c r="GHL460" s="85"/>
      <c r="GHM460" s="85"/>
      <c r="GHN460" s="85"/>
      <c r="GHO460" s="85"/>
      <c r="GHP460" s="85"/>
      <c r="GHQ460" s="85"/>
      <c r="GHR460" s="85"/>
      <c r="GHS460" s="85"/>
      <c r="GHT460" s="85"/>
      <c r="GHU460" s="85"/>
      <c r="GHV460" s="85"/>
      <c r="GHW460" s="85"/>
      <c r="GHX460" s="85"/>
      <c r="GHY460" s="85"/>
      <c r="GHZ460" s="85"/>
      <c r="GIA460" s="85"/>
      <c r="GIB460" s="85"/>
      <c r="GIC460" s="85"/>
      <c r="GID460" s="85"/>
      <c r="GIE460" s="85"/>
      <c r="GIF460" s="85"/>
      <c r="GIG460" s="85"/>
      <c r="GIH460" s="85"/>
      <c r="GII460" s="85"/>
      <c r="GIJ460" s="85"/>
      <c r="GIK460" s="85"/>
      <c r="GIL460" s="85"/>
      <c r="GIM460" s="85"/>
      <c r="GIN460" s="85"/>
      <c r="GIO460" s="85"/>
      <c r="GIP460" s="85"/>
      <c r="GIQ460" s="85"/>
      <c r="GIR460" s="85"/>
      <c r="GIS460" s="85"/>
      <c r="GIT460" s="85"/>
      <c r="GIU460" s="85"/>
      <c r="GIV460" s="85"/>
      <c r="GIW460" s="85"/>
      <c r="GIX460" s="85"/>
      <c r="GIY460" s="85"/>
      <c r="GIZ460" s="85"/>
      <c r="GJA460" s="85"/>
      <c r="GJB460" s="85"/>
      <c r="GJC460" s="85"/>
      <c r="GJD460" s="85"/>
      <c r="GJE460" s="85"/>
      <c r="GJF460" s="85"/>
      <c r="GJG460" s="85"/>
      <c r="GJH460" s="85"/>
      <c r="GJI460" s="85"/>
      <c r="GJJ460" s="85"/>
      <c r="GJK460" s="85"/>
      <c r="GJL460" s="85"/>
      <c r="GJM460" s="85"/>
      <c r="GJN460" s="85"/>
      <c r="GJO460" s="85"/>
      <c r="GJP460" s="85"/>
      <c r="GJQ460" s="85"/>
      <c r="GJR460" s="85"/>
      <c r="GJS460" s="85"/>
      <c r="GJT460" s="85"/>
      <c r="GJU460" s="85"/>
      <c r="GJV460" s="85"/>
      <c r="GJW460" s="85"/>
      <c r="GJX460" s="85"/>
      <c r="GJY460" s="85"/>
      <c r="GJZ460" s="85"/>
      <c r="GKA460" s="85"/>
      <c r="GKB460" s="85"/>
      <c r="GKC460" s="85"/>
      <c r="GKD460" s="85"/>
      <c r="GKE460" s="85"/>
      <c r="GKF460" s="85"/>
      <c r="GKG460" s="85"/>
      <c r="GKH460" s="85"/>
      <c r="GKI460" s="85"/>
      <c r="GKJ460" s="85"/>
      <c r="GKK460" s="85"/>
      <c r="GKL460" s="85"/>
      <c r="GKM460" s="85"/>
      <c r="GKN460" s="85"/>
      <c r="GKO460" s="85"/>
      <c r="GKP460" s="85"/>
      <c r="GKQ460" s="85"/>
      <c r="GKR460" s="85"/>
      <c r="GKS460" s="85"/>
      <c r="GKT460" s="85"/>
      <c r="GKU460" s="85"/>
      <c r="GKV460" s="85"/>
      <c r="GKW460" s="85"/>
      <c r="GKX460" s="85"/>
      <c r="GKY460" s="85"/>
      <c r="GKZ460" s="85"/>
      <c r="GLA460" s="85"/>
      <c r="GLB460" s="85"/>
      <c r="GLC460" s="85"/>
      <c r="GLD460" s="85"/>
      <c r="GLE460" s="85"/>
      <c r="GLF460" s="85"/>
      <c r="GLG460" s="85"/>
      <c r="GLH460" s="85"/>
      <c r="GLI460" s="85"/>
      <c r="GLJ460" s="85"/>
      <c r="GLK460" s="85"/>
      <c r="GLL460" s="85"/>
      <c r="GLM460" s="85"/>
      <c r="GLN460" s="85"/>
      <c r="GLO460" s="85"/>
      <c r="GLP460" s="85"/>
      <c r="GLQ460" s="85"/>
      <c r="GLR460" s="85"/>
      <c r="GLS460" s="85"/>
      <c r="GLT460" s="85"/>
      <c r="GLU460" s="85"/>
      <c r="GLV460" s="85"/>
      <c r="GLW460" s="85"/>
      <c r="GLX460" s="85"/>
      <c r="GLY460" s="85"/>
      <c r="GLZ460" s="85"/>
      <c r="GMA460" s="85"/>
      <c r="GMB460" s="85"/>
      <c r="GMC460" s="85"/>
      <c r="GMD460" s="85"/>
      <c r="GME460" s="85"/>
      <c r="GMF460" s="85"/>
      <c r="GMG460" s="85"/>
      <c r="GMH460" s="85"/>
      <c r="GMI460" s="85"/>
      <c r="GMJ460" s="85"/>
      <c r="GMK460" s="85"/>
      <c r="GML460" s="85"/>
      <c r="GMM460" s="85"/>
      <c r="GMN460" s="85"/>
      <c r="GMO460" s="85"/>
      <c r="GMP460" s="85"/>
      <c r="GMQ460" s="85"/>
      <c r="GMR460" s="85"/>
      <c r="GMS460" s="85"/>
      <c r="GMT460" s="85"/>
      <c r="GMU460" s="85"/>
      <c r="GMV460" s="85"/>
      <c r="GMW460" s="85"/>
      <c r="GMX460" s="85"/>
      <c r="GMY460" s="85"/>
      <c r="GMZ460" s="85"/>
      <c r="GNA460" s="85"/>
      <c r="GNB460" s="85"/>
      <c r="GNC460" s="85"/>
      <c r="GND460" s="85"/>
      <c r="GNE460" s="85"/>
      <c r="GNF460" s="85"/>
      <c r="GNG460" s="85"/>
      <c r="GNH460" s="85"/>
      <c r="GNI460" s="85"/>
      <c r="GNJ460" s="85"/>
      <c r="GNK460" s="85"/>
      <c r="GNL460" s="85"/>
      <c r="GNM460" s="85"/>
      <c r="GNN460" s="85"/>
      <c r="GNO460" s="85"/>
      <c r="GNP460" s="85"/>
      <c r="GNQ460" s="85"/>
      <c r="GNR460" s="85"/>
      <c r="GNS460" s="85"/>
      <c r="GNT460" s="85"/>
      <c r="GNU460" s="85"/>
      <c r="GNV460" s="85"/>
      <c r="GNW460" s="85"/>
      <c r="GNX460" s="85"/>
      <c r="GNY460" s="85"/>
      <c r="GNZ460" s="85"/>
      <c r="GOA460" s="85"/>
      <c r="GOB460" s="85"/>
      <c r="GOC460" s="85"/>
      <c r="GOD460" s="85"/>
      <c r="GOE460" s="85"/>
      <c r="GOF460" s="85"/>
      <c r="GOG460" s="85"/>
      <c r="GOH460" s="85"/>
      <c r="GOI460" s="85"/>
      <c r="GOJ460" s="85"/>
      <c r="GOK460" s="85"/>
      <c r="GOL460" s="85"/>
      <c r="GOM460" s="85"/>
      <c r="GON460" s="85"/>
      <c r="GOO460" s="85"/>
      <c r="GOP460" s="85"/>
      <c r="GOQ460" s="85"/>
      <c r="GOR460" s="85"/>
      <c r="GOS460" s="85"/>
      <c r="GOT460" s="85"/>
      <c r="GOU460" s="85"/>
      <c r="GOV460" s="85"/>
      <c r="GOW460" s="85"/>
      <c r="GOX460" s="85"/>
      <c r="GOY460" s="85"/>
      <c r="GOZ460" s="85"/>
      <c r="GPA460" s="85"/>
      <c r="GPB460" s="85"/>
      <c r="GPC460" s="85"/>
      <c r="GPD460" s="85"/>
      <c r="GPE460" s="85"/>
      <c r="GPF460" s="85"/>
      <c r="GPG460" s="85"/>
      <c r="GPH460" s="85"/>
      <c r="GPI460" s="85"/>
      <c r="GPJ460" s="85"/>
      <c r="GPK460" s="85"/>
      <c r="GPL460" s="85"/>
      <c r="GPM460" s="85"/>
      <c r="GPN460" s="85"/>
      <c r="GPO460" s="85"/>
      <c r="GPP460" s="85"/>
      <c r="GPQ460" s="85"/>
      <c r="GPR460" s="85"/>
      <c r="GPS460" s="85"/>
      <c r="GPT460" s="85"/>
      <c r="GPU460" s="85"/>
      <c r="GPV460" s="85"/>
      <c r="GPW460" s="85"/>
      <c r="GPX460" s="85"/>
      <c r="GPY460" s="85"/>
      <c r="GPZ460" s="85"/>
      <c r="GQA460" s="85"/>
      <c r="GQB460" s="85"/>
      <c r="GQC460" s="85"/>
      <c r="GQD460" s="85"/>
      <c r="GQE460" s="85"/>
      <c r="GQF460" s="85"/>
      <c r="GQG460" s="85"/>
      <c r="GQH460" s="85"/>
      <c r="GQI460" s="85"/>
      <c r="GQJ460" s="85"/>
      <c r="GQK460" s="85"/>
      <c r="GQL460" s="85"/>
      <c r="GQM460" s="85"/>
      <c r="GQN460" s="85"/>
      <c r="GQO460" s="85"/>
      <c r="GQP460" s="85"/>
      <c r="GQQ460" s="85"/>
      <c r="GQR460" s="85"/>
      <c r="GQS460" s="85"/>
      <c r="GQT460" s="85"/>
      <c r="GQU460" s="85"/>
      <c r="GQV460" s="85"/>
      <c r="GQW460" s="85"/>
      <c r="GQX460" s="85"/>
      <c r="GQY460" s="85"/>
      <c r="GQZ460" s="85"/>
      <c r="GRA460" s="85"/>
      <c r="GRB460" s="85"/>
      <c r="GRC460" s="85"/>
      <c r="GRD460" s="85"/>
      <c r="GRE460" s="85"/>
      <c r="GRF460" s="85"/>
      <c r="GRG460" s="85"/>
      <c r="GRH460" s="85"/>
      <c r="GRI460" s="85"/>
      <c r="GRJ460" s="85"/>
      <c r="GRK460" s="85"/>
      <c r="GRL460" s="85"/>
      <c r="GRM460" s="85"/>
      <c r="GRN460" s="85"/>
      <c r="GRO460" s="85"/>
      <c r="GRP460" s="85"/>
      <c r="GRQ460" s="85"/>
      <c r="GRR460" s="85"/>
      <c r="GRS460" s="85"/>
      <c r="GRT460" s="85"/>
      <c r="GRU460" s="85"/>
      <c r="GRV460" s="85"/>
      <c r="GRW460" s="85"/>
      <c r="GRX460" s="85"/>
      <c r="GRY460" s="85"/>
      <c r="GRZ460" s="85"/>
      <c r="GSA460" s="85"/>
      <c r="GSB460" s="85"/>
      <c r="GSC460" s="85"/>
      <c r="GSD460" s="85"/>
      <c r="GSE460" s="85"/>
      <c r="GSF460" s="85"/>
      <c r="GSG460" s="85"/>
      <c r="GSH460" s="85"/>
      <c r="GSI460" s="85"/>
      <c r="GSJ460" s="85"/>
      <c r="GSK460" s="85"/>
      <c r="GSL460" s="85"/>
      <c r="GSM460" s="85"/>
      <c r="GSN460" s="85"/>
      <c r="GSO460" s="85"/>
      <c r="GSP460" s="85"/>
      <c r="GSQ460" s="85"/>
      <c r="GSR460" s="85"/>
      <c r="GSS460" s="85"/>
      <c r="GST460" s="85"/>
      <c r="GSU460" s="85"/>
      <c r="GSV460" s="85"/>
      <c r="GSW460" s="85"/>
      <c r="GSX460" s="85"/>
      <c r="GSY460" s="85"/>
      <c r="GSZ460" s="85"/>
      <c r="GTA460" s="85"/>
      <c r="GTB460" s="85"/>
      <c r="GTC460" s="85"/>
      <c r="GTD460" s="85"/>
      <c r="GTE460" s="85"/>
      <c r="GTF460" s="85"/>
      <c r="GTG460" s="85"/>
      <c r="GTH460" s="85"/>
      <c r="GTI460" s="85"/>
      <c r="GTJ460" s="85"/>
      <c r="GTK460" s="85"/>
      <c r="GTL460" s="85"/>
      <c r="GTM460" s="85"/>
      <c r="GTN460" s="85"/>
      <c r="GTO460" s="85"/>
      <c r="GTP460" s="85"/>
      <c r="GTQ460" s="85"/>
      <c r="GTR460" s="85"/>
      <c r="GTS460" s="85"/>
      <c r="GTT460" s="85"/>
      <c r="GTU460" s="85"/>
      <c r="GTV460" s="85"/>
      <c r="GTW460" s="85"/>
      <c r="GTX460" s="85"/>
      <c r="GTY460" s="85"/>
      <c r="GTZ460" s="85"/>
      <c r="GUA460" s="85"/>
      <c r="GUB460" s="85"/>
      <c r="GUC460" s="85"/>
      <c r="GUD460" s="85"/>
      <c r="GUE460" s="85"/>
      <c r="GUF460" s="85"/>
      <c r="GUG460" s="85"/>
      <c r="GUH460" s="85"/>
      <c r="GUI460" s="85"/>
      <c r="GUJ460" s="85"/>
      <c r="GUK460" s="85"/>
      <c r="GUL460" s="85"/>
      <c r="GUM460" s="85"/>
      <c r="GUN460" s="85"/>
      <c r="GUO460" s="85"/>
      <c r="GUP460" s="85"/>
      <c r="GUQ460" s="85"/>
      <c r="GUR460" s="85"/>
      <c r="GUS460" s="85"/>
      <c r="GUT460" s="85"/>
      <c r="GUU460" s="85"/>
      <c r="GUV460" s="85"/>
      <c r="GUW460" s="85"/>
      <c r="GUX460" s="85"/>
      <c r="GUY460" s="85"/>
      <c r="GUZ460" s="85"/>
      <c r="GVA460" s="85"/>
      <c r="GVB460" s="85"/>
      <c r="GVC460" s="85"/>
      <c r="GVD460" s="85"/>
      <c r="GVE460" s="85"/>
      <c r="GVF460" s="85"/>
      <c r="GVG460" s="85"/>
      <c r="GVH460" s="85"/>
      <c r="GVI460" s="85"/>
      <c r="GVJ460" s="85"/>
      <c r="GVK460" s="85"/>
      <c r="GVL460" s="85"/>
      <c r="GVM460" s="85"/>
      <c r="GVN460" s="85"/>
      <c r="GVO460" s="85"/>
      <c r="GVP460" s="85"/>
      <c r="GVQ460" s="85"/>
      <c r="GVR460" s="85"/>
      <c r="GVS460" s="85"/>
      <c r="GVT460" s="85"/>
      <c r="GVU460" s="85"/>
      <c r="GVV460" s="85"/>
      <c r="GVW460" s="85"/>
      <c r="GVX460" s="85"/>
      <c r="GVY460" s="85"/>
      <c r="GVZ460" s="85"/>
      <c r="GWA460" s="85"/>
      <c r="GWB460" s="85"/>
      <c r="GWC460" s="85"/>
      <c r="GWD460" s="85"/>
      <c r="GWE460" s="85"/>
      <c r="GWF460" s="85"/>
      <c r="GWG460" s="85"/>
      <c r="GWH460" s="85"/>
      <c r="GWI460" s="85"/>
      <c r="GWJ460" s="85"/>
      <c r="GWK460" s="85"/>
      <c r="GWL460" s="85"/>
      <c r="GWM460" s="85"/>
      <c r="GWN460" s="85"/>
      <c r="GWO460" s="85"/>
      <c r="GWP460" s="85"/>
      <c r="GWQ460" s="85"/>
      <c r="GWR460" s="85"/>
      <c r="GWS460" s="85"/>
      <c r="GWT460" s="85"/>
      <c r="GWU460" s="85"/>
      <c r="GWV460" s="85"/>
      <c r="GWW460" s="85"/>
      <c r="GWX460" s="85"/>
      <c r="GWY460" s="85"/>
      <c r="GWZ460" s="85"/>
      <c r="GXA460" s="85"/>
      <c r="GXB460" s="85"/>
      <c r="GXC460" s="85"/>
      <c r="GXD460" s="85"/>
      <c r="GXE460" s="85"/>
      <c r="GXF460" s="85"/>
      <c r="GXG460" s="85"/>
      <c r="GXH460" s="85"/>
      <c r="GXI460" s="85"/>
      <c r="GXJ460" s="85"/>
      <c r="GXK460" s="85"/>
      <c r="GXL460" s="85"/>
      <c r="GXM460" s="85"/>
      <c r="GXN460" s="85"/>
      <c r="GXO460" s="85"/>
      <c r="GXP460" s="85"/>
      <c r="GXQ460" s="85"/>
      <c r="GXR460" s="85"/>
      <c r="GXS460" s="85"/>
      <c r="GXT460" s="85"/>
      <c r="GXU460" s="85"/>
      <c r="GXV460" s="85"/>
      <c r="GXW460" s="85"/>
      <c r="GXX460" s="85"/>
      <c r="GXY460" s="85"/>
      <c r="GXZ460" s="85"/>
      <c r="GYA460" s="85"/>
      <c r="GYB460" s="85"/>
      <c r="GYC460" s="85"/>
      <c r="GYD460" s="85"/>
      <c r="GYE460" s="85"/>
      <c r="GYF460" s="85"/>
      <c r="GYG460" s="85"/>
      <c r="GYH460" s="85"/>
      <c r="GYI460" s="85"/>
      <c r="GYJ460" s="85"/>
      <c r="GYK460" s="85"/>
      <c r="GYL460" s="85"/>
      <c r="GYM460" s="85"/>
      <c r="GYN460" s="85"/>
      <c r="GYO460" s="85"/>
      <c r="GYP460" s="85"/>
      <c r="GYQ460" s="85"/>
      <c r="GYR460" s="85"/>
      <c r="GYS460" s="85"/>
      <c r="GYT460" s="85"/>
      <c r="GYU460" s="85"/>
      <c r="GYV460" s="85"/>
      <c r="GYW460" s="85"/>
      <c r="GYX460" s="85"/>
      <c r="GYY460" s="85"/>
      <c r="GYZ460" s="85"/>
      <c r="GZA460" s="85"/>
      <c r="GZB460" s="85"/>
      <c r="GZC460" s="85"/>
      <c r="GZD460" s="85"/>
      <c r="GZE460" s="85"/>
      <c r="GZF460" s="85"/>
      <c r="GZG460" s="85"/>
      <c r="GZH460" s="85"/>
      <c r="GZI460" s="85"/>
      <c r="GZJ460" s="85"/>
      <c r="GZK460" s="85"/>
      <c r="GZL460" s="85"/>
      <c r="GZM460" s="85"/>
      <c r="GZN460" s="85"/>
      <c r="GZO460" s="85"/>
      <c r="GZP460" s="85"/>
      <c r="GZQ460" s="85"/>
      <c r="GZR460" s="85"/>
      <c r="GZS460" s="85"/>
      <c r="GZT460" s="85"/>
      <c r="GZU460" s="85"/>
      <c r="GZV460" s="85"/>
      <c r="GZW460" s="85"/>
      <c r="GZX460" s="85"/>
      <c r="GZY460" s="85"/>
      <c r="GZZ460" s="85"/>
      <c r="HAA460" s="85"/>
      <c r="HAB460" s="85"/>
      <c r="HAC460" s="85"/>
      <c r="HAD460" s="85"/>
      <c r="HAE460" s="85"/>
      <c r="HAF460" s="85"/>
      <c r="HAG460" s="85"/>
      <c r="HAH460" s="85"/>
      <c r="HAI460" s="85"/>
      <c r="HAJ460" s="85"/>
      <c r="HAK460" s="85"/>
      <c r="HAL460" s="85"/>
      <c r="HAM460" s="85"/>
      <c r="HAN460" s="85"/>
      <c r="HAO460" s="85"/>
      <c r="HAP460" s="85"/>
      <c r="HAQ460" s="85"/>
      <c r="HAR460" s="85"/>
      <c r="HAS460" s="85"/>
      <c r="HAT460" s="85"/>
      <c r="HAU460" s="85"/>
      <c r="HAV460" s="85"/>
      <c r="HAW460" s="85"/>
      <c r="HAX460" s="85"/>
      <c r="HAY460" s="85"/>
      <c r="HAZ460" s="85"/>
      <c r="HBA460" s="85"/>
      <c r="HBB460" s="85"/>
      <c r="HBC460" s="85"/>
      <c r="HBD460" s="85"/>
      <c r="HBE460" s="85"/>
      <c r="HBF460" s="85"/>
      <c r="HBG460" s="85"/>
      <c r="HBH460" s="85"/>
      <c r="HBI460" s="85"/>
      <c r="HBJ460" s="85"/>
      <c r="HBK460" s="85"/>
      <c r="HBL460" s="85"/>
      <c r="HBM460" s="85"/>
      <c r="HBN460" s="85"/>
      <c r="HBO460" s="85"/>
      <c r="HBP460" s="85"/>
      <c r="HBQ460" s="85"/>
      <c r="HBR460" s="85"/>
      <c r="HBS460" s="85"/>
      <c r="HBT460" s="85"/>
      <c r="HBU460" s="85"/>
      <c r="HBV460" s="85"/>
      <c r="HBW460" s="85"/>
      <c r="HBX460" s="85"/>
      <c r="HBY460" s="85"/>
      <c r="HBZ460" s="85"/>
      <c r="HCA460" s="85"/>
      <c r="HCB460" s="85"/>
      <c r="HCC460" s="85"/>
      <c r="HCD460" s="85"/>
      <c r="HCE460" s="85"/>
      <c r="HCF460" s="85"/>
      <c r="HCG460" s="85"/>
      <c r="HCH460" s="85"/>
      <c r="HCI460" s="85"/>
      <c r="HCJ460" s="85"/>
      <c r="HCK460" s="85"/>
      <c r="HCL460" s="85"/>
      <c r="HCM460" s="85"/>
      <c r="HCN460" s="85"/>
      <c r="HCO460" s="85"/>
      <c r="HCP460" s="85"/>
      <c r="HCQ460" s="85"/>
      <c r="HCR460" s="85"/>
      <c r="HCS460" s="85"/>
      <c r="HCT460" s="85"/>
      <c r="HCU460" s="85"/>
      <c r="HCV460" s="85"/>
      <c r="HCW460" s="85"/>
      <c r="HCX460" s="85"/>
      <c r="HCY460" s="85"/>
      <c r="HCZ460" s="85"/>
      <c r="HDA460" s="85"/>
      <c r="HDB460" s="85"/>
      <c r="HDC460" s="85"/>
      <c r="HDD460" s="85"/>
      <c r="HDE460" s="85"/>
      <c r="HDF460" s="85"/>
      <c r="HDG460" s="85"/>
      <c r="HDH460" s="85"/>
      <c r="HDI460" s="85"/>
      <c r="HDJ460" s="85"/>
      <c r="HDK460" s="85"/>
      <c r="HDL460" s="85"/>
      <c r="HDM460" s="85"/>
      <c r="HDN460" s="85"/>
      <c r="HDO460" s="85"/>
      <c r="HDP460" s="85"/>
      <c r="HDQ460" s="85"/>
      <c r="HDR460" s="85"/>
      <c r="HDS460" s="85"/>
      <c r="HDT460" s="85"/>
      <c r="HDU460" s="85"/>
      <c r="HDV460" s="85"/>
      <c r="HDW460" s="85"/>
      <c r="HDX460" s="85"/>
      <c r="HDY460" s="85"/>
      <c r="HDZ460" s="85"/>
      <c r="HEA460" s="85"/>
      <c r="HEB460" s="85"/>
      <c r="HEC460" s="85"/>
      <c r="HED460" s="85"/>
      <c r="HEE460" s="85"/>
      <c r="HEF460" s="85"/>
      <c r="HEG460" s="85"/>
      <c r="HEH460" s="85"/>
      <c r="HEI460" s="85"/>
      <c r="HEJ460" s="85"/>
      <c r="HEK460" s="85"/>
      <c r="HEL460" s="85"/>
      <c r="HEM460" s="85"/>
      <c r="HEN460" s="85"/>
      <c r="HEO460" s="85"/>
      <c r="HEP460" s="85"/>
      <c r="HEQ460" s="85"/>
      <c r="HER460" s="85"/>
      <c r="HES460" s="85"/>
      <c r="HET460" s="85"/>
      <c r="HEU460" s="85"/>
      <c r="HEV460" s="85"/>
      <c r="HEW460" s="85"/>
      <c r="HEX460" s="85"/>
      <c r="HEY460" s="85"/>
      <c r="HEZ460" s="85"/>
      <c r="HFA460" s="85"/>
      <c r="HFB460" s="85"/>
      <c r="HFC460" s="85"/>
      <c r="HFD460" s="85"/>
      <c r="HFE460" s="85"/>
      <c r="HFF460" s="85"/>
      <c r="HFG460" s="85"/>
      <c r="HFH460" s="85"/>
      <c r="HFI460" s="85"/>
      <c r="HFJ460" s="85"/>
      <c r="HFK460" s="85"/>
      <c r="HFL460" s="85"/>
      <c r="HFM460" s="85"/>
      <c r="HFN460" s="85"/>
      <c r="HFO460" s="85"/>
      <c r="HFP460" s="85"/>
      <c r="HFQ460" s="85"/>
      <c r="HFR460" s="85"/>
      <c r="HFS460" s="85"/>
      <c r="HFT460" s="85"/>
      <c r="HFU460" s="85"/>
      <c r="HFV460" s="85"/>
      <c r="HFW460" s="85"/>
      <c r="HFX460" s="85"/>
      <c r="HFY460" s="85"/>
      <c r="HFZ460" s="85"/>
      <c r="HGA460" s="85"/>
      <c r="HGB460" s="85"/>
      <c r="HGC460" s="85"/>
      <c r="HGD460" s="85"/>
      <c r="HGE460" s="85"/>
      <c r="HGF460" s="85"/>
      <c r="HGG460" s="85"/>
      <c r="HGH460" s="85"/>
      <c r="HGI460" s="85"/>
      <c r="HGJ460" s="85"/>
      <c r="HGK460" s="85"/>
      <c r="HGL460" s="85"/>
      <c r="HGM460" s="85"/>
      <c r="HGN460" s="85"/>
      <c r="HGO460" s="85"/>
      <c r="HGP460" s="85"/>
      <c r="HGQ460" s="85"/>
      <c r="HGR460" s="85"/>
      <c r="HGS460" s="85"/>
      <c r="HGT460" s="85"/>
      <c r="HGU460" s="85"/>
      <c r="HGV460" s="85"/>
      <c r="HGW460" s="85"/>
      <c r="HGX460" s="85"/>
      <c r="HGY460" s="85"/>
      <c r="HGZ460" s="85"/>
      <c r="HHA460" s="85"/>
      <c r="HHB460" s="85"/>
      <c r="HHC460" s="85"/>
      <c r="HHD460" s="85"/>
      <c r="HHE460" s="85"/>
      <c r="HHF460" s="85"/>
      <c r="HHG460" s="85"/>
      <c r="HHH460" s="85"/>
      <c r="HHI460" s="85"/>
      <c r="HHJ460" s="85"/>
      <c r="HHK460" s="85"/>
      <c r="HHL460" s="85"/>
      <c r="HHM460" s="85"/>
      <c r="HHN460" s="85"/>
      <c r="HHO460" s="85"/>
      <c r="HHP460" s="85"/>
      <c r="HHQ460" s="85"/>
      <c r="HHR460" s="85"/>
      <c r="HHS460" s="85"/>
      <c r="HHT460" s="85"/>
      <c r="HHU460" s="85"/>
      <c r="HHV460" s="85"/>
      <c r="HHW460" s="85"/>
      <c r="HHX460" s="85"/>
      <c r="HHY460" s="85"/>
      <c r="HHZ460" s="85"/>
      <c r="HIA460" s="85"/>
      <c r="HIB460" s="85"/>
      <c r="HIC460" s="85"/>
      <c r="HID460" s="85"/>
      <c r="HIE460" s="85"/>
      <c r="HIF460" s="85"/>
      <c r="HIG460" s="85"/>
      <c r="HIH460" s="85"/>
      <c r="HII460" s="85"/>
      <c r="HIJ460" s="85"/>
      <c r="HIK460" s="85"/>
      <c r="HIL460" s="85"/>
      <c r="HIM460" s="85"/>
      <c r="HIN460" s="85"/>
      <c r="HIO460" s="85"/>
      <c r="HIP460" s="85"/>
      <c r="HIQ460" s="85"/>
      <c r="HIR460" s="85"/>
      <c r="HIS460" s="85"/>
      <c r="HIT460" s="85"/>
      <c r="HIU460" s="85"/>
      <c r="HIV460" s="85"/>
      <c r="HIW460" s="85"/>
      <c r="HIX460" s="85"/>
      <c r="HIY460" s="85"/>
      <c r="HIZ460" s="85"/>
      <c r="HJA460" s="85"/>
      <c r="HJB460" s="85"/>
      <c r="HJC460" s="85"/>
      <c r="HJD460" s="85"/>
      <c r="HJE460" s="85"/>
      <c r="HJF460" s="85"/>
      <c r="HJG460" s="85"/>
      <c r="HJH460" s="85"/>
      <c r="HJI460" s="85"/>
      <c r="HJJ460" s="85"/>
      <c r="HJK460" s="85"/>
      <c r="HJL460" s="85"/>
      <c r="HJM460" s="85"/>
      <c r="HJN460" s="85"/>
      <c r="HJO460" s="85"/>
      <c r="HJP460" s="85"/>
      <c r="HJQ460" s="85"/>
      <c r="HJR460" s="85"/>
      <c r="HJS460" s="85"/>
      <c r="HJT460" s="85"/>
      <c r="HJU460" s="85"/>
      <c r="HJV460" s="85"/>
      <c r="HJW460" s="85"/>
      <c r="HJX460" s="85"/>
      <c r="HJY460" s="85"/>
      <c r="HJZ460" s="85"/>
      <c r="HKA460" s="85"/>
      <c r="HKB460" s="85"/>
      <c r="HKC460" s="85"/>
      <c r="HKD460" s="85"/>
      <c r="HKE460" s="85"/>
      <c r="HKF460" s="85"/>
      <c r="HKG460" s="85"/>
      <c r="HKH460" s="85"/>
      <c r="HKI460" s="85"/>
      <c r="HKJ460" s="85"/>
      <c r="HKK460" s="85"/>
      <c r="HKL460" s="85"/>
      <c r="HKM460" s="85"/>
      <c r="HKN460" s="85"/>
      <c r="HKO460" s="85"/>
      <c r="HKP460" s="85"/>
      <c r="HKQ460" s="85"/>
      <c r="HKR460" s="85"/>
      <c r="HKS460" s="85"/>
      <c r="HKT460" s="85"/>
      <c r="HKU460" s="85"/>
      <c r="HKV460" s="85"/>
      <c r="HKW460" s="85"/>
      <c r="HKX460" s="85"/>
      <c r="HKY460" s="85"/>
      <c r="HKZ460" s="85"/>
      <c r="HLA460" s="85"/>
      <c r="HLB460" s="85"/>
      <c r="HLC460" s="85"/>
      <c r="HLD460" s="85"/>
      <c r="HLE460" s="85"/>
      <c r="HLF460" s="85"/>
      <c r="HLG460" s="85"/>
      <c r="HLH460" s="85"/>
      <c r="HLI460" s="85"/>
      <c r="HLJ460" s="85"/>
      <c r="HLK460" s="85"/>
      <c r="HLL460" s="85"/>
      <c r="HLM460" s="85"/>
      <c r="HLN460" s="85"/>
      <c r="HLO460" s="85"/>
      <c r="HLP460" s="85"/>
      <c r="HLQ460" s="85"/>
      <c r="HLR460" s="85"/>
      <c r="HLS460" s="85"/>
      <c r="HLT460" s="85"/>
      <c r="HLU460" s="85"/>
      <c r="HLV460" s="85"/>
      <c r="HLW460" s="85"/>
      <c r="HLX460" s="85"/>
      <c r="HLY460" s="85"/>
      <c r="HLZ460" s="85"/>
      <c r="HMA460" s="85"/>
      <c r="HMB460" s="85"/>
      <c r="HMC460" s="85"/>
      <c r="HMD460" s="85"/>
      <c r="HME460" s="85"/>
      <c r="HMF460" s="85"/>
      <c r="HMG460" s="85"/>
      <c r="HMH460" s="85"/>
      <c r="HMI460" s="85"/>
      <c r="HMJ460" s="85"/>
      <c r="HMK460" s="85"/>
      <c r="HML460" s="85"/>
      <c r="HMM460" s="85"/>
      <c r="HMN460" s="85"/>
      <c r="HMO460" s="85"/>
      <c r="HMP460" s="85"/>
      <c r="HMQ460" s="85"/>
      <c r="HMR460" s="85"/>
      <c r="HMS460" s="85"/>
      <c r="HMT460" s="85"/>
      <c r="HMU460" s="85"/>
      <c r="HMV460" s="85"/>
      <c r="HMW460" s="85"/>
      <c r="HMX460" s="85"/>
      <c r="HMY460" s="85"/>
      <c r="HMZ460" s="85"/>
      <c r="HNA460" s="85"/>
      <c r="HNB460" s="85"/>
      <c r="HNC460" s="85"/>
      <c r="HND460" s="85"/>
      <c r="HNE460" s="85"/>
      <c r="HNF460" s="85"/>
      <c r="HNG460" s="85"/>
      <c r="HNH460" s="85"/>
      <c r="HNI460" s="85"/>
      <c r="HNJ460" s="85"/>
      <c r="HNK460" s="85"/>
      <c r="HNL460" s="85"/>
      <c r="HNM460" s="85"/>
      <c r="HNN460" s="85"/>
      <c r="HNO460" s="85"/>
      <c r="HNP460" s="85"/>
      <c r="HNQ460" s="85"/>
      <c r="HNR460" s="85"/>
      <c r="HNS460" s="85"/>
      <c r="HNT460" s="85"/>
      <c r="HNU460" s="85"/>
      <c r="HNV460" s="85"/>
      <c r="HNW460" s="85"/>
      <c r="HNX460" s="85"/>
      <c r="HNY460" s="85"/>
      <c r="HNZ460" s="85"/>
      <c r="HOA460" s="85"/>
      <c r="HOB460" s="85"/>
      <c r="HOC460" s="85"/>
      <c r="HOD460" s="85"/>
      <c r="HOE460" s="85"/>
      <c r="HOF460" s="85"/>
      <c r="HOG460" s="85"/>
      <c r="HOH460" s="85"/>
      <c r="HOI460" s="85"/>
      <c r="HOJ460" s="85"/>
      <c r="HOK460" s="85"/>
      <c r="HOL460" s="85"/>
      <c r="HOM460" s="85"/>
      <c r="HON460" s="85"/>
      <c r="HOO460" s="85"/>
      <c r="HOP460" s="85"/>
      <c r="HOQ460" s="85"/>
      <c r="HOR460" s="85"/>
      <c r="HOS460" s="85"/>
      <c r="HOT460" s="85"/>
      <c r="HOU460" s="85"/>
      <c r="HOV460" s="85"/>
      <c r="HOW460" s="85"/>
      <c r="HOX460" s="85"/>
      <c r="HOY460" s="85"/>
      <c r="HOZ460" s="85"/>
      <c r="HPA460" s="85"/>
      <c r="HPB460" s="85"/>
      <c r="HPC460" s="85"/>
      <c r="HPD460" s="85"/>
      <c r="HPE460" s="85"/>
      <c r="HPF460" s="85"/>
      <c r="HPG460" s="85"/>
      <c r="HPH460" s="85"/>
      <c r="HPI460" s="85"/>
      <c r="HPJ460" s="85"/>
      <c r="HPK460" s="85"/>
      <c r="HPL460" s="85"/>
      <c r="HPM460" s="85"/>
      <c r="HPN460" s="85"/>
      <c r="HPO460" s="85"/>
      <c r="HPP460" s="85"/>
      <c r="HPQ460" s="85"/>
      <c r="HPR460" s="85"/>
      <c r="HPS460" s="85"/>
      <c r="HPT460" s="85"/>
      <c r="HPU460" s="85"/>
      <c r="HPV460" s="85"/>
      <c r="HPW460" s="85"/>
      <c r="HPX460" s="85"/>
      <c r="HPY460" s="85"/>
      <c r="HPZ460" s="85"/>
      <c r="HQA460" s="85"/>
      <c r="HQB460" s="85"/>
      <c r="HQC460" s="85"/>
      <c r="HQD460" s="85"/>
      <c r="HQE460" s="85"/>
      <c r="HQF460" s="85"/>
      <c r="HQG460" s="85"/>
      <c r="HQH460" s="85"/>
      <c r="HQI460" s="85"/>
      <c r="HQJ460" s="85"/>
      <c r="HQK460" s="85"/>
      <c r="HQL460" s="85"/>
      <c r="HQM460" s="85"/>
      <c r="HQN460" s="85"/>
      <c r="HQO460" s="85"/>
      <c r="HQP460" s="85"/>
      <c r="HQQ460" s="85"/>
      <c r="HQR460" s="85"/>
      <c r="HQS460" s="85"/>
      <c r="HQT460" s="85"/>
      <c r="HQU460" s="85"/>
      <c r="HQV460" s="85"/>
      <c r="HQW460" s="85"/>
      <c r="HQX460" s="85"/>
      <c r="HQY460" s="85"/>
      <c r="HQZ460" s="85"/>
      <c r="HRA460" s="85"/>
      <c r="HRB460" s="85"/>
      <c r="HRC460" s="85"/>
      <c r="HRD460" s="85"/>
      <c r="HRE460" s="85"/>
      <c r="HRF460" s="85"/>
      <c r="HRG460" s="85"/>
      <c r="HRH460" s="85"/>
      <c r="HRI460" s="85"/>
      <c r="HRJ460" s="85"/>
      <c r="HRK460" s="85"/>
      <c r="HRL460" s="85"/>
      <c r="HRM460" s="85"/>
      <c r="HRN460" s="85"/>
      <c r="HRO460" s="85"/>
      <c r="HRP460" s="85"/>
      <c r="HRQ460" s="85"/>
      <c r="HRR460" s="85"/>
      <c r="HRS460" s="85"/>
      <c r="HRT460" s="85"/>
      <c r="HRU460" s="85"/>
      <c r="HRV460" s="85"/>
      <c r="HRW460" s="85"/>
      <c r="HRX460" s="85"/>
      <c r="HRY460" s="85"/>
      <c r="HRZ460" s="85"/>
      <c r="HSA460" s="85"/>
      <c r="HSB460" s="85"/>
      <c r="HSC460" s="85"/>
      <c r="HSD460" s="85"/>
      <c r="HSE460" s="85"/>
      <c r="HSF460" s="85"/>
      <c r="HSG460" s="85"/>
      <c r="HSH460" s="85"/>
      <c r="HSI460" s="85"/>
      <c r="HSJ460" s="85"/>
      <c r="HSK460" s="85"/>
      <c r="HSL460" s="85"/>
      <c r="HSM460" s="85"/>
      <c r="HSN460" s="85"/>
      <c r="HSO460" s="85"/>
      <c r="HSP460" s="85"/>
      <c r="HSQ460" s="85"/>
      <c r="HSR460" s="85"/>
      <c r="HSS460" s="85"/>
      <c r="HST460" s="85"/>
      <c r="HSU460" s="85"/>
      <c r="HSV460" s="85"/>
      <c r="HSW460" s="85"/>
      <c r="HSX460" s="85"/>
      <c r="HSY460" s="85"/>
      <c r="HSZ460" s="85"/>
      <c r="HTA460" s="85"/>
      <c r="HTB460" s="85"/>
      <c r="HTC460" s="85"/>
      <c r="HTD460" s="85"/>
      <c r="HTE460" s="85"/>
      <c r="HTF460" s="85"/>
      <c r="HTG460" s="85"/>
      <c r="HTH460" s="85"/>
      <c r="HTI460" s="85"/>
      <c r="HTJ460" s="85"/>
      <c r="HTK460" s="85"/>
      <c r="HTL460" s="85"/>
      <c r="HTM460" s="85"/>
      <c r="HTN460" s="85"/>
      <c r="HTO460" s="85"/>
      <c r="HTP460" s="85"/>
      <c r="HTQ460" s="85"/>
      <c r="HTR460" s="85"/>
      <c r="HTS460" s="85"/>
      <c r="HTT460" s="85"/>
      <c r="HTU460" s="85"/>
      <c r="HTV460" s="85"/>
      <c r="HTW460" s="85"/>
      <c r="HTX460" s="85"/>
      <c r="HTY460" s="85"/>
      <c r="HTZ460" s="85"/>
      <c r="HUA460" s="85"/>
      <c r="HUB460" s="85"/>
      <c r="HUC460" s="85"/>
      <c r="HUD460" s="85"/>
      <c r="HUE460" s="85"/>
      <c r="HUF460" s="85"/>
      <c r="HUG460" s="85"/>
      <c r="HUH460" s="85"/>
      <c r="HUI460" s="85"/>
      <c r="HUJ460" s="85"/>
      <c r="HUK460" s="85"/>
      <c r="HUL460" s="85"/>
      <c r="HUM460" s="85"/>
      <c r="HUN460" s="85"/>
      <c r="HUO460" s="85"/>
      <c r="HUP460" s="85"/>
      <c r="HUQ460" s="85"/>
      <c r="HUR460" s="85"/>
      <c r="HUS460" s="85"/>
      <c r="HUT460" s="85"/>
      <c r="HUU460" s="85"/>
      <c r="HUV460" s="85"/>
      <c r="HUW460" s="85"/>
      <c r="HUX460" s="85"/>
      <c r="HUY460" s="85"/>
      <c r="HUZ460" s="85"/>
      <c r="HVA460" s="85"/>
      <c r="HVB460" s="85"/>
      <c r="HVC460" s="85"/>
      <c r="HVD460" s="85"/>
      <c r="HVE460" s="85"/>
      <c r="HVF460" s="85"/>
      <c r="HVG460" s="85"/>
      <c r="HVH460" s="85"/>
      <c r="HVI460" s="85"/>
      <c r="HVJ460" s="85"/>
      <c r="HVK460" s="85"/>
      <c r="HVL460" s="85"/>
      <c r="HVM460" s="85"/>
      <c r="HVN460" s="85"/>
      <c r="HVO460" s="85"/>
      <c r="HVP460" s="85"/>
      <c r="HVQ460" s="85"/>
      <c r="HVR460" s="85"/>
      <c r="HVS460" s="85"/>
      <c r="HVT460" s="85"/>
      <c r="HVU460" s="85"/>
      <c r="HVV460" s="85"/>
      <c r="HVW460" s="85"/>
      <c r="HVX460" s="85"/>
      <c r="HVY460" s="85"/>
      <c r="HVZ460" s="85"/>
      <c r="HWA460" s="85"/>
      <c r="HWB460" s="85"/>
      <c r="HWC460" s="85"/>
      <c r="HWD460" s="85"/>
      <c r="HWE460" s="85"/>
      <c r="HWF460" s="85"/>
      <c r="HWG460" s="85"/>
      <c r="HWH460" s="85"/>
      <c r="HWI460" s="85"/>
      <c r="HWJ460" s="85"/>
      <c r="HWK460" s="85"/>
      <c r="HWL460" s="85"/>
      <c r="HWM460" s="85"/>
      <c r="HWN460" s="85"/>
      <c r="HWO460" s="85"/>
      <c r="HWP460" s="85"/>
      <c r="HWQ460" s="85"/>
      <c r="HWR460" s="85"/>
      <c r="HWS460" s="85"/>
      <c r="HWT460" s="85"/>
      <c r="HWU460" s="85"/>
      <c r="HWV460" s="85"/>
      <c r="HWW460" s="85"/>
      <c r="HWX460" s="85"/>
      <c r="HWY460" s="85"/>
      <c r="HWZ460" s="85"/>
      <c r="HXA460" s="85"/>
      <c r="HXB460" s="85"/>
      <c r="HXC460" s="85"/>
      <c r="HXD460" s="85"/>
      <c r="HXE460" s="85"/>
      <c r="HXF460" s="85"/>
      <c r="HXG460" s="85"/>
      <c r="HXH460" s="85"/>
      <c r="HXI460" s="85"/>
      <c r="HXJ460" s="85"/>
      <c r="HXK460" s="85"/>
      <c r="HXL460" s="85"/>
      <c r="HXM460" s="85"/>
      <c r="HXN460" s="85"/>
      <c r="HXO460" s="85"/>
      <c r="HXP460" s="85"/>
      <c r="HXQ460" s="85"/>
      <c r="HXR460" s="85"/>
      <c r="HXS460" s="85"/>
      <c r="HXT460" s="85"/>
      <c r="HXU460" s="85"/>
      <c r="HXV460" s="85"/>
      <c r="HXW460" s="85"/>
      <c r="HXX460" s="85"/>
      <c r="HXY460" s="85"/>
      <c r="HXZ460" s="85"/>
      <c r="HYA460" s="85"/>
      <c r="HYB460" s="85"/>
      <c r="HYC460" s="85"/>
      <c r="HYD460" s="85"/>
      <c r="HYE460" s="85"/>
      <c r="HYF460" s="85"/>
      <c r="HYG460" s="85"/>
      <c r="HYH460" s="85"/>
      <c r="HYI460" s="85"/>
      <c r="HYJ460" s="85"/>
      <c r="HYK460" s="85"/>
      <c r="HYL460" s="85"/>
      <c r="HYM460" s="85"/>
      <c r="HYN460" s="85"/>
      <c r="HYO460" s="85"/>
      <c r="HYP460" s="85"/>
      <c r="HYQ460" s="85"/>
      <c r="HYR460" s="85"/>
      <c r="HYS460" s="85"/>
      <c r="HYT460" s="85"/>
      <c r="HYU460" s="85"/>
      <c r="HYV460" s="85"/>
      <c r="HYW460" s="85"/>
      <c r="HYX460" s="85"/>
      <c r="HYY460" s="85"/>
      <c r="HYZ460" s="85"/>
      <c r="HZA460" s="85"/>
      <c r="HZB460" s="85"/>
      <c r="HZC460" s="85"/>
      <c r="HZD460" s="85"/>
      <c r="HZE460" s="85"/>
      <c r="HZF460" s="85"/>
      <c r="HZG460" s="85"/>
      <c r="HZH460" s="85"/>
      <c r="HZI460" s="85"/>
      <c r="HZJ460" s="85"/>
      <c r="HZK460" s="85"/>
      <c r="HZL460" s="85"/>
      <c r="HZM460" s="85"/>
      <c r="HZN460" s="85"/>
      <c r="HZO460" s="85"/>
      <c r="HZP460" s="85"/>
      <c r="HZQ460" s="85"/>
      <c r="HZR460" s="85"/>
      <c r="HZS460" s="85"/>
      <c r="HZT460" s="85"/>
      <c r="HZU460" s="85"/>
      <c r="HZV460" s="85"/>
      <c r="HZW460" s="85"/>
      <c r="HZX460" s="85"/>
      <c r="HZY460" s="85"/>
      <c r="HZZ460" s="85"/>
      <c r="IAA460" s="85"/>
      <c r="IAB460" s="85"/>
      <c r="IAC460" s="85"/>
      <c r="IAD460" s="85"/>
      <c r="IAE460" s="85"/>
      <c r="IAF460" s="85"/>
      <c r="IAG460" s="85"/>
      <c r="IAH460" s="85"/>
      <c r="IAI460" s="85"/>
      <c r="IAJ460" s="85"/>
      <c r="IAK460" s="85"/>
      <c r="IAL460" s="85"/>
      <c r="IAM460" s="85"/>
      <c r="IAN460" s="85"/>
      <c r="IAO460" s="85"/>
      <c r="IAP460" s="85"/>
      <c r="IAQ460" s="85"/>
      <c r="IAR460" s="85"/>
      <c r="IAS460" s="85"/>
      <c r="IAT460" s="85"/>
      <c r="IAU460" s="85"/>
      <c r="IAV460" s="85"/>
      <c r="IAW460" s="85"/>
      <c r="IAX460" s="85"/>
      <c r="IAY460" s="85"/>
      <c r="IAZ460" s="85"/>
      <c r="IBA460" s="85"/>
      <c r="IBB460" s="85"/>
      <c r="IBC460" s="85"/>
      <c r="IBD460" s="85"/>
      <c r="IBE460" s="85"/>
      <c r="IBF460" s="85"/>
      <c r="IBG460" s="85"/>
      <c r="IBH460" s="85"/>
      <c r="IBI460" s="85"/>
      <c r="IBJ460" s="85"/>
      <c r="IBK460" s="85"/>
      <c r="IBL460" s="85"/>
      <c r="IBM460" s="85"/>
      <c r="IBN460" s="85"/>
      <c r="IBO460" s="85"/>
      <c r="IBP460" s="85"/>
      <c r="IBQ460" s="85"/>
      <c r="IBR460" s="85"/>
      <c r="IBS460" s="85"/>
      <c r="IBT460" s="85"/>
      <c r="IBU460" s="85"/>
      <c r="IBV460" s="85"/>
      <c r="IBW460" s="85"/>
      <c r="IBX460" s="85"/>
      <c r="IBY460" s="85"/>
      <c r="IBZ460" s="85"/>
      <c r="ICA460" s="85"/>
      <c r="ICB460" s="85"/>
      <c r="ICC460" s="85"/>
      <c r="ICD460" s="85"/>
      <c r="ICE460" s="85"/>
      <c r="ICF460" s="85"/>
      <c r="ICG460" s="85"/>
      <c r="ICH460" s="85"/>
      <c r="ICI460" s="85"/>
      <c r="ICJ460" s="85"/>
      <c r="ICK460" s="85"/>
      <c r="ICL460" s="85"/>
      <c r="ICM460" s="85"/>
      <c r="ICN460" s="85"/>
      <c r="ICO460" s="85"/>
      <c r="ICP460" s="85"/>
      <c r="ICQ460" s="85"/>
      <c r="ICR460" s="85"/>
      <c r="ICS460" s="85"/>
      <c r="ICT460" s="85"/>
      <c r="ICU460" s="85"/>
      <c r="ICV460" s="85"/>
      <c r="ICW460" s="85"/>
      <c r="ICX460" s="85"/>
      <c r="ICY460" s="85"/>
      <c r="ICZ460" s="85"/>
      <c r="IDA460" s="85"/>
      <c r="IDB460" s="85"/>
      <c r="IDC460" s="85"/>
      <c r="IDD460" s="85"/>
      <c r="IDE460" s="85"/>
      <c r="IDF460" s="85"/>
      <c r="IDG460" s="85"/>
      <c r="IDH460" s="85"/>
      <c r="IDI460" s="85"/>
      <c r="IDJ460" s="85"/>
      <c r="IDK460" s="85"/>
      <c r="IDL460" s="85"/>
      <c r="IDM460" s="85"/>
      <c r="IDN460" s="85"/>
      <c r="IDO460" s="85"/>
      <c r="IDP460" s="85"/>
      <c r="IDQ460" s="85"/>
      <c r="IDR460" s="85"/>
      <c r="IDS460" s="85"/>
      <c r="IDT460" s="85"/>
      <c r="IDU460" s="85"/>
      <c r="IDV460" s="85"/>
      <c r="IDW460" s="85"/>
      <c r="IDX460" s="85"/>
      <c r="IDY460" s="85"/>
      <c r="IDZ460" s="85"/>
      <c r="IEA460" s="85"/>
      <c r="IEB460" s="85"/>
      <c r="IEC460" s="85"/>
      <c r="IED460" s="85"/>
      <c r="IEE460" s="85"/>
      <c r="IEF460" s="85"/>
      <c r="IEG460" s="85"/>
      <c r="IEH460" s="85"/>
      <c r="IEI460" s="85"/>
      <c r="IEJ460" s="85"/>
      <c r="IEK460" s="85"/>
      <c r="IEL460" s="85"/>
      <c r="IEM460" s="85"/>
      <c r="IEN460" s="85"/>
      <c r="IEO460" s="85"/>
      <c r="IEP460" s="85"/>
      <c r="IEQ460" s="85"/>
      <c r="IER460" s="85"/>
      <c r="IES460" s="85"/>
      <c r="IET460" s="85"/>
      <c r="IEU460" s="85"/>
      <c r="IEV460" s="85"/>
      <c r="IEW460" s="85"/>
      <c r="IEX460" s="85"/>
      <c r="IEY460" s="85"/>
      <c r="IEZ460" s="85"/>
      <c r="IFA460" s="85"/>
      <c r="IFB460" s="85"/>
      <c r="IFC460" s="85"/>
      <c r="IFD460" s="85"/>
      <c r="IFE460" s="85"/>
      <c r="IFF460" s="85"/>
      <c r="IFG460" s="85"/>
      <c r="IFH460" s="85"/>
      <c r="IFI460" s="85"/>
      <c r="IFJ460" s="85"/>
      <c r="IFK460" s="85"/>
      <c r="IFL460" s="85"/>
      <c r="IFM460" s="85"/>
      <c r="IFN460" s="85"/>
      <c r="IFO460" s="85"/>
      <c r="IFP460" s="85"/>
      <c r="IFQ460" s="85"/>
      <c r="IFR460" s="85"/>
      <c r="IFS460" s="85"/>
      <c r="IFT460" s="85"/>
      <c r="IFU460" s="85"/>
      <c r="IFV460" s="85"/>
      <c r="IFW460" s="85"/>
      <c r="IFX460" s="85"/>
      <c r="IFY460" s="85"/>
      <c r="IFZ460" s="85"/>
      <c r="IGA460" s="85"/>
      <c r="IGB460" s="85"/>
      <c r="IGC460" s="85"/>
      <c r="IGD460" s="85"/>
      <c r="IGE460" s="85"/>
      <c r="IGF460" s="85"/>
      <c r="IGG460" s="85"/>
      <c r="IGH460" s="85"/>
      <c r="IGI460" s="85"/>
      <c r="IGJ460" s="85"/>
      <c r="IGK460" s="85"/>
      <c r="IGL460" s="85"/>
      <c r="IGM460" s="85"/>
      <c r="IGN460" s="85"/>
      <c r="IGO460" s="85"/>
      <c r="IGP460" s="85"/>
      <c r="IGQ460" s="85"/>
      <c r="IGR460" s="85"/>
      <c r="IGS460" s="85"/>
      <c r="IGT460" s="85"/>
      <c r="IGU460" s="85"/>
      <c r="IGV460" s="85"/>
      <c r="IGW460" s="85"/>
      <c r="IGX460" s="85"/>
      <c r="IGY460" s="85"/>
      <c r="IGZ460" s="85"/>
      <c r="IHA460" s="85"/>
      <c r="IHB460" s="85"/>
      <c r="IHC460" s="85"/>
      <c r="IHD460" s="85"/>
      <c r="IHE460" s="85"/>
      <c r="IHF460" s="85"/>
      <c r="IHG460" s="85"/>
      <c r="IHH460" s="85"/>
      <c r="IHI460" s="85"/>
      <c r="IHJ460" s="85"/>
      <c r="IHK460" s="85"/>
      <c r="IHL460" s="85"/>
      <c r="IHM460" s="85"/>
      <c r="IHN460" s="85"/>
      <c r="IHO460" s="85"/>
      <c r="IHP460" s="85"/>
      <c r="IHQ460" s="85"/>
      <c r="IHR460" s="85"/>
      <c r="IHS460" s="85"/>
      <c r="IHT460" s="85"/>
      <c r="IHU460" s="85"/>
      <c r="IHV460" s="85"/>
      <c r="IHW460" s="85"/>
      <c r="IHX460" s="85"/>
      <c r="IHY460" s="85"/>
      <c r="IHZ460" s="85"/>
      <c r="IIA460" s="85"/>
      <c r="IIB460" s="85"/>
      <c r="IIC460" s="85"/>
      <c r="IID460" s="85"/>
      <c r="IIE460" s="85"/>
      <c r="IIF460" s="85"/>
      <c r="IIG460" s="85"/>
      <c r="IIH460" s="85"/>
      <c r="III460" s="85"/>
      <c r="IIJ460" s="85"/>
      <c r="IIK460" s="85"/>
      <c r="IIL460" s="85"/>
      <c r="IIM460" s="85"/>
      <c r="IIN460" s="85"/>
      <c r="IIO460" s="85"/>
      <c r="IIP460" s="85"/>
      <c r="IIQ460" s="85"/>
      <c r="IIR460" s="85"/>
      <c r="IIS460" s="85"/>
      <c r="IIT460" s="85"/>
      <c r="IIU460" s="85"/>
      <c r="IIV460" s="85"/>
      <c r="IIW460" s="85"/>
      <c r="IIX460" s="85"/>
      <c r="IIY460" s="85"/>
      <c r="IIZ460" s="85"/>
      <c r="IJA460" s="85"/>
      <c r="IJB460" s="85"/>
      <c r="IJC460" s="85"/>
      <c r="IJD460" s="85"/>
      <c r="IJE460" s="85"/>
      <c r="IJF460" s="85"/>
      <c r="IJG460" s="85"/>
      <c r="IJH460" s="85"/>
      <c r="IJI460" s="85"/>
      <c r="IJJ460" s="85"/>
      <c r="IJK460" s="85"/>
      <c r="IJL460" s="85"/>
      <c r="IJM460" s="85"/>
      <c r="IJN460" s="85"/>
      <c r="IJO460" s="85"/>
      <c r="IJP460" s="85"/>
      <c r="IJQ460" s="85"/>
      <c r="IJR460" s="85"/>
      <c r="IJS460" s="85"/>
      <c r="IJT460" s="85"/>
      <c r="IJU460" s="85"/>
      <c r="IJV460" s="85"/>
      <c r="IJW460" s="85"/>
      <c r="IJX460" s="85"/>
      <c r="IJY460" s="85"/>
      <c r="IJZ460" s="85"/>
      <c r="IKA460" s="85"/>
      <c r="IKB460" s="85"/>
      <c r="IKC460" s="85"/>
      <c r="IKD460" s="85"/>
      <c r="IKE460" s="85"/>
      <c r="IKF460" s="85"/>
      <c r="IKG460" s="85"/>
      <c r="IKH460" s="85"/>
      <c r="IKI460" s="85"/>
      <c r="IKJ460" s="85"/>
      <c r="IKK460" s="85"/>
      <c r="IKL460" s="85"/>
      <c r="IKM460" s="85"/>
      <c r="IKN460" s="85"/>
      <c r="IKO460" s="85"/>
      <c r="IKP460" s="85"/>
      <c r="IKQ460" s="85"/>
      <c r="IKR460" s="85"/>
      <c r="IKS460" s="85"/>
      <c r="IKT460" s="85"/>
      <c r="IKU460" s="85"/>
      <c r="IKV460" s="85"/>
      <c r="IKW460" s="85"/>
      <c r="IKX460" s="85"/>
      <c r="IKY460" s="85"/>
      <c r="IKZ460" s="85"/>
      <c r="ILA460" s="85"/>
      <c r="ILB460" s="85"/>
      <c r="ILC460" s="85"/>
      <c r="ILD460" s="85"/>
      <c r="ILE460" s="85"/>
      <c r="ILF460" s="85"/>
      <c r="ILG460" s="85"/>
      <c r="ILH460" s="85"/>
      <c r="ILI460" s="85"/>
      <c r="ILJ460" s="85"/>
      <c r="ILK460" s="85"/>
      <c r="ILL460" s="85"/>
      <c r="ILM460" s="85"/>
      <c r="ILN460" s="85"/>
      <c r="ILO460" s="85"/>
      <c r="ILP460" s="85"/>
      <c r="ILQ460" s="85"/>
      <c r="ILR460" s="85"/>
      <c r="ILS460" s="85"/>
      <c r="ILT460" s="85"/>
      <c r="ILU460" s="85"/>
      <c r="ILV460" s="85"/>
      <c r="ILW460" s="85"/>
      <c r="ILX460" s="85"/>
      <c r="ILY460" s="85"/>
      <c r="ILZ460" s="85"/>
      <c r="IMA460" s="85"/>
      <c r="IMB460" s="85"/>
      <c r="IMC460" s="85"/>
      <c r="IMD460" s="85"/>
      <c r="IME460" s="85"/>
      <c r="IMF460" s="85"/>
      <c r="IMG460" s="85"/>
      <c r="IMH460" s="85"/>
      <c r="IMI460" s="85"/>
      <c r="IMJ460" s="85"/>
      <c r="IMK460" s="85"/>
      <c r="IML460" s="85"/>
      <c r="IMM460" s="85"/>
      <c r="IMN460" s="85"/>
      <c r="IMO460" s="85"/>
      <c r="IMP460" s="85"/>
      <c r="IMQ460" s="85"/>
      <c r="IMR460" s="85"/>
      <c r="IMS460" s="85"/>
      <c r="IMT460" s="85"/>
      <c r="IMU460" s="85"/>
      <c r="IMV460" s="85"/>
      <c r="IMW460" s="85"/>
      <c r="IMX460" s="85"/>
      <c r="IMY460" s="85"/>
      <c r="IMZ460" s="85"/>
      <c r="INA460" s="85"/>
      <c r="INB460" s="85"/>
      <c r="INC460" s="85"/>
      <c r="IND460" s="85"/>
      <c r="INE460" s="85"/>
      <c r="INF460" s="85"/>
      <c r="ING460" s="85"/>
      <c r="INH460" s="85"/>
      <c r="INI460" s="85"/>
      <c r="INJ460" s="85"/>
      <c r="INK460" s="85"/>
      <c r="INL460" s="85"/>
      <c r="INM460" s="85"/>
      <c r="INN460" s="85"/>
      <c r="INO460" s="85"/>
      <c r="INP460" s="85"/>
      <c r="INQ460" s="85"/>
      <c r="INR460" s="85"/>
      <c r="INS460" s="85"/>
      <c r="INT460" s="85"/>
      <c r="INU460" s="85"/>
      <c r="INV460" s="85"/>
      <c r="INW460" s="85"/>
      <c r="INX460" s="85"/>
      <c r="INY460" s="85"/>
      <c r="INZ460" s="85"/>
      <c r="IOA460" s="85"/>
      <c r="IOB460" s="85"/>
      <c r="IOC460" s="85"/>
      <c r="IOD460" s="85"/>
      <c r="IOE460" s="85"/>
      <c r="IOF460" s="85"/>
      <c r="IOG460" s="85"/>
      <c r="IOH460" s="85"/>
      <c r="IOI460" s="85"/>
      <c r="IOJ460" s="85"/>
      <c r="IOK460" s="85"/>
      <c r="IOL460" s="85"/>
      <c r="IOM460" s="85"/>
      <c r="ION460" s="85"/>
      <c r="IOO460" s="85"/>
      <c r="IOP460" s="85"/>
      <c r="IOQ460" s="85"/>
      <c r="IOR460" s="85"/>
      <c r="IOS460" s="85"/>
      <c r="IOT460" s="85"/>
      <c r="IOU460" s="85"/>
      <c r="IOV460" s="85"/>
      <c r="IOW460" s="85"/>
      <c r="IOX460" s="85"/>
      <c r="IOY460" s="85"/>
      <c r="IOZ460" s="85"/>
      <c r="IPA460" s="85"/>
      <c r="IPB460" s="85"/>
      <c r="IPC460" s="85"/>
      <c r="IPD460" s="85"/>
      <c r="IPE460" s="85"/>
      <c r="IPF460" s="85"/>
      <c r="IPG460" s="85"/>
      <c r="IPH460" s="85"/>
      <c r="IPI460" s="85"/>
      <c r="IPJ460" s="85"/>
      <c r="IPK460" s="85"/>
      <c r="IPL460" s="85"/>
      <c r="IPM460" s="85"/>
      <c r="IPN460" s="85"/>
      <c r="IPO460" s="85"/>
      <c r="IPP460" s="85"/>
      <c r="IPQ460" s="85"/>
      <c r="IPR460" s="85"/>
      <c r="IPS460" s="85"/>
      <c r="IPT460" s="85"/>
      <c r="IPU460" s="85"/>
      <c r="IPV460" s="85"/>
      <c r="IPW460" s="85"/>
      <c r="IPX460" s="85"/>
      <c r="IPY460" s="85"/>
      <c r="IPZ460" s="85"/>
      <c r="IQA460" s="85"/>
      <c r="IQB460" s="85"/>
      <c r="IQC460" s="85"/>
      <c r="IQD460" s="85"/>
      <c r="IQE460" s="85"/>
      <c r="IQF460" s="85"/>
      <c r="IQG460" s="85"/>
      <c r="IQH460" s="85"/>
      <c r="IQI460" s="85"/>
      <c r="IQJ460" s="85"/>
      <c r="IQK460" s="85"/>
      <c r="IQL460" s="85"/>
      <c r="IQM460" s="85"/>
      <c r="IQN460" s="85"/>
      <c r="IQO460" s="85"/>
      <c r="IQP460" s="85"/>
      <c r="IQQ460" s="85"/>
      <c r="IQR460" s="85"/>
      <c r="IQS460" s="85"/>
      <c r="IQT460" s="85"/>
      <c r="IQU460" s="85"/>
      <c r="IQV460" s="85"/>
      <c r="IQW460" s="85"/>
      <c r="IQX460" s="85"/>
      <c r="IQY460" s="85"/>
      <c r="IQZ460" s="85"/>
      <c r="IRA460" s="85"/>
      <c r="IRB460" s="85"/>
      <c r="IRC460" s="85"/>
      <c r="IRD460" s="85"/>
      <c r="IRE460" s="85"/>
      <c r="IRF460" s="85"/>
      <c r="IRG460" s="85"/>
      <c r="IRH460" s="85"/>
      <c r="IRI460" s="85"/>
      <c r="IRJ460" s="85"/>
      <c r="IRK460" s="85"/>
      <c r="IRL460" s="85"/>
      <c r="IRM460" s="85"/>
      <c r="IRN460" s="85"/>
      <c r="IRO460" s="85"/>
      <c r="IRP460" s="85"/>
      <c r="IRQ460" s="85"/>
      <c r="IRR460" s="85"/>
      <c r="IRS460" s="85"/>
      <c r="IRT460" s="85"/>
      <c r="IRU460" s="85"/>
      <c r="IRV460" s="85"/>
      <c r="IRW460" s="85"/>
      <c r="IRX460" s="85"/>
      <c r="IRY460" s="85"/>
      <c r="IRZ460" s="85"/>
      <c r="ISA460" s="85"/>
      <c r="ISB460" s="85"/>
      <c r="ISC460" s="85"/>
      <c r="ISD460" s="85"/>
      <c r="ISE460" s="85"/>
      <c r="ISF460" s="85"/>
      <c r="ISG460" s="85"/>
      <c r="ISH460" s="85"/>
      <c r="ISI460" s="85"/>
      <c r="ISJ460" s="85"/>
      <c r="ISK460" s="85"/>
      <c r="ISL460" s="85"/>
      <c r="ISM460" s="85"/>
      <c r="ISN460" s="85"/>
      <c r="ISO460" s="85"/>
      <c r="ISP460" s="85"/>
      <c r="ISQ460" s="85"/>
      <c r="ISR460" s="85"/>
      <c r="ISS460" s="85"/>
      <c r="IST460" s="85"/>
      <c r="ISU460" s="85"/>
      <c r="ISV460" s="85"/>
      <c r="ISW460" s="85"/>
      <c r="ISX460" s="85"/>
      <c r="ISY460" s="85"/>
      <c r="ISZ460" s="85"/>
      <c r="ITA460" s="85"/>
      <c r="ITB460" s="85"/>
      <c r="ITC460" s="85"/>
      <c r="ITD460" s="85"/>
      <c r="ITE460" s="85"/>
      <c r="ITF460" s="85"/>
      <c r="ITG460" s="85"/>
      <c r="ITH460" s="85"/>
      <c r="ITI460" s="85"/>
      <c r="ITJ460" s="85"/>
      <c r="ITK460" s="85"/>
      <c r="ITL460" s="85"/>
      <c r="ITM460" s="85"/>
      <c r="ITN460" s="85"/>
      <c r="ITO460" s="85"/>
      <c r="ITP460" s="85"/>
      <c r="ITQ460" s="85"/>
      <c r="ITR460" s="85"/>
      <c r="ITS460" s="85"/>
      <c r="ITT460" s="85"/>
      <c r="ITU460" s="85"/>
      <c r="ITV460" s="85"/>
      <c r="ITW460" s="85"/>
      <c r="ITX460" s="85"/>
      <c r="ITY460" s="85"/>
      <c r="ITZ460" s="85"/>
      <c r="IUA460" s="85"/>
      <c r="IUB460" s="85"/>
      <c r="IUC460" s="85"/>
      <c r="IUD460" s="85"/>
      <c r="IUE460" s="85"/>
      <c r="IUF460" s="85"/>
      <c r="IUG460" s="85"/>
      <c r="IUH460" s="85"/>
      <c r="IUI460" s="85"/>
      <c r="IUJ460" s="85"/>
      <c r="IUK460" s="85"/>
      <c r="IUL460" s="85"/>
      <c r="IUM460" s="85"/>
      <c r="IUN460" s="85"/>
      <c r="IUO460" s="85"/>
      <c r="IUP460" s="85"/>
      <c r="IUQ460" s="85"/>
      <c r="IUR460" s="85"/>
      <c r="IUS460" s="85"/>
      <c r="IUT460" s="85"/>
      <c r="IUU460" s="85"/>
      <c r="IUV460" s="85"/>
      <c r="IUW460" s="85"/>
      <c r="IUX460" s="85"/>
      <c r="IUY460" s="85"/>
      <c r="IUZ460" s="85"/>
      <c r="IVA460" s="85"/>
      <c r="IVB460" s="85"/>
      <c r="IVC460" s="85"/>
      <c r="IVD460" s="85"/>
      <c r="IVE460" s="85"/>
      <c r="IVF460" s="85"/>
      <c r="IVG460" s="85"/>
      <c r="IVH460" s="85"/>
      <c r="IVI460" s="85"/>
      <c r="IVJ460" s="85"/>
      <c r="IVK460" s="85"/>
      <c r="IVL460" s="85"/>
      <c r="IVM460" s="85"/>
      <c r="IVN460" s="85"/>
      <c r="IVO460" s="85"/>
      <c r="IVP460" s="85"/>
      <c r="IVQ460" s="85"/>
      <c r="IVR460" s="85"/>
      <c r="IVS460" s="85"/>
      <c r="IVT460" s="85"/>
      <c r="IVU460" s="85"/>
      <c r="IVV460" s="85"/>
      <c r="IVW460" s="85"/>
      <c r="IVX460" s="85"/>
      <c r="IVY460" s="85"/>
      <c r="IVZ460" s="85"/>
      <c r="IWA460" s="85"/>
      <c r="IWB460" s="85"/>
      <c r="IWC460" s="85"/>
      <c r="IWD460" s="85"/>
      <c r="IWE460" s="85"/>
      <c r="IWF460" s="85"/>
      <c r="IWG460" s="85"/>
      <c r="IWH460" s="85"/>
      <c r="IWI460" s="85"/>
      <c r="IWJ460" s="85"/>
      <c r="IWK460" s="85"/>
      <c r="IWL460" s="85"/>
      <c r="IWM460" s="85"/>
      <c r="IWN460" s="85"/>
      <c r="IWO460" s="85"/>
      <c r="IWP460" s="85"/>
      <c r="IWQ460" s="85"/>
      <c r="IWR460" s="85"/>
      <c r="IWS460" s="85"/>
      <c r="IWT460" s="85"/>
      <c r="IWU460" s="85"/>
      <c r="IWV460" s="85"/>
      <c r="IWW460" s="85"/>
      <c r="IWX460" s="85"/>
      <c r="IWY460" s="85"/>
      <c r="IWZ460" s="85"/>
      <c r="IXA460" s="85"/>
      <c r="IXB460" s="85"/>
      <c r="IXC460" s="85"/>
      <c r="IXD460" s="85"/>
      <c r="IXE460" s="85"/>
      <c r="IXF460" s="85"/>
      <c r="IXG460" s="85"/>
      <c r="IXH460" s="85"/>
      <c r="IXI460" s="85"/>
      <c r="IXJ460" s="85"/>
      <c r="IXK460" s="85"/>
      <c r="IXL460" s="85"/>
      <c r="IXM460" s="85"/>
      <c r="IXN460" s="85"/>
      <c r="IXO460" s="85"/>
      <c r="IXP460" s="85"/>
      <c r="IXQ460" s="85"/>
      <c r="IXR460" s="85"/>
      <c r="IXS460" s="85"/>
      <c r="IXT460" s="85"/>
      <c r="IXU460" s="85"/>
      <c r="IXV460" s="85"/>
      <c r="IXW460" s="85"/>
      <c r="IXX460" s="85"/>
      <c r="IXY460" s="85"/>
      <c r="IXZ460" s="85"/>
      <c r="IYA460" s="85"/>
      <c r="IYB460" s="85"/>
      <c r="IYC460" s="85"/>
      <c r="IYD460" s="85"/>
      <c r="IYE460" s="85"/>
      <c r="IYF460" s="85"/>
      <c r="IYG460" s="85"/>
      <c r="IYH460" s="85"/>
      <c r="IYI460" s="85"/>
      <c r="IYJ460" s="85"/>
      <c r="IYK460" s="85"/>
      <c r="IYL460" s="85"/>
      <c r="IYM460" s="85"/>
      <c r="IYN460" s="85"/>
      <c r="IYO460" s="85"/>
      <c r="IYP460" s="85"/>
      <c r="IYQ460" s="85"/>
      <c r="IYR460" s="85"/>
      <c r="IYS460" s="85"/>
      <c r="IYT460" s="85"/>
      <c r="IYU460" s="85"/>
      <c r="IYV460" s="85"/>
      <c r="IYW460" s="85"/>
      <c r="IYX460" s="85"/>
      <c r="IYY460" s="85"/>
      <c r="IYZ460" s="85"/>
      <c r="IZA460" s="85"/>
      <c r="IZB460" s="85"/>
      <c r="IZC460" s="85"/>
      <c r="IZD460" s="85"/>
      <c r="IZE460" s="85"/>
      <c r="IZF460" s="85"/>
      <c r="IZG460" s="85"/>
      <c r="IZH460" s="85"/>
      <c r="IZI460" s="85"/>
      <c r="IZJ460" s="85"/>
      <c r="IZK460" s="85"/>
      <c r="IZL460" s="85"/>
      <c r="IZM460" s="85"/>
      <c r="IZN460" s="85"/>
      <c r="IZO460" s="85"/>
      <c r="IZP460" s="85"/>
      <c r="IZQ460" s="85"/>
      <c r="IZR460" s="85"/>
      <c r="IZS460" s="85"/>
      <c r="IZT460" s="85"/>
      <c r="IZU460" s="85"/>
      <c r="IZV460" s="85"/>
      <c r="IZW460" s="85"/>
      <c r="IZX460" s="85"/>
      <c r="IZY460" s="85"/>
      <c r="IZZ460" s="85"/>
      <c r="JAA460" s="85"/>
      <c r="JAB460" s="85"/>
      <c r="JAC460" s="85"/>
      <c r="JAD460" s="85"/>
      <c r="JAE460" s="85"/>
      <c r="JAF460" s="85"/>
      <c r="JAG460" s="85"/>
      <c r="JAH460" s="85"/>
      <c r="JAI460" s="85"/>
      <c r="JAJ460" s="85"/>
      <c r="JAK460" s="85"/>
      <c r="JAL460" s="85"/>
      <c r="JAM460" s="85"/>
      <c r="JAN460" s="85"/>
      <c r="JAO460" s="85"/>
      <c r="JAP460" s="85"/>
      <c r="JAQ460" s="85"/>
      <c r="JAR460" s="85"/>
      <c r="JAS460" s="85"/>
      <c r="JAT460" s="85"/>
      <c r="JAU460" s="85"/>
      <c r="JAV460" s="85"/>
      <c r="JAW460" s="85"/>
      <c r="JAX460" s="85"/>
      <c r="JAY460" s="85"/>
      <c r="JAZ460" s="85"/>
      <c r="JBA460" s="85"/>
      <c r="JBB460" s="85"/>
      <c r="JBC460" s="85"/>
      <c r="JBD460" s="85"/>
      <c r="JBE460" s="85"/>
      <c r="JBF460" s="85"/>
      <c r="JBG460" s="85"/>
      <c r="JBH460" s="85"/>
      <c r="JBI460" s="85"/>
      <c r="JBJ460" s="85"/>
      <c r="JBK460" s="85"/>
      <c r="JBL460" s="85"/>
      <c r="JBM460" s="85"/>
      <c r="JBN460" s="85"/>
      <c r="JBO460" s="85"/>
      <c r="JBP460" s="85"/>
      <c r="JBQ460" s="85"/>
      <c r="JBR460" s="85"/>
      <c r="JBS460" s="85"/>
      <c r="JBT460" s="85"/>
      <c r="JBU460" s="85"/>
      <c r="JBV460" s="85"/>
      <c r="JBW460" s="85"/>
      <c r="JBX460" s="85"/>
      <c r="JBY460" s="85"/>
      <c r="JBZ460" s="85"/>
      <c r="JCA460" s="85"/>
      <c r="JCB460" s="85"/>
      <c r="JCC460" s="85"/>
      <c r="JCD460" s="85"/>
      <c r="JCE460" s="85"/>
      <c r="JCF460" s="85"/>
      <c r="JCG460" s="85"/>
      <c r="JCH460" s="85"/>
      <c r="JCI460" s="85"/>
      <c r="JCJ460" s="85"/>
      <c r="JCK460" s="85"/>
      <c r="JCL460" s="85"/>
      <c r="JCM460" s="85"/>
      <c r="JCN460" s="85"/>
      <c r="JCO460" s="85"/>
      <c r="JCP460" s="85"/>
      <c r="JCQ460" s="85"/>
      <c r="JCR460" s="85"/>
      <c r="JCS460" s="85"/>
      <c r="JCT460" s="85"/>
      <c r="JCU460" s="85"/>
      <c r="JCV460" s="85"/>
      <c r="JCW460" s="85"/>
      <c r="JCX460" s="85"/>
      <c r="JCY460" s="85"/>
      <c r="JCZ460" s="85"/>
      <c r="JDA460" s="85"/>
      <c r="JDB460" s="85"/>
      <c r="JDC460" s="85"/>
      <c r="JDD460" s="85"/>
      <c r="JDE460" s="85"/>
      <c r="JDF460" s="85"/>
      <c r="JDG460" s="85"/>
      <c r="JDH460" s="85"/>
      <c r="JDI460" s="85"/>
      <c r="JDJ460" s="85"/>
      <c r="JDK460" s="85"/>
      <c r="JDL460" s="85"/>
      <c r="JDM460" s="85"/>
      <c r="JDN460" s="85"/>
      <c r="JDO460" s="85"/>
      <c r="JDP460" s="85"/>
      <c r="JDQ460" s="85"/>
      <c r="JDR460" s="85"/>
      <c r="JDS460" s="85"/>
      <c r="JDT460" s="85"/>
      <c r="JDU460" s="85"/>
      <c r="JDV460" s="85"/>
      <c r="JDW460" s="85"/>
      <c r="JDX460" s="85"/>
      <c r="JDY460" s="85"/>
      <c r="JDZ460" s="85"/>
      <c r="JEA460" s="85"/>
      <c r="JEB460" s="85"/>
      <c r="JEC460" s="85"/>
      <c r="JED460" s="85"/>
      <c r="JEE460" s="85"/>
      <c r="JEF460" s="85"/>
      <c r="JEG460" s="85"/>
      <c r="JEH460" s="85"/>
      <c r="JEI460" s="85"/>
      <c r="JEJ460" s="85"/>
      <c r="JEK460" s="85"/>
      <c r="JEL460" s="85"/>
      <c r="JEM460" s="85"/>
      <c r="JEN460" s="85"/>
      <c r="JEO460" s="85"/>
      <c r="JEP460" s="85"/>
      <c r="JEQ460" s="85"/>
      <c r="JER460" s="85"/>
      <c r="JES460" s="85"/>
      <c r="JET460" s="85"/>
      <c r="JEU460" s="85"/>
      <c r="JEV460" s="85"/>
      <c r="JEW460" s="85"/>
      <c r="JEX460" s="85"/>
      <c r="JEY460" s="85"/>
      <c r="JEZ460" s="85"/>
      <c r="JFA460" s="85"/>
      <c r="JFB460" s="85"/>
      <c r="JFC460" s="85"/>
      <c r="JFD460" s="85"/>
      <c r="JFE460" s="85"/>
      <c r="JFF460" s="85"/>
      <c r="JFG460" s="85"/>
      <c r="JFH460" s="85"/>
      <c r="JFI460" s="85"/>
      <c r="JFJ460" s="85"/>
      <c r="JFK460" s="85"/>
      <c r="JFL460" s="85"/>
      <c r="JFM460" s="85"/>
      <c r="JFN460" s="85"/>
      <c r="JFO460" s="85"/>
      <c r="JFP460" s="85"/>
      <c r="JFQ460" s="85"/>
      <c r="JFR460" s="85"/>
      <c r="JFS460" s="85"/>
      <c r="JFT460" s="85"/>
      <c r="JFU460" s="85"/>
      <c r="JFV460" s="85"/>
      <c r="JFW460" s="85"/>
      <c r="JFX460" s="85"/>
      <c r="JFY460" s="85"/>
      <c r="JFZ460" s="85"/>
      <c r="JGA460" s="85"/>
      <c r="JGB460" s="85"/>
      <c r="JGC460" s="85"/>
      <c r="JGD460" s="85"/>
      <c r="JGE460" s="85"/>
      <c r="JGF460" s="85"/>
      <c r="JGG460" s="85"/>
      <c r="JGH460" s="85"/>
      <c r="JGI460" s="85"/>
      <c r="JGJ460" s="85"/>
      <c r="JGK460" s="85"/>
      <c r="JGL460" s="85"/>
      <c r="JGM460" s="85"/>
      <c r="JGN460" s="85"/>
      <c r="JGO460" s="85"/>
      <c r="JGP460" s="85"/>
      <c r="JGQ460" s="85"/>
      <c r="JGR460" s="85"/>
      <c r="JGS460" s="85"/>
      <c r="JGT460" s="85"/>
      <c r="JGU460" s="85"/>
      <c r="JGV460" s="85"/>
      <c r="JGW460" s="85"/>
      <c r="JGX460" s="85"/>
      <c r="JGY460" s="85"/>
      <c r="JGZ460" s="85"/>
      <c r="JHA460" s="85"/>
      <c r="JHB460" s="85"/>
      <c r="JHC460" s="85"/>
      <c r="JHD460" s="85"/>
      <c r="JHE460" s="85"/>
      <c r="JHF460" s="85"/>
      <c r="JHG460" s="85"/>
      <c r="JHH460" s="85"/>
      <c r="JHI460" s="85"/>
      <c r="JHJ460" s="85"/>
      <c r="JHK460" s="85"/>
      <c r="JHL460" s="85"/>
      <c r="JHM460" s="85"/>
      <c r="JHN460" s="85"/>
      <c r="JHO460" s="85"/>
      <c r="JHP460" s="85"/>
      <c r="JHQ460" s="85"/>
      <c r="JHR460" s="85"/>
      <c r="JHS460" s="85"/>
      <c r="JHT460" s="85"/>
      <c r="JHU460" s="85"/>
      <c r="JHV460" s="85"/>
      <c r="JHW460" s="85"/>
      <c r="JHX460" s="85"/>
      <c r="JHY460" s="85"/>
      <c r="JHZ460" s="85"/>
      <c r="JIA460" s="85"/>
      <c r="JIB460" s="85"/>
      <c r="JIC460" s="85"/>
      <c r="JID460" s="85"/>
      <c r="JIE460" s="85"/>
      <c r="JIF460" s="85"/>
      <c r="JIG460" s="85"/>
      <c r="JIH460" s="85"/>
      <c r="JII460" s="85"/>
      <c r="JIJ460" s="85"/>
      <c r="JIK460" s="85"/>
      <c r="JIL460" s="85"/>
      <c r="JIM460" s="85"/>
      <c r="JIN460" s="85"/>
      <c r="JIO460" s="85"/>
      <c r="JIP460" s="85"/>
      <c r="JIQ460" s="85"/>
      <c r="JIR460" s="85"/>
      <c r="JIS460" s="85"/>
      <c r="JIT460" s="85"/>
      <c r="JIU460" s="85"/>
      <c r="JIV460" s="85"/>
      <c r="JIW460" s="85"/>
      <c r="JIX460" s="85"/>
      <c r="JIY460" s="85"/>
      <c r="JIZ460" s="85"/>
      <c r="JJA460" s="85"/>
      <c r="JJB460" s="85"/>
      <c r="JJC460" s="85"/>
      <c r="JJD460" s="85"/>
      <c r="JJE460" s="85"/>
      <c r="JJF460" s="85"/>
      <c r="JJG460" s="85"/>
      <c r="JJH460" s="85"/>
      <c r="JJI460" s="85"/>
      <c r="JJJ460" s="85"/>
      <c r="JJK460" s="85"/>
      <c r="JJL460" s="85"/>
      <c r="JJM460" s="85"/>
      <c r="JJN460" s="85"/>
      <c r="JJO460" s="85"/>
      <c r="JJP460" s="85"/>
      <c r="JJQ460" s="85"/>
      <c r="JJR460" s="85"/>
      <c r="JJS460" s="85"/>
      <c r="JJT460" s="85"/>
      <c r="JJU460" s="85"/>
      <c r="JJV460" s="85"/>
      <c r="JJW460" s="85"/>
      <c r="JJX460" s="85"/>
      <c r="JJY460" s="85"/>
      <c r="JJZ460" s="85"/>
      <c r="JKA460" s="85"/>
      <c r="JKB460" s="85"/>
      <c r="JKC460" s="85"/>
      <c r="JKD460" s="85"/>
      <c r="JKE460" s="85"/>
      <c r="JKF460" s="85"/>
      <c r="JKG460" s="85"/>
      <c r="JKH460" s="85"/>
      <c r="JKI460" s="85"/>
      <c r="JKJ460" s="85"/>
      <c r="JKK460" s="85"/>
      <c r="JKL460" s="85"/>
      <c r="JKM460" s="85"/>
      <c r="JKN460" s="85"/>
      <c r="JKO460" s="85"/>
      <c r="JKP460" s="85"/>
      <c r="JKQ460" s="85"/>
      <c r="JKR460" s="85"/>
      <c r="JKS460" s="85"/>
      <c r="JKT460" s="85"/>
      <c r="JKU460" s="85"/>
      <c r="JKV460" s="85"/>
      <c r="JKW460" s="85"/>
      <c r="JKX460" s="85"/>
      <c r="JKY460" s="85"/>
      <c r="JKZ460" s="85"/>
      <c r="JLA460" s="85"/>
      <c r="JLB460" s="85"/>
      <c r="JLC460" s="85"/>
      <c r="JLD460" s="85"/>
      <c r="JLE460" s="85"/>
      <c r="JLF460" s="85"/>
      <c r="JLG460" s="85"/>
      <c r="JLH460" s="85"/>
      <c r="JLI460" s="85"/>
      <c r="JLJ460" s="85"/>
      <c r="JLK460" s="85"/>
      <c r="JLL460" s="85"/>
      <c r="JLM460" s="85"/>
      <c r="JLN460" s="85"/>
      <c r="JLO460" s="85"/>
      <c r="JLP460" s="85"/>
      <c r="JLQ460" s="85"/>
      <c r="JLR460" s="85"/>
      <c r="JLS460" s="85"/>
      <c r="JLT460" s="85"/>
      <c r="JLU460" s="85"/>
      <c r="JLV460" s="85"/>
      <c r="JLW460" s="85"/>
      <c r="JLX460" s="85"/>
      <c r="JLY460" s="85"/>
      <c r="JLZ460" s="85"/>
      <c r="JMA460" s="85"/>
      <c r="JMB460" s="85"/>
      <c r="JMC460" s="85"/>
      <c r="JMD460" s="85"/>
      <c r="JME460" s="85"/>
      <c r="JMF460" s="85"/>
      <c r="JMG460" s="85"/>
      <c r="JMH460" s="85"/>
      <c r="JMI460" s="85"/>
      <c r="JMJ460" s="85"/>
      <c r="JMK460" s="85"/>
      <c r="JML460" s="85"/>
      <c r="JMM460" s="85"/>
      <c r="JMN460" s="85"/>
      <c r="JMO460" s="85"/>
      <c r="JMP460" s="85"/>
      <c r="JMQ460" s="85"/>
      <c r="JMR460" s="85"/>
      <c r="JMS460" s="85"/>
      <c r="JMT460" s="85"/>
      <c r="JMU460" s="85"/>
      <c r="JMV460" s="85"/>
      <c r="JMW460" s="85"/>
      <c r="JMX460" s="85"/>
      <c r="JMY460" s="85"/>
      <c r="JMZ460" s="85"/>
      <c r="JNA460" s="85"/>
      <c r="JNB460" s="85"/>
      <c r="JNC460" s="85"/>
      <c r="JND460" s="85"/>
      <c r="JNE460" s="85"/>
      <c r="JNF460" s="85"/>
      <c r="JNG460" s="85"/>
      <c r="JNH460" s="85"/>
      <c r="JNI460" s="85"/>
      <c r="JNJ460" s="85"/>
      <c r="JNK460" s="85"/>
      <c r="JNL460" s="85"/>
      <c r="JNM460" s="85"/>
      <c r="JNN460" s="85"/>
      <c r="JNO460" s="85"/>
      <c r="JNP460" s="85"/>
      <c r="JNQ460" s="85"/>
      <c r="JNR460" s="85"/>
      <c r="JNS460" s="85"/>
      <c r="JNT460" s="85"/>
      <c r="JNU460" s="85"/>
      <c r="JNV460" s="85"/>
      <c r="JNW460" s="85"/>
      <c r="JNX460" s="85"/>
      <c r="JNY460" s="85"/>
      <c r="JNZ460" s="85"/>
      <c r="JOA460" s="85"/>
      <c r="JOB460" s="85"/>
      <c r="JOC460" s="85"/>
      <c r="JOD460" s="85"/>
      <c r="JOE460" s="85"/>
      <c r="JOF460" s="85"/>
      <c r="JOG460" s="85"/>
      <c r="JOH460" s="85"/>
      <c r="JOI460" s="85"/>
      <c r="JOJ460" s="85"/>
      <c r="JOK460" s="85"/>
      <c r="JOL460" s="85"/>
      <c r="JOM460" s="85"/>
      <c r="JON460" s="85"/>
      <c r="JOO460" s="85"/>
      <c r="JOP460" s="85"/>
      <c r="JOQ460" s="85"/>
      <c r="JOR460" s="85"/>
      <c r="JOS460" s="85"/>
      <c r="JOT460" s="85"/>
      <c r="JOU460" s="85"/>
      <c r="JOV460" s="85"/>
      <c r="JOW460" s="85"/>
      <c r="JOX460" s="85"/>
      <c r="JOY460" s="85"/>
      <c r="JOZ460" s="85"/>
      <c r="JPA460" s="85"/>
      <c r="JPB460" s="85"/>
      <c r="JPC460" s="85"/>
      <c r="JPD460" s="85"/>
      <c r="JPE460" s="85"/>
      <c r="JPF460" s="85"/>
      <c r="JPG460" s="85"/>
      <c r="JPH460" s="85"/>
      <c r="JPI460" s="85"/>
      <c r="JPJ460" s="85"/>
      <c r="JPK460" s="85"/>
      <c r="JPL460" s="85"/>
      <c r="JPM460" s="85"/>
      <c r="JPN460" s="85"/>
      <c r="JPO460" s="85"/>
      <c r="JPP460" s="85"/>
      <c r="JPQ460" s="85"/>
      <c r="JPR460" s="85"/>
      <c r="JPS460" s="85"/>
      <c r="JPT460" s="85"/>
      <c r="JPU460" s="85"/>
      <c r="JPV460" s="85"/>
      <c r="JPW460" s="85"/>
      <c r="JPX460" s="85"/>
      <c r="JPY460" s="85"/>
      <c r="JPZ460" s="85"/>
      <c r="JQA460" s="85"/>
      <c r="JQB460" s="85"/>
      <c r="JQC460" s="85"/>
      <c r="JQD460" s="85"/>
      <c r="JQE460" s="85"/>
      <c r="JQF460" s="85"/>
      <c r="JQG460" s="85"/>
      <c r="JQH460" s="85"/>
      <c r="JQI460" s="85"/>
      <c r="JQJ460" s="85"/>
      <c r="JQK460" s="85"/>
      <c r="JQL460" s="85"/>
      <c r="JQM460" s="85"/>
      <c r="JQN460" s="85"/>
      <c r="JQO460" s="85"/>
      <c r="JQP460" s="85"/>
      <c r="JQQ460" s="85"/>
      <c r="JQR460" s="85"/>
      <c r="JQS460" s="85"/>
      <c r="JQT460" s="85"/>
      <c r="JQU460" s="85"/>
      <c r="JQV460" s="85"/>
      <c r="JQW460" s="85"/>
      <c r="JQX460" s="85"/>
      <c r="JQY460" s="85"/>
      <c r="JQZ460" s="85"/>
      <c r="JRA460" s="85"/>
      <c r="JRB460" s="85"/>
      <c r="JRC460" s="85"/>
      <c r="JRD460" s="85"/>
      <c r="JRE460" s="85"/>
      <c r="JRF460" s="85"/>
      <c r="JRG460" s="85"/>
      <c r="JRH460" s="85"/>
      <c r="JRI460" s="85"/>
      <c r="JRJ460" s="85"/>
      <c r="JRK460" s="85"/>
      <c r="JRL460" s="85"/>
      <c r="JRM460" s="85"/>
      <c r="JRN460" s="85"/>
      <c r="JRO460" s="85"/>
      <c r="JRP460" s="85"/>
      <c r="JRQ460" s="85"/>
      <c r="JRR460" s="85"/>
      <c r="JRS460" s="85"/>
      <c r="JRT460" s="85"/>
      <c r="JRU460" s="85"/>
      <c r="JRV460" s="85"/>
      <c r="JRW460" s="85"/>
      <c r="JRX460" s="85"/>
      <c r="JRY460" s="85"/>
      <c r="JRZ460" s="85"/>
      <c r="JSA460" s="85"/>
      <c r="JSB460" s="85"/>
      <c r="JSC460" s="85"/>
      <c r="JSD460" s="85"/>
      <c r="JSE460" s="85"/>
      <c r="JSF460" s="85"/>
      <c r="JSG460" s="85"/>
      <c r="JSH460" s="85"/>
      <c r="JSI460" s="85"/>
      <c r="JSJ460" s="85"/>
      <c r="JSK460" s="85"/>
      <c r="JSL460" s="85"/>
      <c r="JSM460" s="85"/>
      <c r="JSN460" s="85"/>
      <c r="JSO460" s="85"/>
      <c r="JSP460" s="85"/>
      <c r="JSQ460" s="85"/>
      <c r="JSR460" s="85"/>
      <c r="JSS460" s="85"/>
      <c r="JST460" s="85"/>
      <c r="JSU460" s="85"/>
      <c r="JSV460" s="85"/>
      <c r="JSW460" s="85"/>
      <c r="JSX460" s="85"/>
      <c r="JSY460" s="85"/>
      <c r="JSZ460" s="85"/>
      <c r="JTA460" s="85"/>
      <c r="JTB460" s="85"/>
      <c r="JTC460" s="85"/>
      <c r="JTD460" s="85"/>
      <c r="JTE460" s="85"/>
      <c r="JTF460" s="85"/>
      <c r="JTG460" s="85"/>
      <c r="JTH460" s="85"/>
      <c r="JTI460" s="85"/>
      <c r="JTJ460" s="85"/>
      <c r="JTK460" s="85"/>
      <c r="JTL460" s="85"/>
      <c r="JTM460" s="85"/>
      <c r="JTN460" s="85"/>
      <c r="JTO460" s="85"/>
      <c r="JTP460" s="85"/>
      <c r="JTQ460" s="85"/>
      <c r="JTR460" s="85"/>
      <c r="JTS460" s="85"/>
      <c r="JTT460" s="85"/>
      <c r="JTU460" s="85"/>
      <c r="JTV460" s="85"/>
      <c r="JTW460" s="85"/>
      <c r="JTX460" s="85"/>
      <c r="JTY460" s="85"/>
      <c r="JTZ460" s="85"/>
      <c r="JUA460" s="85"/>
      <c r="JUB460" s="85"/>
      <c r="JUC460" s="85"/>
      <c r="JUD460" s="85"/>
      <c r="JUE460" s="85"/>
      <c r="JUF460" s="85"/>
      <c r="JUG460" s="85"/>
      <c r="JUH460" s="85"/>
      <c r="JUI460" s="85"/>
      <c r="JUJ460" s="85"/>
      <c r="JUK460" s="85"/>
      <c r="JUL460" s="85"/>
      <c r="JUM460" s="85"/>
      <c r="JUN460" s="85"/>
      <c r="JUO460" s="85"/>
      <c r="JUP460" s="85"/>
      <c r="JUQ460" s="85"/>
      <c r="JUR460" s="85"/>
      <c r="JUS460" s="85"/>
      <c r="JUT460" s="85"/>
      <c r="JUU460" s="85"/>
      <c r="JUV460" s="85"/>
      <c r="JUW460" s="85"/>
      <c r="JUX460" s="85"/>
      <c r="JUY460" s="85"/>
      <c r="JUZ460" s="85"/>
      <c r="JVA460" s="85"/>
      <c r="JVB460" s="85"/>
      <c r="JVC460" s="85"/>
      <c r="JVD460" s="85"/>
      <c r="JVE460" s="85"/>
      <c r="JVF460" s="85"/>
      <c r="JVG460" s="85"/>
      <c r="JVH460" s="85"/>
      <c r="JVI460" s="85"/>
      <c r="JVJ460" s="85"/>
      <c r="JVK460" s="85"/>
      <c r="JVL460" s="85"/>
      <c r="JVM460" s="85"/>
      <c r="JVN460" s="85"/>
      <c r="JVO460" s="85"/>
      <c r="JVP460" s="85"/>
      <c r="JVQ460" s="85"/>
      <c r="JVR460" s="85"/>
      <c r="JVS460" s="85"/>
      <c r="JVT460" s="85"/>
      <c r="JVU460" s="85"/>
      <c r="JVV460" s="85"/>
      <c r="JVW460" s="85"/>
      <c r="JVX460" s="85"/>
      <c r="JVY460" s="85"/>
      <c r="JVZ460" s="85"/>
      <c r="JWA460" s="85"/>
      <c r="JWB460" s="85"/>
      <c r="JWC460" s="85"/>
      <c r="JWD460" s="85"/>
      <c r="JWE460" s="85"/>
      <c r="JWF460" s="85"/>
      <c r="JWG460" s="85"/>
      <c r="JWH460" s="85"/>
      <c r="JWI460" s="85"/>
      <c r="JWJ460" s="85"/>
      <c r="JWK460" s="85"/>
      <c r="JWL460" s="85"/>
      <c r="JWM460" s="85"/>
      <c r="JWN460" s="85"/>
      <c r="JWO460" s="85"/>
      <c r="JWP460" s="85"/>
      <c r="JWQ460" s="85"/>
      <c r="JWR460" s="85"/>
      <c r="JWS460" s="85"/>
      <c r="JWT460" s="85"/>
      <c r="JWU460" s="85"/>
      <c r="JWV460" s="85"/>
      <c r="JWW460" s="85"/>
      <c r="JWX460" s="85"/>
      <c r="JWY460" s="85"/>
      <c r="JWZ460" s="85"/>
      <c r="JXA460" s="85"/>
      <c r="JXB460" s="85"/>
      <c r="JXC460" s="85"/>
      <c r="JXD460" s="85"/>
      <c r="JXE460" s="85"/>
      <c r="JXF460" s="85"/>
      <c r="JXG460" s="85"/>
      <c r="JXH460" s="85"/>
      <c r="JXI460" s="85"/>
      <c r="JXJ460" s="85"/>
      <c r="JXK460" s="85"/>
      <c r="JXL460" s="85"/>
      <c r="JXM460" s="85"/>
      <c r="JXN460" s="85"/>
      <c r="JXO460" s="85"/>
      <c r="JXP460" s="85"/>
      <c r="JXQ460" s="85"/>
      <c r="JXR460" s="85"/>
      <c r="JXS460" s="85"/>
      <c r="JXT460" s="85"/>
      <c r="JXU460" s="85"/>
      <c r="JXV460" s="85"/>
      <c r="JXW460" s="85"/>
      <c r="JXX460" s="85"/>
      <c r="JXY460" s="85"/>
      <c r="JXZ460" s="85"/>
      <c r="JYA460" s="85"/>
      <c r="JYB460" s="85"/>
      <c r="JYC460" s="85"/>
      <c r="JYD460" s="85"/>
      <c r="JYE460" s="85"/>
      <c r="JYF460" s="85"/>
      <c r="JYG460" s="85"/>
      <c r="JYH460" s="85"/>
      <c r="JYI460" s="85"/>
      <c r="JYJ460" s="85"/>
      <c r="JYK460" s="85"/>
      <c r="JYL460" s="85"/>
      <c r="JYM460" s="85"/>
      <c r="JYN460" s="85"/>
      <c r="JYO460" s="85"/>
      <c r="JYP460" s="85"/>
      <c r="JYQ460" s="85"/>
      <c r="JYR460" s="85"/>
      <c r="JYS460" s="85"/>
      <c r="JYT460" s="85"/>
      <c r="JYU460" s="85"/>
      <c r="JYV460" s="85"/>
      <c r="JYW460" s="85"/>
      <c r="JYX460" s="85"/>
      <c r="JYY460" s="85"/>
      <c r="JYZ460" s="85"/>
      <c r="JZA460" s="85"/>
      <c r="JZB460" s="85"/>
      <c r="JZC460" s="85"/>
      <c r="JZD460" s="85"/>
      <c r="JZE460" s="85"/>
      <c r="JZF460" s="85"/>
      <c r="JZG460" s="85"/>
      <c r="JZH460" s="85"/>
      <c r="JZI460" s="85"/>
      <c r="JZJ460" s="85"/>
      <c r="JZK460" s="85"/>
      <c r="JZL460" s="85"/>
      <c r="JZM460" s="85"/>
      <c r="JZN460" s="85"/>
      <c r="JZO460" s="85"/>
      <c r="JZP460" s="85"/>
      <c r="JZQ460" s="85"/>
      <c r="JZR460" s="85"/>
      <c r="JZS460" s="85"/>
      <c r="JZT460" s="85"/>
      <c r="JZU460" s="85"/>
      <c r="JZV460" s="85"/>
      <c r="JZW460" s="85"/>
      <c r="JZX460" s="85"/>
      <c r="JZY460" s="85"/>
      <c r="JZZ460" s="85"/>
      <c r="KAA460" s="85"/>
      <c r="KAB460" s="85"/>
      <c r="KAC460" s="85"/>
      <c r="KAD460" s="85"/>
      <c r="KAE460" s="85"/>
      <c r="KAF460" s="85"/>
      <c r="KAG460" s="85"/>
      <c r="KAH460" s="85"/>
      <c r="KAI460" s="85"/>
      <c r="KAJ460" s="85"/>
      <c r="KAK460" s="85"/>
      <c r="KAL460" s="85"/>
      <c r="KAM460" s="85"/>
      <c r="KAN460" s="85"/>
      <c r="KAO460" s="85"/>
      <c r="KAP460" s="85"/>
      <c r="KAQ460" s="85"/>
      <c r="KAR460" s="85"/>
      <c r="KAS460" s="85"/>
      <c r="KAT460" s="85"/>
      <c r="KAU460" s="85"/>
      <c r="KAV460" s="85"/>
      <c r="KAW460" s="85"/>
      <c r="KAX460" s="85"/>
      <c r="KAY460" s="85"/>
      <c r="KAZ460" s="85"/>
      <c r="KBA460" s="85"/>
      <c r="KBB460" s="85"/>
      <c r="KBC460" s="85"/>
      <c r="KBD460" s="85"/>
      <c r="KBE460" s="85"/>
      <c r="KBF460" s="85"/>
      <c r="KBG460" s="85"/>
      <c r="KBH460" s="85"/>
      <c r="KBI460" s="85"/>
      <c r="KBJ460" s="85"/>
      <c r="KBK460" s="85"/>
      <c r="KBL460" s="85"/>
      <c r="KBM460" s="85"/>
      <c r="KBN460" s="85"/>
      <c r="KBO460" s="85"/>
      <c r="KBP460" s="85"/>
      <c r="KBQ460" s="85"/>
      <c r="KBR460" s="85"/>
      <c r="KBS460" s="85"/>
      <c r="KBT460" s="85"/>
      <c r="KBU460" s="85"/>
      <c r="KBV460" s="85"/>
      <c r="KBW460" s="85"/>
      <c r="KBX460" s="85"/>
      <c r="KBY460" s="85"/>
      <c r="KBZ460" s="85"/>
      <c r="KCA460" s="85"/>
      <c r="KCB460" s="85"/>
      <c r="KCC460" s="85"/>
      <c r="KCD460" s="85"/>
      <c r="KCE460" s="85"/>
      <c r="KCF460" s="85"/>
      <c r="KCG460" s="85"/>
      <c r="KCH460" s="85"/>
      <c r="KCI460" s="85"/>
      <c r="KCJ460" s="85"/>
      <c r="KCK460" s="85"/>
      <c r="KCL460" s="85"/>
      <c r="KCM460" s="85"/>
      <c r="KCN460" s="85"/>
      <c r="KCO460" s="85"/>
      <c r="KCP460" s="85"/>
      <c r="KCQ460" s="85"/>
      <c r="KCR460" s="85"/>
      <c r="KCS460" s="85"/>
      <c r="KCT460" s="85"/>
      <c r="KCU460" s="85"/>
      <c r="KCV460" s="85"/>
      <c r="KCW460" s="85"/>
      <c r="KCX460" s="85"/>
      <c r="KCY460" s="85"/>
      <c r="KCZ460" s="85"/>
      <c r="KDA460" s="85"/>
      <c r="KDB460" s="85"/>
      <c r="KDC460" s="85"/>
      <c r="KDD460" s="85"/>
      <c r="KDE460" s="85"/>
      <c r="KDF460" s="85"/>
      <c r="KDG460" s="85"/>
      <c r="KDH460" s="85"/>
      <c r="KDI460" s="85"/>
      <c r="KDJ460" s="85"/>
      <c r="KDK460" s="85"/>
      <c r="KDL460" s="85"/>
      <c r="KDM460" s="85"/>
      <c r="KDN460" s="85"/>
      <c r="KDO460" s="85"/>
      <c r="KDP460" s="85"/>
      <c r="KDQ460" s="85"/>
      <c r="KDR460" s="85"/>
      <c r="KDS460" s="85"/>
      <c r="KDT460" s="85"/>
      <c r="KDU460" s="85"/>
      <c r="KDV460" s="85"/>
      <c r="KDW460" s="85"/>
      <c r="KDX460" s="85"/>
      <c r="KDY460" s="85"/>
      <c r="KDZ460" s="85"/>
      <c r="KEA460" s="85"/>
      <c r="KEB460" s="85"/>
      <c r="KEC460" s="85"/>
      <c r="KED460" s="85"/>
      <c r="KEE460" s="85"/>
      <c r="KEF460" s="85"/>
      <c r="KEG460" s="85"/>
      <c r="KEH460" s="85"/>
      <c r="KEI460" s="85"/>
      <c r="KEJ460" s="85"/>
      <c r="KEK460" s="85"/>
      <c r="KEL460" s="85"/>
      <c r="KEM460" s="85"/>
      <c r="KEN460" s="85"/>
      <c r="KEO460" s="85"/>
      <c r="KEP460" s="85"/>
      <c r="KEQ460" s="85"/>
      <c r="KER460" s="85"/>
      <c r="KES460" s="85"/>
      <c r="KET460" s="85"/>
      <c r="KEU460" s="85"/>
      <c r="KEV460" s="85"/>
      <c r="KEW460" s="85"/>
      <c r="KEX460" s="85"/>
      <c r="KEY460" s="85"/>
      <c r="KEZ460" s="85"/>
      <c r="KFA460" s="85"/>
      <c r="KFB460" s="85"/>
      <c r="KFC460" s="85"/>
      <c r="KFD460" s="85"/>
      <c r="KFE460" s="85"/>
      <c r="KFF460" s="85"/>
      <c r="KFG460" s="85"/>
      <c r="KFH460" s="85"/>
      <c r="KFI460" s="85"/>
      <c r="KFJ460" s="85"/>
      <c r="KFK460" s="85"/>
      <c r="KFL460" s="85"/>
      <c r="KFM460" s="85"/>
      <c r="KFN460" s="85"/>
      <c r="KFO460" s="85"/>
      <c r="KFP460" s="85"/>
      <c r="KFQ460" s="85"/>
      <c r="KFR460" s="85"/>
      <c r="KFS460" s="85"/>
      <c r="KFT460" s="85"/>
      <c r="KFU460" s="85"/>
      <c r="KFV460" s="85"/>
      <c r="KFW460" s="85"/>
      <c r="KFX460" s="85"/>
      <c r="KFY460" s="85"/>
      <c r="KFZ460" s="85"/>
      <c r="KGA460" s="85"/>
      <c r="KGB460" s="85"/>
      <c r="KGC460" s="85"/>
      <c r="KGD460" s="85"/>
      <c r="KGE460" s="85"/>
      <c r="KGF460" s="85"/>
      <c r="KGG460" s="85"/>
      <c r="KGH460" s="85"/>
      <c r="KGI460" s="85"/>
      <c r="KGJ460" s="85"/>
      <c r="KGK460" s="85"/>
      <c r="KGL460" s="85"/>
      <c r="KGM460" s="85"/>
      <c r="KGN460" s="85"/>
      <c r="KGO460" s="85"/>
      <c r="KGP460" s="85"/>
      <c r="KGQ460" s="85"/>
      <c r="KGR460" s="85"/>
      <c r="KGS460" s="85"/>
      <c r="KGT460" s="85"/>
      <c r="KGU460" s="85"/>
      <c r="KGV460" s="85"/>
      <c r="KGW460" s="85"/>
      <c r="KGX460" s="85"/>
      <c r="KGY460" s="85"/>
      <c r="KGZ460" s="85"/>
      <c r="KHA460" s="85"/>
      <c r="KHB460" s="85"/>
      <c r="KHC460" s="85"/>
      <c r="KHD460" s="85"/>
      <c r="KHE460" s="85"/>
      <c r="KHF460" s="85"/>
      <c r="KHG460" s="85"/>
      <c r="KHH460" s="85"/>
      <c r="KHI460" s="85"/>
      <c r="KHJ460" s="85"/>
      <c r="KHK460" s="85"/>
      <c r="KHL460" s="85"/>
      <c r="KHM460" s="85"/>
      <c r="KHN460" s="85"/>
      <c r="KHO460" s="85"/>
      <c r="KHP460" s="85"/>
      <c r="KHQ460" s="85"/>
      <c r="KHR460" s="85"/>
      <c r="KHS460" s="85"/>
      <c r="KHT460" s="85"/>
      <c r="KHU460" s="85"/>
      <c r="KHV460" s="85"/>
      <c r="KHW460" s="85"/>
      <c r="KHX460" s="85"/>
      <c r="KHY460" s="85"/>
      <c r="KHZ460" s="85"/>
      <c r="KIA460" s="85"/>
      <c r="KIB460" s="85"/>
      <c r="KIC460" s="85"/>
      <c r="KID460" s="85"/>
      <c r="KIE460" s="85"/>
      <c r="KIF460" s="85"/>
      <c r="KIG460" s="85"/>
      <c r="KIH460" s="85"/>
      <c r="KII460" s="85"/>
      <c r="KIJ460" s="85"/>
      <c r="KIK460" s="85"/>
      <c r="KIL460" s="85"/>
      <c r="KIM460" s="85"/>
      <c r="KIN460" s="85"/>
      <c r="KIO460" s="85"/>
      <c r="KIP460" s="85"/>
      <c r="KIQ460" s="85"/>
      <c r="KIR460" s="85"/>
      <c r="KIS460" s="85"/>
      <c r="KIT460" s="85"/>
      <c r="KIU460" s="85"/>
      <c r="KIV460" s="85"/>
      <c r="KIW460" s="85"/>
      <c r="KIX460" s="85"/>
      <c r="KIY460" s="85"/>
      <c r="KIZ460" s="85"/>
      <c r="KJA460" s="85"/>
      <c r="KJB460" s="85"/>
      <c r="KJC460" s="85"/>
      <c r="KJD460" s="85"/>
      <c r="KJE460" s="85"/>
      <c r="KJF460" s="85"/>
      <c r="KJG460" s="85"/>
      <c r="KJH460" s="85"/>
      <c r="KJI460" s="85"/>
      <c r="KJJ460" s="85"/>
      <c r="KJK460" s="85"/>
      <c r="KJL460" s="85"/>
      <c r="KJM460" s="85"/>
      <c r="KJN460" s="85"/>
      <c r="KJO460" s="85"/>
      <c r="KJP460" s="85"/>
      <c r="KJQ460" s="85"/>
      <c r="KJR460" s="85"/>
      <c r="KJS460" s="85"/>
      <c r="KJT460" s="85"/>
      <c r="KJU460" s="85"/>
      <c r="KJV460" s="85"/>
      <c r="KJW460" s="85"/>
      <c r="KJX460" s="85"/>
      <c r="KJY460" s="85"/>
      <c r="KJZ460" s="85"/>
      <c r="KKA460" s="85"/>
      <c r="KKB460" s="85"/>
      <c r="KKC460" s="85"/>
      <c r="KKD460" s="85"/>
      <c r="KKE460" s="85"/>
      <c r="KKF460" s="85"/>
      <c r="KKG460" s="85"/>
      <c r="KKH460" s="85"/>
      <c r="KKI460" s="85"/>
      <c r="KKJ460" s="85"/>
      <c r="KKK460" s="85"/>
      <c r="KKL460" s="85"/>
      <c r="KKM460" s="85"/>
      <c r="KKN460" s="85"/>
      <c r="KKO460" s="85"/>
      <c r="KKP460" s="85"/>
      <c r="KKQ460" s="85"/>
      <c r="KKR460" s="85"/>
      <c r="KKS460" s="85"/>
      <c r="KKT460" s="85"/>
      <c r="KKU460" s="85"/>
      <c r="KKV460" s="85"/>
      <c r="KKW460" s="85"/>
      <c r="KKX460" s="85"/>
      <c r="KKY460" s="85"/>
      <c r="KKZ460" s="85"/>
      <c r="KLA460" s="85"/>
      <c r="KLB460" s="85"/>
      <c r="KLC460" s="85"/>
      <c r="KLD460" s="85"/>
      <c r="KLE460" s="85"/>
      <c r="KLF460" s="85"/>
      <c r="KLG460" s="85"/>
      <c r="KLH460" s="85"/>
      <c r="KLI460" s="85"/>
      <c r="KLJ460" s="85"/>
      <c r="KLK460" s="85"/>
      <c r="KLL460" s="85"/>
      <c r="KLM460" s="85"/>
      <c r="KLN460" s="85"/>
      <c r="KLO460" s="85"/>
      <c r="KLP460" s="85"/>
      <c r="KLQ460" s="85"/>
      <c r="KLR460" s="85"/>
      <c r="KLS460" s="85"/>
      <c r="KLT460" s="85"/>
      <c r="KLU460" s="85"/>
      <c r="KLV460" s="85"/>
      <c r="KLW460" s="85"/>
      <c r="KLX460" s="85"/>
      <c r="KLY460" s="85"/>
      <c r="KLZ460" s="85"/>
      <c r="KMA460" s="85"/>
      <c r="KMB460" s="85"/>
      <c r="KMC460" s="85"/>
      <c r="KMD460" s="85"/>
      <c r="KME460" s="85"/>
      <c r="KMF460" s="85"/>
      <c r="KMG460" s="85"/>
      <c r="KMH460" s="85"/>
      <c r="KMI460" s="85"/>
      <c r="KMJ460" s="85"/>
      <c r="KMK460" s="85"/>
      <c r="KML460" s="85"/>
      <c r="KMM460" s="85"/>
      <c r="KMN460" s="85"/>
      <c r="KMO460" s="85"/>
      <c r="KMP460" s="85"/>
      <c r="KMQ460" s="85"/>
      <c r="KMR460" s="85"/>
      <c r="KMS460" s="85"/>
      <c r="KMT460" s="85"/>
      <c r="KMU460" s="85"/>
      <c r="KMV460" s="85"/>
      <c r="KMW460" s="85"/>
      <c r="KMX460" s="85"/>
      <c r="KMY460" s="85"/>
      <c r="KMZ460" s="85"/>
      <c r="KNA460" s="85"/>
      <c r="KNB460" s="85"/>
      <c r="KNC460" s="85"/>
      <c r="KND460" s="85"/>
      <c r="KNE460" s="85"/>
      <c r="KNF460" s="85"/>
      <c r="KNG460" s="85"/>
      <c r="KNH460" s="85"/>
      <c r="KNI460" s="85"/>
      <c r="KNJ460" s="85"/>
      <c r="KNK460" s="85"/>
      <c r="KNL460" s="85"/>
      <c r="KNM460" s="85"/>
      <c r="KNN460" s="85"/>
      <c r="KNO460" s="85"/>
      <c r="KNP460" s="85"/>
      <c r="KNQ460" s="85"/>
      <c r="KNR460" s="85"/>
      <c r="KNS460" s="85"/>
      <c r="KNT460" s="85"/>
      <c r="KNU460" s="85"/>
      <c r="KNV460" s="85"/>
      <c r="KNW460" s="85"/>
      <c r="KNX460" s="85"/>
      <c r="KNY460" s="85"/>
      <c r="KNZ460" s="85"/>
      <c r="KOA460" s="85"/>
      <c r="KOB460" s="85"/>
      <c r="KOC460" s="85"/>
      <c r="KOD460" s="85"/>
      <c r="KOE460" s="85"/>
      <c r="KOF460" s="85"/>
      <c r="KOG460" s="85"/>
      <c r="KOH460" s="85"/>
      <c r="KOI460" s="85"/>
      <c r="KOJ460" s="85"/>
      <c r="KOK460" s="85"/>
      <c r="KOL460" s="85"/>
      <c r="KOM460" s="85"/>
      <c r="KON460" s="85"/>
      <c r="KOO460" s="85"/>
      <c r="KOP460" s="85"/>
      <c r="KOQ460" s="85"/>
      <c r="KOR460" s="85"/>
      <c r="KOS460" s="85"/>
      <c r="KOT460" s="85"/>
      <c r="KOU460" s="85"/>
      <c r="KOV460" s="85"/>
      <c r="KOW460" s="85"/>
      <c r="KOX460" s="85"/>
      <c r="KOY460" s="85"/>
      <c r="KOZ460" s="85"/>
      <c r="KPA460" s="85"/>
      <c r="KPB460" s="85"/>
      <c r="KPC460" s="85"/>
      <c r="KPD460" s="85"/>
      <c r="KPE460" s="85"/>
      <c r="KPF460" s="85"/>
      <c r="KPG460" s="85"/>
      <c r="KPH460" s="85"/>
      <c r="KPI460" s="85"/>
      <c r="KPJ460" s="85"/>
      <c r="KPK460" s="85"/>
      <c r="KPL460" s="85"/>
      <c r="KPM460" s="85"/>
      <c r="KPN460" s="85"/>
      <c r="KPO460" s="85"/>
      <c r="KPP460" s="85"/>
      <c r="KPQ460" s="85"/>
      <c r="KPR460" s="85"/>
      <c r="KPS460" s="85"/>
      <c r="KPT460" s="85"/>
      <c r="KPU460" s="85"/>
      <c r="KPV460" s="85"/>
      <c r="KPW460" s="85"/>
      <c r="KPX460" s="85"/>
      <c r="KPY460" s="85"/>
      <c r="KPZ460" s="85"/>
      <c r="KQA460" s="85"/>
      <c r="KQB460" s="85"/>
      <c r="KQC460" s="85"/>
      <c r="KQD460" s="85"/>
      <c r="KQE460" s="85"/>
      <c r="KQF460" s="85"/>
      <c r="KQG460" s="85"/>
      <c r="KQH460" s="85"/>
      <c r="KQI460" s="85"/>
      <c r="KQJ460" s="85"/>
      <c r="KQK460" s="85"/>
      <c r="KQL460" s="85"/>
      <c r="KQM460" s="85"/>
      <c r="KQN460" s="85"/>
      <c r="KQO460" s="85"/>
      <c r="KQP460" s="85"/>
      <c r="KQQ460" s="85"/>
      <c r="KQR460" s="85"/>
      <c r="KQS460" s="85"/>
      <c r="KQT460" s="85"/>
      <c r="KQU460" s="85"/>
      <c r="KQV460" s="85"/>
      <c r="KQW460" s="85"/>
      <c r="KQX460" s="85"/>
      <c r="KQY460" s="85"/>
      <c r="KQZ460" s="85"/>
      <c r="KRA460" s="85"/>
      <c r="KRB460" s="85"/>
      <c r="KRC460" s="85"/>
      <c r="KRD460" s="85"/>
      <c r="KRE460" s="85"/>
      <c r="KRF460" s="85"/>
      <c r="KRG460" s="85"/>
      <c r="KRH460" s="85"/>
      <c r="KRI460" s="85"/>
      <c r="KRJ460" s="85"/>
      <c r="KRK460" s="85"/>
      <c r="KRL460" s="85"/>
      <c r="KRM460" s="85"/>
      <c r="KRN460" s="85"/>
      <c r="KRO460" s="85"/>
      <c r="KRP460" s="85"/>
      <c r="KRQ460" s="85"/>
      <c r="KRR460" s="85"/>
      <c r="KRS460" s="85"/>
      <c r="KRT460" s="85"/>
      <c r="KRU460" s="85"/>
      <c r="KRV460" s="85"/>
      <c r="KRW460" s="85"/>
      <c r="KRX460" s="85"/>
      <c r="KRY460" s="85"/>
      <c r="KRZ460" s="85"/>
      <c r="KSA460" s="85"/>
      <c r="KSB460" s="85"/>
      <c r="KSC460" s="85"/>
      <c r="KSD460" s="85"/>
      <c r="KSE460" s="85"/>
      <c r="KSF460" s="85"/>
      <c r="KSG460" s="85"/>
      <c r="KSH460" s="85"/>
      <c r="KSI460" s="85"/>
      <c r="KSJ460" s="85"/>
      <c r="KSK460" s="85"/>
      <c r="KSL460" s="85"/>
      <c r="KSM460" s="85"/>
      <c r="KSN460" s="85"/>
      <c r="KSO460" s="85"/>
      <c r="KSP460" s="85"/>
      <c r="KSQ460" s="85"/>
      <c r="KSR460" s="85"/>
      <c r="KSS460" s="85"/>
      <c r="KST460" s="85"/>
      <c r="KSU460" s="85"/>
      <c r="KSV460" s="85"/>
      <c r="KSW460" s="85"/>
      <c r="KSX460" s="85"/>
      <c r="KSY460" s="85"/>
      <c r="KSZ460" s="85"/>
      <c r="KTA460" s="85"/>
      <c r="KTB460" s="85"/>
      <c r="KTC460" s="85"/>
      <c r="KTD460" s="85"/>
      <c r="KTE460" s="85"/>
      <c r="KTF460" s="85"/>
      <c r="KTG460" s="85"/>
      <c r="KTH460" s="85"/>
      <c r="KTI460" s="85"/>
      <c r="KTJ460" s="85"/>
      <c r="KTK460" s="85"/>
      <c r="KTL460" s="85"/>
      <c r="KTM460" s="85"/>
      <c r="KTN460" s="85"/>
      <c r="KTO460" s="85"/>
      <c r="KTP460" s="85"/>
      <c r="KTQ460" s="85"/>
      <c r="KTR460" s="85"/>
      <c r="KTS460" s="85"/>
      <c r="KTT460" s="85"/>
      <c r="KTU460" s="85"/>
      <c r="KTV460" s="85"/>
      <c r="KTW460" s="85"/>
      <c r="KTX460" s="85"/>
      <c r="KTY460" s="85"/>
      <c r="KTZ460" s="85"/>
      <c r="KUA460" s="85"/>
      <c r="KUB460" s="85"/>
      <c r="KUC460" s="85"/>
      <c r="KUD460" s="85"/>
      <c r="KUE460" s="85"/>
      <c r="KUF460" s="85"/>
      <c r="KUG460" s="85"/>
      <c r="KUH460" s="85"/>
      <c r="KUI460" s="85"/>
      <c r="KUJ460" s="85"/>
      <c r="KUK460" s="85"/>
      <c r="KUL460" s="85"/>
      <c r="KUM460" s="85"/>
      <c r="KUN460" s="85"/>
      <c r="KUO460" s="85"/>
      <c r="KUP460" s="85"/>
      <c r="KUQ460" s="85"/>
      <c r="KUR460" s="85"/>
      <c r="KUS460" s="85"/>
      <c r="KUT460" s="85"/>
      <c r="KUU460" s="85"/>
      <c r="KUV460" s="85"/>
      <c r="KUW460" s="85"/>
      <c r="KUX460" s="85"/>
      <c r="KUY460" s="85"/>
      <c r="KUZ460" s="85"/>
      <c r="KVA460" s="85"/>
      <c r="KVB460" s="85"/>
      <c r="KVC460" s="85"/>
      <c r="KVD460" s="85"/>
      <c r="KVE460" s="85"/>
      <c r="KVF460" s="85"/>
      <c r="KVG460" s="85"/>
      <c r="KVH460" s="85"/>
      <c r="KVI460" s="85"/>
      <c r="KVJ460" s="85"/>
      <c r="KVK460" s="85"/>
      <c r="KVL460" s="85"/>
      <c r="KVM460" s="85"/>
      <c r="KVN460" s="85"/>
      <c r="KVO460" s="85"/>
      <c r="KVP460" s="85"/>
      <c r="KVQ460" s="85"/>
      <c r="KVR460" s="85"/>
      <c r="KVS460" s="85"/>
      <c r="KVT460" s="85"/>
      <c r="KVU460" s="85"/>
      <c r="KVV460" s="85"/>
      <c r="KVW460" s="85"/>
      <c r="KVX460" s="85"/>
      <c r="KVY460" s="85"/>
      <c r="KVZ460" s="85"/>
      <c r="KWA460" s="85"/>
      <c r="KWB460" s="85"/>
      <c r="KWC460" s="85"/>
      <c r="KWD460" s="85"/>
      <c r="KWE460" s="85"/>
      <c r="KWF460" s="85"/>
      <c r="KWG460" s="85"/>
      <c r="KWH460" s="85"/>
      <c r="KWI460" s="85"/>
      <c r="KWJ460" s="85"/>
      <c r="KWK460" s="85"/>
      <c r="KWL460" s="85"/>
      <c r="KWM460" s="85"/>
      <c r="KWN460" s="85"/>
      <c r="KWO460" s="85"/>
      <c r="KWP460" s="85"/>
      <c r="KWQ460" s="85"/>
      <c r="KWR460" s="85"/>
      <c r="KWS460" s="85"/>
      <c r="KWT460" s="85"/>
      <c r="KWU460" s="85"/>
      <c r="KWV460" s="85"/>
      <c r="KWW460" s="85"/>
      <c r="KWX460" s="85"/>
      <c r="KWY460" s="85"/>
      <c r="KWZ460" s="85"/>
      <c r="KXA460" s="85"/>
      <c r="KXB460" s="85"/>
      <c r="KXC460" s="85"/>
      <c r="KXD460" s="85"/>
      <c r="KXE460" s="85"/>
      <c r="KXF460" s="85"/>
      <c r="KXG460" s="85"/>
      <c r="KXH460" s="85"/>
      <c r="KXI460" s="85"/>
      <c r="KXJ460" s="85"/>
      <c r="KXK460" s="85"/>
      <c r="KXL460" s="85"/>
      <c r="KXM460" s="85"/>
      <c r="KXN460" s="85"/>
      <c r="KXO460" s="85"/>
      <c r="KXP460" s="85"/>
      <c r="KXQ460" s="85"/>
      <c r="KXR460" s="85"/>
      <c r="KXS460" s="85"/>
      <c r="KXT460" s="85"/>
      <c r="KXU460" s="85"/>
      <c r="KXV460" s="85"/>
      <c r="KXW460" s="85"/>
      <c r="KXX460" s="85"/>
      <c r="KXY460" s="85"/>
      <c r="KXZ460" s="85"/>
      <c r="KYA460" s="85"/>
      <c r="KYB460" s="85"/>
      <c r="KYC460" s="85"/>
      <c r="KYD460" s="85"/>
      <c r="KYE460" s="85"/>
      <c r="KYF460" s="85"/>
      <c r="KYG460" s="85"/>
      <c r="KYH460" s="85"/>
      <c r="KYI460" s="85"/>
      <c r="KYJ460" s="85"/>
      <c r="KYK460" s="85"/>
      <c r="KYL460" s="85"/>
      <c r="KYM460" s="85"/>
      <c r="KYN460" s="85"/>
      <c r="KYO460" s="85"/>
      <c r="KYP460" s="85"/>
      <c r="KYQ460" s="85"/>
      <c r="KYR460" s="85"/>
      <c r="KYS460" s="85"/>
      <c r="KYT460" s="85"/>
      <c r="KYU460" s="85"/>
      <c r="KYV460" s="85"/>
      <c r="KYW460" s="85"/>
      <c r="KYX460" s="85"/>
      <c r="KYY460" s="85"/>
      <c r="KYZ460" s="85"/>
      <c r="KZA460" s="85"/>
      <c r="KZB460" s="85"/>
      <c r="KZC460" s="85"/>
      <c r="KZD460" s="85"/>
      <c r="KZE460" s="85"/>
      <c r="KZF460" s="85"/>
      <c r="KZG460" s="85"/>
      <c r="KZH460" s="85"/>
      <c r="KZI460" s="85"/>
      <c r="KZJ460" s="85"/>
      <c r="KZK460" s="85"/>
      <c r="KZL460" s="85"/>
      <c r="KZM460" s="85"/>
      <c r="KZN460" s="85"/>
      <c r="KZO460" s="85"/>
      <c r="KZP460" s="85"/>
      <c r="KZQ460" s="85"/>
      <c r="KZR460" s="85"/>
      <c r="KZS460" s="85"/>
      <c r="KZT460" s="85"/>
      <c r="KZU460" s="85"/>
      <c r="KZV460" s="85"/>
      <c r="KZW460" s="85"/>
      <c r="KZX460" s="85"/>
      <c r="KZY460" s="85"/>
      <c r="KZZ460" s="85"/>
      <c r="LAA460" s="85"/>
      <c r="LAB460" s="85"/>
      <c r="LAC460" s="85"/>
      <c r="LAD460" s="85"/>
      <c r="LAE460" s="85"/>
      <c r="LAF460" s="85"/>
      <c r="LAG460" s="85"/>
      <c r="LAH460" s="85"/>
      <c r="LAI460" s="85"/>
      <c r="LAJ460" s="85"/>
      <c r="LAK460" s="85"/>
      <c r="LAL460" s="85"/>
      <c r="LAM460" s="85"/>
      <c r="LAN460" s="85"/>
      <c r="LAO460" s="85"/>
      <c r="LAP460" s="85"/>
      <c r="LAQ460" s="85"/>
      <c r="LAR460" s="85"/>
      <c r="LAS460" s="85"/>
      <c r="LAT460" s="85"/>
      <c r="LAU460" s="85"/>
      <c r="LAV460" s="85"/>
      <c r="LAW460" s="85"/>
      <c r="LAX460" s="85"/>
      <c r="LAY460" s="85"/>
      <c r="LAZ460" s="85"/>
      <c r="LBA460" s="85"/>
      <c r="LBB460" s="85"/>
      <c r="LBC460" s="85"/>
      <c r="LBD460" s="85"/>
      <c r="LBE460" s="85"/>
      <c r="LBF460" s="85"/>
      <c r="LBG460" s="85"/>
      <c r="LBH460" s="85"/>
      <c r="LBI460" s="85"/>
      <c r="LBJ460" s="85"/>
      <c r="LBK460" s="85"/>
      <c r="LBL460" s="85"/>
      <c r="LBM460" s="85"/>
      <c r="LBN460" s="85"/>
      <c r="LBO460" s="85"/>
      <c r="LBP460" s="85"/>
      <c r="LBQ460" s="85"/>
      <c r="LBR460" s="85"/>
      <c r="LBS460" s="85"/>
      <c r="LBT460" s="85"/>
      <c r="LBU460" s="85"/>
      <c r="LBV460" s="85"/>
      <c r="LBW460" s="85"/>
      <c r="LBX460" s="85"/>
      <c r="LBY460" s="85"/>
      <c r="LBZ460" s="85"/>
      <c r="LCA460" s="85"/>
      <c r="LCB460" s="85"/>
      <c r="LCC460" s="85"/>
      <c r="LCD460" s="85"/>
      <c r="LCE460" s="85"/>
      <c r="LCF460" s="85"/>
      <c r="LCG460" s="85"/>
      <c r="LCH460" s="85"/>
      <c r="LCI460" s="85"/>
      <c r="LCJ460" s="85"/>
      <c r="LCK460" s="85"/>
      <c r="LCL460" s="85"/>
      <c r="LCM460" s="85"/>
      <c r="LCN460" s="85"/>
      <c r="LCO460" s="85"/>
      <c r="LCP460" s="85"/>
      <c r="LCQ460" s="85"/>
      <c r="LCR460" s="85"/>
      <c r="LCS460" s="85"/>
      <c r="LCT460" s="85"/>
      <c r="LCU460" s="85"/>
      <c r="LCV460" s="85"/>
      <c r="LCW460" s="85"/>
      <c r="LCX460" s="85"/>
      <c r="LCY460" s="85"/>
      <c r="LCZ460" s="85"/>
      <c r="LDA460" s="85"/>
      <c r="LDB460" s="85"/>
      <c r="LDC460" s="85"/>
      <c r="LDD460" s="85"/>
      <c r="LDE460" s="85"/>
      <c r="LDF460" s="85"/>
      <c r="LDG460" s="85"/>
      <c r="LDH460" s="85"/>
      <c r="LDI460" s="85"/>
      <c r="LDJ460" s="85"/>
      <c r="LDK460" s="85"/>
      <c r="LDL460" s="85"/>
      <c r="LDM460" s="85"/>
      <c r="LDN460" s="85"/>
      <c r="LDO460" s="85"/>
      <c r="LDP460" s="85"/>
      <c r="LDQ460" s="85"/>
      <c r="LDR460" s="85"/>
      <c r="LDS460" s="85"/>
      <c r="LDT460" s="85"/>
      <c r="LDU460" s="85"/>
      <c r="LDV460" s="85"/>
      <c r="LDW460" s="85"/>
      <c r="LDX460" s="85"/>
      <c r="LDY460" s="85"/>
      <c r="LDZ460" s="85"/>
      <c r="LEA460" s="85"/>
      <c r="LEB460" s="85"/>
      <c r="LEC460" s="85"/>
      <c r="LED460" s="85"/>
      <c r="LEE460" s="85"/>
      <c r="LEF460" s="85"/>
      <c r="LEG460" s="85"/>
      <c r="LEH460" s="85"/>
      <c r="LEI460" s="85"/>
      <c r="LEJ460" s="85"/>
      <c r="LEK460" s="85"/>
      <c r="LEL460" s="85"/>
      <c r="LEM460" s="85"/>
      <c r="LEN460" s="85"/>
      <c r="LEO460" s="85"/>
      <c r="LEP460" s="85"/>
      <c r="LEQ460" s="85"/>
      <c r="LER460" s="85"/>
      <c r="LES460" s="85"/>
      <c r="LET460" s="85"/>
      <c r="LEU460" s="85"/>
      <c r="LEV460" s="85"/>
      <c r="LEW460" s="85"/>
      <c r="LEX460" s="85"/>
      <c r="LEY460" s="85"/>
      <c r="LEZ460" s="85"/>
      <c r="LFA460" s="85"/>
      <c r="LFB460" s="85"/>
      <c r="LFC460" s="85"/>
      <c r="LFD460" s="85"/>
      <c r="LFE460" s="85"/>
      <c r="LFF460" s="85"/>
      <c r="LFG460" s="85"/>
      <c r="LFH460" s="85"/>
      <c r="LFI460" s="85"/>
      <c r="LFJ460" s="85"/>
      <c r="LFK460" s="85"/>
      <c r="LFL460" s="85"/>
      <c r="LFM460" s="85"/>
      <c r="LFN460" s="85"/>
      <c r="LFO460" s="85"/>
      <c r="LFP460" s="85"/>
      <c r="LFQ460" s="85"/>
      <c r="LFR460" s="85"/>
      <c r="LFS460" s="85"/>
      <c r="LFT460" s="85"/>
      <c r="LFU460" s="85"/>
      <c r="LFV460" s="85"/>
      <c r="LFW460" s="85"/>
      <c r="LFX460" s="85"/>
      <c r="LFY460" s="85"/>
      <c r="LFZ460" s="85"/>
      <c r="LGA460" s="85"/>
      <c r="LGB460" s="85"/>
      <c r="LGC460" s="85"/>
      <c r="LGD460" s="85"/>
      <c r="LGE460" s="85"/>
      <c r="LGF460" s="85"/>
      <c r="LGG460" s="85"/>
      <c r="LGH460" s="85"/>
      <c r="LGI460" s="85"/>
      <c r="LGJ460" s="85"/>
      <c r="LGK460" s="85"/>
      <c r="LGL460" s="85"/>
      <c r="LGM460" s="85"/>
      <c r="LGN460" s="85"/>
      <c r="LGO460" s="85"/>
      <c r="LGP460" s="85"/>
      <c r="LGQ460" s="85"/>
      <c r="LGR460" s="85"/>
      <c r="LGS460" s="85"/>
      <c r="LGT460" s="85"/>
      <c r="LGU460" s="85"/>
      <c r="LGV460" s="85"/>
      <c r="LGW460" s="85"/>
      <c r="LGX460" s="85"/>
      <c r="LGY460" s="85"/>
      <c r="LGZ460" s="85"/>
      <c r="LHA460" s="85"/>
      <c r="LHB460" s="85"/>
      <c r="LHC460" s="85"/>
      <c r="LHD460" s="85"/>
      <c r="LHE460" s="85"/>
      <c r="LHF460" s="85"/>
      <c r="LHG460" s="85"/>
      <c r="LHH460" s="85"/>
      <c r="LHI460" s="85"/>
      <c r="LHJ460" s="85"/>
      <c r="LHK460" s="85"/>
      <c r="LHL460" s="85"/>
      <c r="LHM460" s="85"/>
      <c r="LHN460" s="85"/>
      <c r="LHO460" s="85"/>
      <c r="LHP460" s="85"/>
      <c r="LHQ460" s="85"/>
      <c r="LHR460" s="85"/>
      <c r="LHS460" s="85"/>
      <c r="LHT460" s="85"/>
      <c r="LHU460" s="85"/>
      <c r="LHV460" s="85"/>
      <c r="LHW460" s="85"/>
      <c r="LHX460" s="85"/>
      <c r="LHY460" s="85"/>
      <c r="LHZ460" s="85"/>
      <c r="LIA460" s="85"/>
      <c r="LIB460" s="85"/>
      <c r="LIC460" s="85"/>
      <c r="LID460" s="85"/>
      <c r="LIE460" s="85"/>
      <c r="LIF460" s="85"/>
      <c r="LIG460" s="85"/>
      <c r="LIH460" s="85"/>
      <c r="LII460" s="85"/>
      <c r="LIJ460" s="85"/>
      <c r="LIK460" s="85"/>
      <c r="LIL460" s="85"/>
      <c r="LIM460" s="85"/>
      <c r="LIN460" s="85"/>
      <c r="LIO460" s="85"/>
      <c r="LIP460" s="85"/>
      <c r="LIQ460" s="85"/>
      <c r="LIR460" s="85"/>
      <c r="LIS460" s="85"/>
      <c r="LIT460" s="85"/>
      <c r="LIU460" s="85"/>
      <c r="LIV460" s="85"/>
      <c r="LIW460" s="85"/>
      <c r="LIX460" s="85"/>
      <c r="LIY460" s="85"/>
      <c r="LIZ460" s="85"/>
      <c r="LJA460" s="85"/>
      <c r="LJB460" s="85"/>
      <c r="LJC460" s="85"/>
      <c r="LJD460" s="85"/>
      <c r="LJE460" s="85"/>
      <c r="LJF460" s="85"/>
      <c r="LJG460" s="85"/>
      <c r="LJH460" s="85"/>
      <c r="LJI460" s="85"/>
      <c r="LJJ460" s="85"/>
      <c r="LJK460" s="85"/>
      <c r="LJL460" s="85"/>
      <c r="LJM460" s="85"/>
      <c r="LJN460" s="85"/>
      <c r="LJO460" s="85"/>
      <c r="LJP460" s="85"/>
      <c r="LJQ460" s="85"/>
      <c r="LJR460" s="85"/>
      <c r="LJS460" s="85"/>
      <c r="LJT460" s="85"/>
      <c r="LJU460" s="85"/>
      <c r="LJV460" s="85"/>
      <c r="LJW460" s="85"/>
      <c r="LJX460" s="85"/>
      <c r="LJY460" s="85"/>
      <c r="LJZ460" s="85"/>
      <c r="LKA460" s="85"/>
      <c r="LKB460" s="85"/>
      <c r="LKC460" s="85"/>
      <c r="LKD460" s="85"/>
      <c r="LKE460" s="85"/>
      <c r="LKF460" s="85"/>
      <c r="LKG460" s="85"/>
      <c r="LKH460" s="85"/>
      <c r="LKI460" s="85"/>
      <c r="LKJ460" s="85"/>
      <c r="LKK460" s="85"/>
      <c r="LKL460" s="85"/>
      <c r="LKM460" s="85"/>
      <c r="LKN460" s="85"/>
      <c r="LKO460" s="85"/>
      <c r="LKP460" s="85"/>
      <c r="LKQ460" s="85"/>
      <c r="LKR460" s="85"/>
      <c r="LKS460" s="85"/>
      <c r="LKT460" s="85"/>
      <c r="LKU460" s="85"/>
      <c r="LKV460" s="85"/>
      <c r="LKW460" s="85"/>
      <c r="LKX460" s="85"/>
      <c r="LKY460" s="85"/>
      <c r="LKZ460" s="85"/>
      <c r="LLA460" s="85"/>
      <c r="LLB460" s="85"/>
      <c r="LLC460" s="85"/>
      <c r="LLD460" s="85"/>
      <c r="LLE460" s="85"/>
      <c r="LLF460" s="85"/>
      <c r="LLG460" s="85"/>
      <c r="LLH460" s="85"/>
      <c r="LLI460" s="85"/>
      <c r="LLJ460" s="85"/>
      <c r="LLK460" s="85"/>
      <c r="LLL460" s="85"/>
      <c r="LLM460" s="85"/>
      <c r="LLN460" s="85"/>
      <c r="LLO460" s="85"/>
      <c r="LLP460" s="85"/>
      <c r="LLQ460" s="85"/>
      <c r="LLR460" s="85"/>
      <c r="LLS460" s="85"/>
      <c r="LLT460" s="85"/>
      <c r="LLU460" s="85"/>
      <c r="LLV460" s="85"/>
      <c r="LLW460" s="85"/>
      <c r="LLX460" s="85"/>
      <c r="LLY460" s="85"/>
      <c r="LLZ460" s="85"/>
      <c r="LMA460" s="85"/>
      <c r="LMB460" s="85"/>
      <c r="LMC460" s="85"/>
      <c r="LMD460" s="85"/>
      <c r="LME460" s="85"/>
      <c r="LMF460" s="85"/>
      <c r="LMG460" s="85"/>
      <c r="LMH460" s="85"/>
      <c r="LMI460" s="85"/>
      <c r="LMJ460" s="85"/>
      <c r="LMK460" s="85"/>
      <c r="LML460" s="85"/>
      <c r="LMM460" s="85"/>
      <c r="LMN460" s="85"/>
      <c r="LMO460" s="85"/>
      <c r="LMP460" s="85"/>
      <c r="LMQ460" s="85"/>
      <c r="LMR460" s="85"/>
      <c r="LMS460" s="85"/>
      <c r="LMT460" s="85"/>
      <c r="LMU460" s="85"/>
      <c r="LMV460" s="85"/>
      <c r="LMW460" s="85"/>
      <c r="LMX460" s="85"/>
      <c r="LMY460" s="85"/>
      <c r="LMZ460" s="85"/>
      <c r="LNA460" s="85"/>
      <c r="LNB460" s="85"/>
      <c r="LNC460" s="85"/>
      <c r="LND460" s="85"/>
      <c r="LNE460" s="85"/>
      <c r="LNF460" s="85"/>
      <c r="LNG460" s="85"/>
      <c r="LNH460" s="85"/>
      <c r="LNI460" s="85"/>
      <c r="LNJ460" s="85"/>
      <c r="LNK460" s="85"/>
      <c r="LNL460" s="85"/>
      <c r="LNM460" s="85"/>
      <c r="LNN460" s="85"/>
      <c r="LNO460" s="85"/>
      <c r="LNP460" s="85"/>
      <c r="LNQ460" s="85"/>
      <c r="LNR460" s="85"/>
      <c r="LNS460" s="85"/>
      <c r="LNT460" s="85"/>
      <c r="LNU460" s="85"/>
      <c r="LNV460" s="85"/>
      <c r="LNW460" s="85"/>
      <c r="LNX460" s="85"/>
      <c r="LNY460" s="85"/>
      <c r="LNZ460" s="85"/>
      <c r="LOA460" s="85"/>
      <c r="LOB460" s="85"/>
      <c r="LOC460" s="85"/>
      <c r="LOD460" s="85"/>
      <c r="LOE460" s="85"/>
      <c r="LOF460" s="85"/>
      <c r="LOG460" s="85"/>
      <c r="LOH460" s="85"/>
      <c r="LOI460" s="85"/>
      <c r="LOJ460" s="85"/>
      <c r="LOK460" s="85"/>
      <c r="LOL460" s="85"/>
      <c r="LOM460" s="85"/>
      <c r="LON460" s="85"/>
      <c r="LOO460" s="85"/>
      <c r="LOP460" s="85"/>
      <c r="LOQ460" s="85"/>
      <c r="LOR460" s="85"/>
      <c r="LOS460" s="85"/>
      <c r="LOT460" s="85"/>
      <c r="LOU460" s="85"/>
      <c r="LOV460" s="85"/>
      <c r="LOW460" s="85"/>
      <c r="LOX460" s="85"/>
      <c r="LOY460" s="85"/>
      <c r="LOZ460" s="85"/>
      <c r="LPA460" s="85"/>
      <c r="LPB460" s="85"/>
      <c r="LPC460" s="85"/>
      <c r="LPD460" s="85"/>
      <c r="LPE460" s="85"/>
      <c r="LPF460" s="85"/>
      <c r="LPG460" s="85"/>
      <c r="LPH460" s="85"/>
      <c r="LPI460" s="85"/>
      <c r="LPJ460" s="85"/>
      <c r="LPK460" s="85"/>
      <c r="LPL460" s="85"/>
      <c r="LPM460" s="85"/>
      <c r="LPN460" s="85"/>
      <c r="LPO460" s="85"/>
      <c r="LPP460" s="85"/>
      <c r="LPQ460" s="85"/>
      <c r="LPR460" s="85"/>
      <c r="LPS460" s="85"/>
      <c r="LPT460" s="85"/>
      <c r="LPU460" s="85"/>
      <c r="LPV460" s="85"/>
      <c r="LPW460" s="85"/>
      <c r="LPX460" s="85"/>
      <c r="LPY460" s="85"/>
      <c r="LPZ460" s="85"/>
      <c r="LQA460" s="85"/>
      <c r="LQB460" s="85"/>
      <c r="LQC460" s="85"/>
      <c r="LQD460" s="85"/>
      <c r="LQE460" s="85"/>
      <c r="LQF460" s="85"/>
      <c r="LQG460" s="85"/>
      <c r="LQH460" s="85"/>
      <c r="LQI460" s="85"/>
      <c r="LQJ460" s="85"/>
      <c r="LQK460" s="85"/>
      <c r="LQL460" s="85"/>
      <c r="LQM460" s="85"/>
      <c r="LQN460" s="85"/>
      <c r="LQO460" s="85"/>
      <c r="LQP460" s="85"/>
      <c r="LQQ460" s="85"/>
      <c r="LQR460" s="85"/>
      <c r="LQS460" s="85"/>
      <c r="LQT460" s="85"/>
      <c r="LQU460" s="85"/>
      <c r="LQV460" s="85"/>
      <c r="LQW460" s="85"/>
      <c r="LQX460" s="85"/>
      <c r="LQY460" s="85"/>
      <c r="LQZ460" s="85"/>
      <c r="LRA460" s="85"/>
      <c r="LRB460" s="85"/>
      <c r="LRC460" s="85"/>
      <c r="LRD460" s="85"/>
      <c r="LRE460" s="85"/>
      <c r="LRF460" s="85"/>
      <c r="LRG460" s="85"/>
      <c r="LRH460" s="85"/>
      <c r="LRI460" s="85"/>
      <c r="LRJ460" s="85"/>
      <c r="LRK460" s="85"/>
      <c r="LRL460" s="85"/>
      <c r="LRM460" s="85"/>
      <c r="LRN460" s="85"/>
      <c r="LRO460" s="85"/>
      <c r="LRP460" s="85"/>
      <c r="LRQ460" s="85"/>
      <c r="LRR460" s="85"/>
      <c r="LRS460" s="85"/>
      <c r="LRT460" s="85"/>
      <c r="LRU460" s="85"/>
      <c r="LRV460" s="85"/>
      <c r="LRW460" s="85"/>
      <c r="LRX460" s="85"/>
      <c r="LRY460" s="85"/>
      <c r="LRZ460" s="85"/>
      <c r="LSA460" s="85"/>
      <c r="LSB460" s="85"/>
      <c r="LSC460" s="85"/>
      <c r="LSD460" s="85"/>
      <c r="LSE460" s="85"/>
      <c r="LSF460" s="85"/>
      <c r="LSG460" s="85"/>
      <c r="LSH460" s="85"/>
      <c r="LSI460" s="85"/>
      <c r="LSJ460" s="85"/>
      <c r="LSK460" s="85"/>
      <c r="LSL460" s="85"/>
      <c r="LSM460" s="85"/>
      <c r="LSN460" s="85"/>
      <c r="LSO460" s="85"/>
      <c r="LSP460" s="85"/>
      <c r="LSQ460" s="85"/>
      <c r="LSR460" s="85"/>
      <c r="LSS460" s="85"/>
      <c r="LST460" s="85"/>
      <c r="LSU460" s="85"/>
      <c r="LSV460" s="85"/>
      <c r="LSW460" s="85"/>
      <c r="LSX460" s="85"/>
      <c r="LSY460" s="85"/>
      <c r="LSZ460" s="85"/>
      <c r="LTA460" s="85"/>
      <c r="LTB460" s="85"/>
      <c r="LTC460" s="85"/>
      <c r="LTD460" s="85"/>
      <c r="LTE460" s="85"/>
      <c r="LTF460" s="85"/>
      <c r="LTG460" s="85"/>
      <c r="LTH460" s="85"/>
      <c r="LTI460" s="85"/>
      <c r="LTJ460" s="85"/>
      <c r="LTK460" s="85"/>
      <c r="LTL460" s="85"/>
      <c r="LTM460" s="85"/>
      <c r="LTN460" s="85"/>
      <c r="LTO460" s="85"/>
      <c r="LTP460" s="85"/>
      <c r="LTQ460" s="85"/>
      <c r="LTR460" s="85"/>
      <c r="LTS460" s="85"/>
      <c r="LTT460" s="85"/>
      <c r="LTU460" s="85"/>
      <c r="LTV460" s="85"/>
      <c r="LTW460" s="85"/>
      <c r="LTX460" s="85"/>
      <c r="LTY460" s="85"/>
      <c r="LTZ460" s="85"/>
      <c r="LUA460" s="85"/>
      <c r="LUB460" s="85"/>
      <c r="LUC460" s="85"/>
      <c r="LUD460" s="85"/>
      <c r="LUE460" s="85"/>
      <c r="LUF460" s="85"/>
      <c r="LUG460" s="85"/>
      <c r="LUH460" s="85"/>
      <c r="LUI460" s="85"/>
      <c r="LUJ460" s="85"/>
      <c r="LUK460" s="85"/>
      <c r="LUL460" s="85"/>
      <c r="LUM460" s="85"/>
      <c r="LUN460" s="85"/>
      <c r="LUO460" s="85"/>
      <c r="LUP460" s="85"/>
      <c r="LUQ460" s="85"/>
      <c r="LUR460" s="85"/>
      <c r="LUS460" s="85"/>
      <c r="LUT460" s="85"/>
      <c r="LUU460" s="85"/>
      <c r="LUV460" s="85"/>
      <c r="LUW460" s="85"/>
      <c r="LUX460" s="85"/>
      <c r="LUY460" s="85"/>
      <c r="LUZ460" s="85"/>
      <c r="LVA460" s="85"/>
      <c r="LVB460" s="85"/>
      <c r="LVC460" s="85"/>
      <c r="LVD460" s="85"/>
      <c r="LVE460" s="85"/>
      <c r="LVF460" s="85"/>
      <c r="LVG460" s="85"/>
      <c r="LVH460" s="85"/>
      <c r="LVI460" s="85"/>
      <c r="LVJ460" s="85"/>
      <c r="LVK460" s="85"/>
      <c r="LVL460" s="85"/>
      <c r="LVM460" s="85"/>
      <c r="LVN460" s="85"/>
      <c r="LVO460" s="85"/>
      <c r="LVP460" s="85"/>
      <c r="LVQ460" s="85"/>
      <c r="LVR460" s="85"/>
      <c r="LVS460" s="85"/>
      <c r="LVT460" s="85"/>
      <c r="LVU460" s="85"/>
      <c r="LVV460" s="85"/>
      <c r="LVW460" s="85"/>
      <c r="LVX460" s="85"/>
      <c r="LVY460" s="85"/>
      <c r="LVZ460" s="85"/>
      <c r="LWA460" s="85"/>
      <c r="LWB460" s="85"/>
      <c r="LWC460" s="85"/>
      <c r="LWD460" s="85"/>
      <c r="LWE460" s="85"/>
      <c r="LWF460" s="85"/>
      <c r="LWG460" s="85"/>
      <c r="LWH460" s="85"/>
      <c r="LWI460" s="85"/>
      <c r="LWJ460" s="85"/>
      <c r="LWK460" s="85"/>
      <c r="LWL460" s="85"/>
      <c r="LWM460" s="85"/>
      <c r="LWN460" s="85"/>
      <c r="LWO460" s="85"/>
      <c r="LWP460" s="85"/>
      <c r="LWQ460" s="85"/>
      <c r="LWR460" s="85"/>
      <c r="LWS460" s="85"/>
      <c r="LWT460" s="85"/>
      <c r="LWU460" s="85"/>
      <c r="LWV460" s="85"/>
      <c r="LWW460" s="85"/>
      <c r="LWX460" s="85"/>
      <c r="LWY460" s="85"/>
      <c r="LWZ460" s="85"/>
      <c r="LXA460" s="85"/>
      <c r="LXB460" s="85"/>
      <c r="LXC460" s="85"/>
      <c r="LXD460" s="85"/>
      <c r="LXE460" s="85"/>
      <c r="LXF460" s="85"/>
      <c r="LXG460" s="85"/>
      <c r="LXH460" s="85"/>
      <c r="LXI460" s="85"/>
      <c r="LXJ460" s="85"/>
      <c r="LXK460" s="85"/>
      <c r="LXL460" s="85"/>
      <c r="LXM460" s="85"/>
      <c r="LXN460" s="85"/>
      <c r="LXO460" s="85"/>
      <c r="LXP460" s="85"/>
      <c r="LXQ460" s="85"/>
      <c r="LXR460" s="85"/>
      <c r="LXS460" s="85"/>
      <c r="LXT460" s="85"/>
      <c r="LXU460" s="85"/>
      <c r="LXV460" s="85"/>
      <c r="LXW460" s="85"/>
      <c r="LXX460" s="85"/>
      <c r="LXY460" s="85"/>
      <c r="LXZ460" s="85"/>
      <c r="LYA460" s="85"/>
      <c r="LYB460" s="85"/>
      <c r="LYC460" s="85"/>
      <c r="LYD460" s="85"/>
      <c r="LYE460" s="85"/>
      <c r="LYF460" s="85"/>
      <c r="LYG460" s="85"/>
      <c r="LYH460" s="85"/>
      <c r="LYI460" s="85"/>
      <c r="LYJ460" s="85"/>
      <c r="LYK460" s="85"/>
      <c r="LYL460" s="85"/>
      <c r="LYM460" s="85"/>
      <c r="LYN460" s="85"/>
      <c r="LYO460" s="85"/>
      <c r="LYP460" s="85"/>
      <c r="LYQ460" s="85"/>
      <c r="LYR460" s="85"/>
      <c r="LYS460" s="85"/>
      <c r="LYT460" s="85"/>
      <c r="LYU460" s="85"/>
      <c r="LYV460" s="85"/>
      <c r="LYW460" s="85"/>
      <c r="LYX460" s="85"/>
      <c r="LYY460" s="85"/>
      <c r="LYZ460" s="85"/>
      <c r="LZA460" s="85"/>
      <c r="LZB460" s="85"/>
      <c r="LZC460" s="85"/>
      <c r="LZD460" s="85"/>
      <c r="LZE460" s="85"/>
      <c r="LZF460" s="85"/>
      <c r="LZG460" s="85"/>
      <c r="LZH460" s="85"/>
      <c r="LZI460" s="85"/>
      <c r="LZJ460" s="85"/>
      <c r="LZK460" s="85"/>
      <c r="LZL460" s="85"/>
      <c r="LZM460" s="85"/>
      <c r="LZN460" s="85"/>
      <c r="LZO460" s="85"/>
      <c r="LZP460" s="85"/>
      <c r="LZQ460" s="85"/>
      <c r="LZR460" s="85"/>
      <c r="LZS460" s="85"/>
      <c r="LZT460" s="85"/>
      <c r="LZU460" s="85"/>
      <c r="LZV460" s="85"/>
      <c r="LZW460" s="85"/>
      <c r="LZX460" s="85"/>
      <c r="LZY460" s="85"/>
      <c r="LZZ460" s="85"/>
      <c r="MAA460" s="85"/>
      <c r="MAB460" s="85"/>
      <c r="MAC460" s="85"/>
      <c r="MAD460" s="85"/>
      <c r="MAE460" s="85"/>
      <c r="MAF460" s="85"/>
      <c r="MAG460" s="85"/>
      <c r="MAH460" s="85"/>
      <c r="MAI460" s="85"/>
      <c r="MAJ460" s="85"/>
      <c r="MAK460" s="85"/>
      <c r="MAL460" s="85"/>
      <c r="MAM460" s="85"/>
      <c r="MAN460" s="85"/>
      <c r="MAO460" s="85"/>
      <c r="MAP460" s="85"/>
      <c r="MAQ460" s="85"/>
      <c r="MAR460" s="85"/>
      <c r="MAS460" s="85"/>
      <c r="MAT460" s="85"/>
      <c r="MAU460" s="85"/>
      <c r="MAV460" s="85"/>
      <c r="MAW460" s="85"/>
      <c r="MAX460" s="85"/>
      <c r="MAY460" s="85"/>
      <c r="MAZ460" s="85"/>
      <c r="MBA460" s="85"/>
      <c r="MBB460" s="85"/>
      <c r="MBC460" s="85"/>
      <c r="MBD460" s="85"/>
      <c r="MBE460" s="85"/>
      <c r="MBF460" s="85"/>
      <c r="MBG460" s="85"/>
      <c r="MBH460" s="85"/>
      <c r="MBI460" s="85"/>
      <c r="MBJ460" s="85"/>
      <c r="MBK460" s="85"/>
      <c r="MBL460" s="85"/>
      <c r="MBM460" s="85"/>
      <c r="MBN460" s="85"/>
      <c r="MBO460" s="85"/>
      <c r="MBP460" s="85"/>
      <c r="MBQ460" s="85"/>
      <c r="MBR460" s="85"/>
      <c r="MBS460" s="85"/>
      <c r="MBT460" s="85"/>
      <c r="MBU460" s="85"/>
      <c r="MBV460" s="85"/>
      <c r="MBW460" s="85"/>
      <c r="MBX460" s="85"/>
      <c r="MBY460" s="85"/>
      <c r="MBZ460" s="85"/>
      <c r="MCA460" s="85"/>
      <c r="MCB460" s="85"/>
      <c r="MCC460" s="85"/>
      <c r="MCD460" s="85"/>
      <c r="MCE460" s="85"/>
      <c r="MCF460" s="85"/>
      <c r="MCG460" s="85"/>
      <c r="MCH460" s="85"/>
      <c r="MCI460" s="85"/>
      <c r="MCJ460" s="85"/>
      <c r="MCK460" s="85"/>
      <c r="MCL460" s="85"/>
      <c r="MCM460" s="85"/>
      <c r="MCN460" s="85"/>
      <c r="MCO460" s="85"/>
      <c r="MCP460" s="85"/>
      <c r="MCQ460" s="85"/>
      <c r="MCR460" s="85"/>
      <c r="MCS460" s="85"/>
      <c r="MCT460" s="85"/>
      <c r="MCU460" s="85"/>
      <c r="MCV460" s="85"/>
      <c r="MCW460" s="85"/>
      <c r="MCX460" s="85"/>
      <c r="MCY460" s="85"/>
      <c r="MCZ460" s="85"/>
      <c r="MDA460" s="85"/>
      <c r="MDB460" s="85"/>
      <c r="MDC460" s="85"/>
      <c r="MDD460" s="85"/>
      <c r="MDE460" s="85"/>
      <c r="MDF460" s="85"/>
      <c r="MDG460" s="85"/>
      <c r="MDH460" s="85"/>
      <c r="MDI460" s="85"/>
      <c r="MDJ460" s="85"/>
      <c r="MDK460" s="85"/>
      <c r="MDL460" s="85"/>
      <c r="MDM460" s="85"/>
      <c r="MDN460" s="85"/>
      <c r="MDO460" s="85"/>
      <c r="MDP460" s="85"/>
      <c r="MDQ460" s="85"/>
      <c r="MDR460" s="85"/>
      <c r="MDS460" s="85"/>
      <c r="MDT460" s="85"/>
      <c r="MDU460" s="85"/>
      <c r="MDV460" s="85"/>
      <c r="MDW460" s="85"/>
      <c r="MDX460" s="85"/>
      <c r="MDY460" s="85"/>
      <c r="MDZ460" s="85"/>
      <c r="MEA460" s="85"/>
      <c r="MEB460" s="85"/>
      <c r="MEC460" s="85"/>
      <c r="MED460" s="85"/>
      <c r="MEE460" s="85"/>
      <c r="MEF460" s="85"/>
      <c r="MEG460" s="85"/>
      <c r="MEH460" s="85"/>
      <c r="MEI460" s="85"/>
      <c r="MEJ460" s="85"/>
      <c r="MEK460" s="85"/>
      <c r="MEL460" s="85"/>
      <c r="MEM460" s="85"/>
      <c r="MEN460" s="85"/>
      <c r="MEO460" s="85"/>
      <c r="MEP460" s="85"/>
      <c r="MEQ460" s="85"/>
      <c r="MER460" s="85"/>
      <c r="MES460" s="85"/>
      <c r="MET460" s="85"/>
      <c r="MEU460" s="85"/>
      <c r="MEV460" s="85"/>
      <c r="MEW460" s="85"/>
      <c r="MEX460" s="85"/>
      <c r="MEY460" s="85"/>
      <c r="MEZ460" s="85"/>
      <c r="MFA460" s="85"/>
      <c r="MFB460" s="85"/>
      <c r="MFC460" s="85"/>
      <c r="MFD460" s="85"/>
      <c r="MFE460" s="85"/>
      <c r="MFF460" s="85"/>
      <c r="MFG460" s="85"/>
      <c r="MFH460" s="85"/>
      <c r="MFI460" s="85"/>
      <c r="MFJ460" s="85"/>
      <c r="MFK460" s="85"/>
      <c r="MFL460" s="85"/>
      <c r="MFM460" s="85"/>
      <c r="MFN460" s="85"/>
      <c r="MFO460" s="85"/>
      <c r="MFP460" s="85"/>
      <c r="MFQ460" s="85"/>
      <c r="MFR460" s="85"/>
      <c r="MFS460" s="85"/>
      <c r="MFT460" s="85"/>
      <c r="MFU460" s="85"/>
      <c r="MFV460" s="85"/>
      <c r="MFW460" s="85"/>
      <c r="MFX460" s="85"/>
      <c r="MFY460" s="85"/>
      <c r="MFZ460" s="85"/>
      <c r="MGA460" s="85"/>
      <c r="MGB460" s="85"/>
      <c r="MGC460" s="85"/>
      <c r="MGD460" s="85"/>
      <c r="MGE460" s="85"/>
      <c r="MGF460" s="85"/>
      <c r="MGG460" s="85"/>
      <c r="MGH460" s="85"/>
      <c r="MGI460" s="85"/>
      <c r="MGJ460" s="85"/>
      <c r="MGK460" s="85"/>
      <c r="MGL460" s="85"/>
      <c r="MGM460" s="85"/>
      <c r="MGN460" s="85"/>
      <c r="MGO460" s="85"/>
      <c r="MGP460" s="85"/>
      <c r="MGQ460" s="85"/>
      <c r="MGR460" s="85"/>
      <c r="MGS460" s="85"/>
      <c r="MGT460" s="85"/>
      <c r="MGU460" s="85"/>
      <c r="MGV460" s="85"/>
      <c r="MGW460" s="85"/>
      <c r="MGX460" s="85"/>
      <c r="MGY460" s="85"/>
      <c r="MGZ460" s="85"/>
      <c r="MHA460" s="85"/>
      <c r="MHB460" s="85"/>
      <c r="MHC460" s="85"/>
      <c r="MHD460" s="85"/>
      <c r="MHE460" s="85"/>
      <c r="MHF460" s="85"/>
      <c r="MHG460" s="85"/>
      <c r="MHH460" s="85"/>
      <c r="MHI460" s="85"/>
      <c r="MHJ460" s="85"/>
      <c r="MHK460" s="85"/>
      <c r="MHL460" s="85"/>
      <c r="MHM460" s="85"/>
      <c r="MHN460" s="85"/>
      <c r="MHO460" s="85"/>
      <c r="MHP460" s="85"/>
      <c r="MHQ460" s="85"/>
      <c r="MHR460" s="85"/>
      <c r="MHS460" s="85"/>
      <c r="MHT460" s="85"/>
      <c r="MHU460" s="85"/>
      <c r="MHV460" s="85"/>
      <c r="MHW460" s="85"/>
      <c r="MHX460" s="85"/>
      <c r="MHY460" s="85"/>
      <c r="MHZ460" s="85"/>
      <c r="MIA460" s="85"/>
      <c r="MIB460" s="85"/>
      <c r="MIC460" s="85"/>
      <c r="MID460" s="85"/>
      <c r="MIE460" s="85"/>
      <c r="MIF460" s="85"/>
      <c r="MIG460" s="85"/>
      <c r="MIH460" s="85"/>
      <c r="MII460" s="85"/>
      <c r="MIJ460" s="85"/>
      <c r="MIK460" s="85"/>
      <c r="MIL460" s="85"/>
      <c r="MIM460" s="85"/>
      <c r="MIN460" s="85"/>
      <c r="MIO460" s="85"/>
      <c r="MIP460" s="85"/>
      <c r="MIQ460" s="85"/>
      <c r="MIR460" s="85"/>
      <c r="MIS460" s="85"/>
      <c r="MIT460" s="85"/>
      <c r="MIU460" s="85"/>
      <c r="MIV460" s="85"/>
      <c r="MIW460" s="85"/>
      <c r="MIX460" s="85"/>
      <c r="MIY460" s="85"/>
      <c r="MIZ460" s="85"/>
      <c r="MJA460" s="85"/>
      <c r="MJB460" s="85"/>
      <c r="MJC460" s="85"/>
      <c r="MJD460" s="85"/>
      <c r="MJE460" s="85"/>
      <c r="MJF460" s="85"/>
      <c r="MJG460" s="85"/>
      <c r="MJH460" s="85"/>
      <c r="MJI460" s="85"/>
      <c r="MJJ460" s="85"/>
      <c r="MJK460" s="85"/>
      <c r="MJL460" s="85"/>
      <c r="MJM460" s="85"/>
      <c r="MJN460" s="85"/>
      <c r="MJO460" s="85"/>
      <c r="MJP460" s="85"/>
      <c r="MJQ460" s="85"/>
      <c r="MJR460" s="85"/>
      <c r="MJS460" s="85"/>
      <c r="MJT460" s="85"/>
      <c r="MJU460" s="85"/>
      <c r="MJV460" s="85"/>
      <c r="MJW460" s="85"/>
      <c r="MJX460" s="85"/>
      <c r="MJY460" s="85"/>
      <c r="MJZ460" s="85"/>
      <c r="MKA460" s="85"/>
      <c r="MKB460" s="85"/>
      <c r="MKC460" s="85"/>
      <c r="MKD460" s="85"/>
      <c r="MKE460" s="85"/>
      <c r="MKF460" s="85"/>
      <c r="MKG460" s="85"/>
      <c r="MKH460" s="85"/>
      <c r="MKI460" s="85"/>
      <c r="MKJ460" s="85"/>
      <c r="MKK460" s="85"/>
      <c r="MKL460" s="85"/>
      <c r="MKM460" s="85"/>
      <c r="MKN460" s="85"/>
      <c r="MKO460" s="85"/>
      <c r="MKP460" s="85"/>
      <c r="MKQ460" s="85"/>
      <c r="MKR460" s="85"/>
      <c r="MKS460" s="85"/>
      <c r="MKT460" s="85"/>
      <c r="MKU460" s="85"/>
      <c r="MKV460" s="85"/>
      <c r="MKW460" s="85"/>
      <c r="MKX460" s="85"/>
      <c r="MKY460" s="85"/>
      <c r="MKZ460" s="85"/>
      <c r="MLA460" s="85"/>
      <c r="MLB460" s="85"/>
      <c r="MLC460" s="85"/>
      <c r="MLD460" s="85"/>
      <c r="MLE460" s="85"/>
      <c r="MLF460" s="85"/>
      <c r="MLG460" s="85"/>
      <c r="MLH460" s="85"/>
      <c r="MLI460" s="85"/>
      <c r="MLJ460" s="85"/>
      <c r="MLK460" s="85"/>
      <c r="MLL460" s="85"/>
      <c r="MLM460" s="85"/>
      <c r="MLN460" s="85"/>
      <c r="MLO460" s="85"/>
      <c r="MLP460" s="85"/>
      <c r="MLQ460" s="85"/>
      <c r="MLR460" s="85"/>
      <c r="MLS460" s="85"/>
      <c r="MLT460" s="85"/>
      <c r="MLU460" s="85"/>
      <c r="MLV460" s="85"/>
      <c r="MLW460" s="85"/>
      <c r="MLX460" s="85"/>
      <c r="MLY460" s="85"/>
      <c r="MLZ460" s="85"/>
      <c r="MMA460" s="85"/>
      <c r="MMB460" s="85"/>
      <c r="MMC460" s="85"/>
      <c r="MMD460" s="85"/>
      <c r="MME460" s="85"/>
      <c r="MMF460" s="85"/>
      <c r="MMG460" s="85"/>
      <c r="MMH460" s="85"/>
      <c r="MMI460" s="85"/>
      <c r="MMJ460" s="85"/>
      <c r="MMK460" s="85"/>
      <c r="MML460" s="85"/>
      <c r="MMM460" s="85"/>
      <c r="MMN460" s="85"/>
      <c r="MMO460" s="85"/>
      <c r="MMP460" s="85"/>
      <c r="MMQ460" s="85"/>
      <c r="MMR460" s="85"/>
      <c r="MMS460" s="85"/>
      <c r="MMT460" s="85"/>
      <c r="MMU460" s="85"/>
      <c r="MMV460" s="85"/>
      <c r="MMW460" s="85"/>
      <c r="MMX460" s="85"/>
      <c r="MMY460" s="85"/>
      <c r="MMZ460" s="85"/>
      <c r="MNA460" s="85"/>
      <c r="MNB460" s="85"/>
      <c r="MNC460" s="85"/>
      <c r="MND460" s="85"/>
      <c r="MNE460" s="85"/>
      <c r="MNF460" s="85"/>
      <c r="MNG460" s="85"/>
      <c r="MNH460" s="85"/>
      <c r="MNI460" s="85"/>
      <c r="MNJ460" s="85"/>
      <c r="MNK460" s="85"/>
      <c r="MNL460" s="85"/>
      <c r="MNM460" s="85"/>
      <c r="MNN460" s="85"/>
      <c r="MNO460" s="85"/>
      <c r="MNP460" s="85"/>
      <c r="MNQ460" s="85"/>
      <c r="MNR460" s="85"/>
      <c r="MNS460" s="85"/>
      <c r="MNT460" s="85"/>
      <c r="MNU460" s="85"/>
      <c r="MNV460" s="85"/>
      <c r="MNW460" s="85"/>
      <c r="MNX460" s="85"/>
      <c r="MNY460" s="85"/>
      <c r="MNZ460" s="85"/>
      <c r="MOA460" s="85"/>
      <c r="MOB460" s="85"/>
      <c r="MOC460" s="85"/>
      <c r="MOD460" s="85"/>
      <c r="MOE460" s="85"/>
      <c r="MOF460" s="85"/>
      <c r="MOG460" s="85"/>
      <c r="MOH460" s="85"/>
      <c r="MOI460" s="85"/>
      <c r="MOJ460" s="85"/>
      <c r="MOK460" s="85"/>
      <c r="MOL460" s="85"/>
      <c r="MOM460" s="85"/>
      <c r="MON460" s="85"/>
      <c r="MOO460" s="85"/>
      <c r="MOP460" s="85"/>
      <c r="MOQ460" s="85"/>
      <c r="MOR460" s="85"/>
      <c r="MOS460" s="85"/>
      <c r="MOT460" s="85"/>
      <c r="MOU460" s="85"/>
      <c r="MOV460" s="85"/>
      <c r="MOW460" s="85"/>
      <c r="MOX460" s="85"/>
      <c r="MOY460" s="85"/>
      <c r="MOZ460" s="85"/>
      <c r="MPA460" s="85"/>
      <c r="MPB460" s="85"/>
      <c r="MPC460" s="85"/>
      <c r="MPD460" s="85"/>
      <c r="MPE460" s="85"/>
      <c r="MPF460" s="85"/>
      <c r="MPG460" s="85"/>
      <c r="MPH460" s="85"/>
      <c r="MPI460" s="85"/>
      <c r="MPJ460" s="85"/>
      <c r="MPK460" s="85"/>
      <c r="MPL460" s="85"/>
      <c r="MPM460" s="85"/>
      <c r="MPN460" s="85"/>
      <c r="MPO460" s="85"/>
      <c r="MPP460" s="85"/>
      <c r="MPQ460" s="85"/>
      <c r="MPR460" s="85"/>
      <c r="MPS460" s="85"/>
      <c r="MPT460" s="85"/>
      <c r="MPU460" s="85"/>
      <c r="MPV460" s="85"/>
      <c r="MPW460" s="85"/>
      <c r="MPX460" s="85"/>
      <c r="MPY460" s="85"/>
      <c r="MPZ460" s="85"/>
      <c r="MQA460" s="85"/>
      <c r="MQB460" s="85"/>
      <c r="MQC460" s="85"/>
      <c r="MQD460" s="85"/>
      <c r="MQE460" s="85"/>
      <c r="MQF460" s="85"/>
      <c r="MQG460" s="85"/>
      <c r="MQH460" s="85"/>
      <c r="MQI460" s="85"/>
      <c r="MQJ460" s="85"/>
      <c r="MQK460" s="85"/>
      <c r="MQL460" s="85"/>
      <c r="MQM460" s="85"/>
      <c r="MQN460" s="85"/>
      <c r="MQO460" s="85"/>
      <c r="MQP460" s="85"/>
      <c r="MQQ460" s="85"/>
      <c r="MQR460" s="85"/>
      <c r="MQS460" s="85"/>
      <c r="MQT460" s="85"/>
      <c r="MQU460" s="85"/>
      <c r="MQV460" s="85"/>
      <c r="MQW460" s="85"/>
      <c r="MQX460" s="85"/>
      <c r="MQY460" s="85"/>
      <c r="MQZ460" s="85"/>
      <c r="MRA460" s="85"/>
      <c r="MRB460" s="85"/>
      <c r="MRC460" s="85"/>
      <c r="MRD460" s="85"/>
      <c r="MRE460" s="85"/>
      <c r="MRF460" s="85"/>
      <c r="MRG460" s="85"/>
      <c r="MRH460" s="85"/>
      <c r="MRI460" s="85"/>
      <c r="MRJ460" s="85"/>
      <c r="MRK460" s="85"/>
      <c r="MRL460" s="85"/>
      <c r="MRM460" s="85"/>
      <c r="MRN460" s="85"/>
      <c r="MRO460" s="85"/>
      <c r="MRP460" s="85"/>
      <c r="MRQ460" s="85"/>
      <c r="MRR460" s="85"/>
      <c r="MRS460" s="85"/>
      <c r="MRT460" s="85"/>
      <c r="MRU460" s="85"/>
      <c r="MRV460" s="85"/>
      <c r="MRW460" s="85"/>
      <c r="MRX460" s="85"/>
      <c r="MRY460" s="85"/>
      <c r="MRZ460" s="85"/>
      <c r="MSA460" s="85"/>
      <c r="MSB460" s="85"/>
      <c r="MSC460" s="85"/>
      <c r="MSD460" s="85"/>
      <c r="MSE460" s="85"/>
      <c r="MSF460" s="85"/>
      <c r="MSG460" s="85"/>
      <c r="MSH460" s="85"/>
      <c r="MSI460" s="85"/>
      <c r="MSJ460" s="85"/>
      <c r="MSK460" s="85"/>
      <c r="MSL460" s="85"/>
      <c r="MSM460" s="85"/>
      <c r="MSN460" s="85"/>
      <c r="MSO460" s="85"/>
      <c r="MSP460" s="85"/>
      <c r="MSQ460" s="85"/>
      <c r="MSR460" s="85"/>
      <c r="MSS460" s="85"/>
      <c r="MST460" s="85"/>
      <c r="MSU460" s="85"/>
      <c r="MSV460" s="85"/>
      <c r="MSW460" s="85"/>
      <c r="MSX460" s="85"/>
      <c r="MSY460" s="85"/>
      <c r="MSZ460" s="85"/>
      <c r="MTA460" s="85"/>
      <c r="MTB460" s="85"/>
      <c r="MTC460" s="85"/>
      <c r="MTD460" s="85"/>
      <c r="MTE460" s="85"/>
      <c r="MTF460" s="85"/>
      <c r="MTG460" s="85"/>
      <c r="MTH460" s="85"/>
      <c r="MTI460" s="85"/>
      <c r="MTJ460" s="85"/>
      <c r="MTK460" s="85"/>
      <c r="MTL460" s="85"/>
      <c r="MTM460" s="85"/>
      <c r="MTN460" s="85"/>
      <c r="MTO460" s="85"/>
      <c r="MTP460" s="85"/>
      <c r="MTQ460" s="85"/>
      <c r="MTR460" s="85"/>
      <c r="MTS460" s="85"/>
      <c r="MTT460" s="85"/>
      <c r="MTU460" s="85"/>
      <c r="MTV460" s="85"/>
      <c r="MTW460" s="85"/>
      <c r="MTX460" s="85"/>
      <c r="MTY460" s="85"/>
      <c r="MTZ460" s="85"/>
      <c r="MUA460" s="85"/>
      <c r="MUB460" s="85"/>
      <c r="MUC460" s="85"/>
      <c r="MUD460" s="85"/>
      <c r="MUE460" s="85"/>
      <c r="MUF460" s="85"/>
      <c r="MUG460" s="85"/>
      <c r="MUH460" s="85"/>
      <c r="MUI460" s="85"/>
      <c r="MUJ460" s="85"/>
      <c r="MUK460" s="85"/>
      <c r="MUL460" s="85"/>
      <c r="MUM460" s="85"/>
      <c r="MUN460" s="85"/>
      <c r="MUO460" s="85"/>
      <c r="MUP460" s="85"/>
      <c r="MUQ460" s="85"/>
      <c r="MUR460" s="85"/>
      <c r="MUS460" s="85"/>
      <c r="MUT460" s="85"/>
      <c r="MUU460" s="85"/>
      <c r="MUV460" s="85"/>
      <c r="MUW460" s="85"/>
      <c r="MUX460" s="85"/>
      <c r="MUY460" s="85"/>
      <c r="MUZ460" s="85"/>
      <c r="MVA460" s="85"/>
      <c r="MVB460" s="85"/>
      <c r="MVC460" s="85"/>
      <c r="MVD460" s="85"/>
      <c r="MVE460" s="85"/>
      <c r="MVF460" s="85"/>
      <c r="MVG460" s="85"/>
      <c r="MVH460" s="85"/>
      <c r="MVI460" s="85"/>
      <c r="MVJ460" s="85"/>
      <c r="MVK460" s="85"/>
      <c r="MVL460" s="85"/>
      <c r="MVM460" s="85"/>
      <c r="MVN460" s="85"/>
      <c r="MVO460" s="85"/>
      <c r="MVP460" s="85"/>
      <c r="MVQ460" s="85"/>
      <c r="MVR460" s="85"/>
      <c r="MVS460" s="85"/>
      <c r="MVT460" s="85"/>
      <c r="MVU460" s="85"/>
      <c r="MVV460" s="85"/>
      <c r="MVW460" s="85"/>
      <c r="MVX460" s="85"/>
      <c r="MVY460" s="85"/>
      <c r="MVZ460" s="85"/>
      <c r="MWA460" s="85"/>
      <c r="MWB460" s="85"/>
      <c r="MWC460" s="85"/>
      <c r="MWD460" s="85"/>
      <c r="MWE460" s="85"/>
      <c r="MWF460" s="85"/>
      <c r="MWG460" s="85"/>
      <c r="MWH460" s="85"/>
      <c r="MWI460" s="85"/>
      <c r="MWJ460" s="85"/>
      <c r="MWK460" s="85"/>
      <c r="MWL460" s="85"/>
      <c r="MWM460" s="85"/>
      <c r="MWN460" s="85"/>
      <c r="MWO460" s="85"/>
      <c r="MWP460" s="85"/>
      <c r="MWQ460" s="85"/>
      <c r="MWR460" s="85"/>
      <c r="MWS460" s="85"/>
      <c r="MWT460" s="85"/>
      <c r="MWU460" s="85"/>
      <c r="MWV460" s="85"/>
      <c r="MWW460" s="85"/>
      <c r="MWX460" s="85"/>
      <c r="MWY460" s="85"/>
      <c r="MWZ460" s="85"/>
      <c r="MXA460" s="85"/>
      <c r="MXB460" s="85"/>
      <c r="MXC460" s="85"/>
      <c r="MXD460" s="85"/>
      <c r="MXE460" s="85"/>
      <c r="MXF460" s="85"/>
      <c r="MXG460" s="85"/>
      <c r="MXH460" s="85"/>
      <c r="MXI460" s="85"/>
      <c r="MXJ460" s="85"/>
      <c r="MXK460" s="85"/>
      <c r="MXL460" s="85"/>
      <c r="MXM460" s="85"/>
      <c r="MXN460" s="85"/>
      <c r="MXO460" s="85"/>
      <c r="MXP460" s="85"/>
      <c r="MXQ460" s="85"/>
      <c r="MXR460" s="85"/>
      <c r="MXS460" s="85"/>
      <c r="MXT460" s="85"/>
      <c r="MXU460" s="85"/>
      <c r="MXV460" s="85"/>
      <c r="MXW460" s="85"/>
      <c r="MXX460" s="85"/>
      <c r="MXY460" s="85"/>
      <c r="MXZ460" s="85"/>
      <c r="MYA460" s="85"/>
      <c r="MYB460" s="85"/>
      <c r="MYC460" s="85"/>
      <c r="MYD460" s="85"/>
      <c r="MYE460" s="85"/>
      <c r="MYF460" s="85"/>
      <c r="MYG460" s="85"/>
      <c r="MYH460" s="85"/>
      <c r="MYI460" s="85"/>
      <c r="MYJ460" s="85"/>
      <c r="MYK460" s="85"/>
      <c r="MYL460" s="85"/>
      <c r="MYM460" s="85"/>
      <c r="MYN460" s="85"/>
      <c r="MYO460" s="85"/>
      <c r="MYP460" s="85"/>
      <c r="MYQ460" s="85"/>
      <c r="MYR460" s="85"/>
      <c r="MYS460" s="85"/>
      <c r="MYT460" s="85"/>
      <c r="MYU460" s="85"/>
      <c r="MYV460" s="85"/>
      <c r="MYW460" s="85"/>
      <c r="MYX460" s="85"/>
      <c r="MYY460" s="85"/>
      <c r="MYZ460" s="85"/>
      <c r="MZA460" s="85"/>
      <c r="MZB460" s="85"/>
      <c r="MZC460" s="85"/>
      <c r="MZD460" s="85"/>
      <c r="MZE460" s="85"/>
      <c r="MZF460" s="85"/>
      <c r="MZG460" s="85"/>
      <c r="MZH460" s="85"/>
      <c r="MZI460" s="85"/>
      <c r="MZJ460" s="85"/>
      <c r="MZK460" s="85"/>
      <c r="MZL460" s="85"/>
      <c r="MZM460" s="85"/>
      <c r="MZN460" s="85"/>
      <c r="MZO460" s="85"/>
      <c r="MZP460" s="85"/>
      <c r="MZQ460" s="85"/>
      <c r="MZR460" s="85"/>
      <c r="MZS460" s="85"/>
      <c r="MZT460" s="85"/>
      <c r="MZU460" s="85"/>
      <c r="MZV460" s="85"/>
      <c r="MZW460" s="85"/>
      <c r="MZX460" s="85"/>
      <c r="MZY460" s="85"/>
      <c r="MZZ460" s="85"/>
      <c r="NAA460" s="85"/>
      <c r="NAB460" s="85"/>
      <c r="NAC460" s="85"/>
      <c r="NAD460" s="85"/>
      <c r="NAE460" s="85"/>
      <c r="NAF460" s="85"/>
      <c r="NAG460" s="85"/>
      <c r="NAH460" s="85"/>
      <c r="NAI460" s="85"/>
      <c r="NAJ460" s="85"/>
      <c r="NAK460" s="85"/>
      <c r="NAL460" s="85"/>
      <c r="NAM460" s="85"/>
      <c r="NAN460" s="85"/>
      <c r="NAO460" s="85"/>
      <c r="NAP460" s="85"/>
      <c r="NAQ460" s="85"/>
      <c r="NAR460" s="85"/>
      <c r="NAS460" s="85"/>
      <c r="NAT460" s="85"/>
      <c r="NAU460" s="85"/>
      <c r="NAV460" s="85"/>
      <c r="NAW460" s="85"/>
      <c r="NAX460" s="85"/>
      <c r="NAY460" s="85"/>
      <c r="NAZ460" s="85"/>
      <c r="NBA460" s="85"/>
      <c r="NBB460" s="85"/>
      <c r="NBC460" s="85"/>
      <c r="NBD460" s="85"/>
      <c r="NBE460" s="85"/>
      <c r="NBF460" s="85"/>
      <c r="NBG460" s="85"/>
      <c r="NBH460" s="85"/>
      <c r="NBI460" s="85"/>
      <c r="NBJ460" s="85"/>
      <c r="NBK460" s="85"/>
      <c r="NBL460" s="85"/>
      <c r="NBM460" s="85"/>
      <c r="NBN460" s="85"/>
      <c r="NBO460" s="85"/>
      <c r="NBP460" s="85"/>
      <c r="NBQ460" s="85"/>
      <c r="NBR460" s="85"/>
      <c r="NBS460" s="85"/>
      <c r="NBT460" s="85"/>
      <c r="NBU460" s="85"/>
      <c r="NBV460" s="85"/>
      <c r="NBW460" s="85"/>
      <c r="NBX460" s="85"/>
      <c r="NBY460" s="85"/>
      <c r="NBZ460" s="85"/>
      <c r="NCA460" s="85"/>
      <c r="NCB460" s="85"/>
      <c r="NCC460" s="85"/>
      <c r="NCD460" s="85"/>
      <c r="NCE460" s="85"/>
      <c r="NCF460" s="85"/>
      <c r="NCG460" s="85"/>
      <c r="NCH460" s="85"/>
      <c r="NCI460" s="85"/>
      <c r="NCJ460" s="85"/>
      <c r="NCK460" s="85"/>
      <c r="NCL460" s="85"/>
      <c r="NCM460" s="85"/>
      <c r="NCN460" s="85"/>
      <c r="NCO460" s="85"/>
      <c r="NCP460" s="85"/>
      <c r="NCQ460" s="85"/>
      <c r="NCR460" s="85"/>
      <c r="NCS460" s="85"/>
      <c r="NCT460" s="85"/>
      <c r="NCU460" s="85"/>
      <c r="NCV460" s="85"/>
      <c r="NCW460" s="85"/>
      <c r="NCX460" s="85"/>
      <c r="NCY460" s="85"/>
      <c r="NCZ460" s="85"/>
      <c r="NDA460" s="85"/>
      <c r="NDB460" s="85"/>
      <c r="NDC460" s="85"/>
      <c r="NDD460" s="85"/>
      <c r="NDE460" s="85"/>
      <c r="NDF460" s="85"/>
      <c r="NDG460" s="85"/>
      <c r="NDH460" s="85"/>
      <c r="NDI460" s="85"/>
      <c r="NDJ460" s="85"/>
      <c r="NDK460" s="85"/>
      <c r="NDL460" s="85"/>
      <c r="NDM460" s="85"/>
      <c r="NDN460" s="85"/>
      <c r="NDO460" s="85"/>
      <c r="NDP460" s="85"/>
      <c r="NDQ460" s="85"/>
      <c r="NDR460" s="85"/>
      <c r="NDS460" s="85"/>
      <c r="NDT460" s="85"/>
      <c r="NDU460" s="85"/>
      <c r="NDV460" s="85"/>
      <c r="NDW460" s="85"/>
      <c r="NDX460" s="85"/>
      <c r="NDY460" s="85"/>
      <c r="NDZ460" s="85"/>
      <c r="NEA460" s="85"/>
      <c r="NEB460" s="85"/>
      <c r="NEC460" s="85"/>
      <c r="NED460" s="85"/>
      <c r="NEE460" s="85"/>
      <c r="NEF460" s="85"/>
      <c r="NEG460" s="85"/>
      <c r="NEH460" s="85"/>
      <c r="NEI460" s="85"/>
      <c r="NEJ460" s="85"/>
      <c r="NEK460" s="85"/>
      <c r="NEL460" s="85"/>
      <c r="NEM460" s="85"/>
      <c r="NEN460" s="85"/>
      <c r="NEO460" s="85"/>
      <c r="NEP460" s="85"/>
      <c r="NEQ460" s="85"/>
      <c r="NER460" s="85"/>
      <c r="NES460" s="85"/>
      <c r="NET460" s="85"/>
      <c r="NEU460" s="85"/>
      <c r="NEV460" s="85"/>
      <c r="NEW460" s="85"/>
      <c r="NEX460" s="85"/>
      <c r="NEY460" s="85"/>
      <c r="NEZ460" s="85"/>
      <c r="NFA460" s="85"/>
      <c r="NFB460" s="85"/>
      <c r="NFC460" s="85"/>
      <c r="NFD460" s="85"/>
      <c r="NFE460" s="85"/>
      <c r="NFF460" s="85"/>
      <c r="NFG460" s="85"/>
      <c r="NFH460" s="85"/>
      <c r="NFI460" s="85"/>
      <c r="NFJ460" s="85"/>
      <c r="NFK460" s="85"/>
      <c r="NFL460" s="85"/>
      <c r="NFM460" s="85"/>
      <c r="NFN460" s="85"/>
      <c r="NFO460" s="85"/>
      <c r="NFP460" s="85"/>
      <c r="NFQ460" s="85"/>
      <c r="NFR460" s="85"/>
      <c r="NFS460" s="85"/>
      <c r="NFT460" s="85"/>
      <c r="NFU460" s="85"/>
      <c r="NFV460" s="85"/>
      <c r="NFW460" s="85"/>
      <c r="NFX460" s="85"/>
      <c r="NFY460" s="85"/>
      <c r="NFZ460" s="85"/>
      <c r="NGA460" s="85"/>
      <c r="NGB460" s="85"/>
      <c r="NGC460" s="85"/>
      <c r="NGD460" s="85"/>
      <c r="NGE460" s="85"/>
      <c r="NGF460" s="85"/>
      <c r="NGG460" s="85"/>
      <c r="NGH460" s="85"/>
      <c r="NGI460" s="85"/>
      <c r="NGJ460" s="85"/>
      <c r="NGK460" s="85"/>
      <c r="NGL460" s="85"/>
      <c r="NGM460" s="85"/>
      <c r="NGN460" s="85"/>
      <c r="NGO460" s="85"/>
      <c r="NGP460" s="85"/>
      <c r="NGQ460" s="85"/>
      <c r="NGR460" s="85"/>
      <c r="NGS460" s="85"/>
      <c r="NGT460" s="85"/>
      <c r="NGU460" s="85"/>
      <c r="NGV460" s="85"/>
      <c r="NGW460" s="85"/>
      <c r="NGX460" s="85"/>
      <c r="NGY460" s="85"/>
      <c r="NGZ460" s="85"/>
      <c r="NHA460" s="85"/>
      <c r="NHB460" s="85"/>
      <c r="NHC460" s="85"/>
      <c r="NHD460" s="85"/>
      <c r="NHE460" s="85"/>
      <c r="NHF460" s="85"/>
      <c r="NHG460" s="85"/>
      <c r="NHH460" s="85"/>
      <c r="NHI460" s="85"/>
      <c r="NHJ460" s="85"/>
      <c r="NHK460" s="85"/>
      <c r="NHL460" s="85"/>
      <c r="NHM460" s="85"/>
      <c r="NHN460" s="85"/>
      <c r="NHO460" s="85"/>
      <c r="NHP460" s="85"/>
      <c r="NHQ460" s="85"/>
      <c r="NHR460" s="85"/>
      <c r="NHS460" s="85"/>
      <c r="NHT460" s="85"/>
      <c r="NHU460" s="85"/>
      <c r="NHV460" s="85"/>
      <c r="NHW460" s="85"/>
      <c r="NHX460" s="85"/>
      <c r="NHY460" s="85"/>
      <c r="NHZ460" s="85"/>
      <c r="NIA460" s="85"/>
      <c r="NIB460" s="85"/>
      <c r="NIC460" s="85"/>
      <c r="NID460" s="85"/>
      <c r="NIE460" s="85"/>
      <c r="NIF460" s="85"/>
      <c r="NIG460" s="85"/>
      <c r="NIH460" s="85"/>
      <c r="NII460" s="85"/>
      <c r="NIJ460" s="85"/>
      <c r="NIK460" s="85"/>
      <c r="NIL460" s="85"/>
      <c r="NIM460" s="85"/>
      <c r="NIN460" s="85"/>
      <c r="NIO460" s="85"/>
      <c r="NIP460" s="85"/>
      <c r="NIQ460" s="85"/>
      <c r="NIR460" s="85"/>
      <c r="NIS460" s="85"/>
      <c r="NIT460" s="85"/>
      <c r="NIU460" s="85"/>
      <c r="NIV460" s="85"/>
      <c r="NIW460" s="85"/>
      <c r="NIX460" s="85"/>
      <c r="NIY460" s="85"/>
      <c r="NIZ460" s="85"/>
      <c r="NJA460" s="85"/>
      <c r="NJB460" s="85"/>
      <c r="NJC460" s="85"/>
      <c r="NJD460" s="85"/>
      <c r="NJE460" s="85"/>
      <c r="NJF460" s="85"/>
      <c r="NJG460" s="85"/>
      <c r="NJH460" s="85"/>
      <c r="NJI460" s="85"/>
      <c r="NJJ460" s="85"/>
      <c r="NJK460" s="85"/>
      <c r="NJL460" s="85"/>
      <c r="NJM460" s="85"/>
      <c r="NJN460" s="85"/>
      <c r="NJO460" s="85"/>
      <c r="NJP460" s="85"/>
      <c r="NJQ460" s="85"/>
      <c r="NJR460" s="85"/>
      <c r="NJS460" s="85"/>
      <c r="NJT460" s="85"/>
      <c r="NJU460" s="85"/>
      <c r="NJV460" s="85"/>
      <c r="NJW460" s="85"/>
      <c r="NJX460" s="85"/>
      <c r="NJY460" s="85"/>
      <c r="NJZ460" s="85"/>
      <c r="NKA460" s="85"/>
      <c r="NKB460" s="85"/>
      <c r="NKC460" s="85"/>
      <c r="NKD460" s="85"/>
      <c r="NKE460" s="85"/>
      <c r="NKF460" s="85"/>
      <c r="NKG460" s="85"/>
      <c r="NKH460" s="85"/>
      <c r="NKI460" s="85"/>
      <c r="NKJ460" s="85"/>
      <c r="NKK460" s="85"/>
      <c r="NKL460" s="85"/>
      <c r="NKM460" s="85"/>
      <c r="NKN460" s="85"/>
      <c r="NKO460" s="85"/>
      <c r="NKP460" s="85"/>
      <c r="NKQ460" s="85"/>
      <c r="NKR460" s="85"/>
      <c r="NKS460" s="85"/>
      <c r="NKT460" s="85"/>
      <c r="NKU460" s="85"/>
      <c r="NKV460" s="85"/>
      <c r="NKW460" s="85"/>
      <c r="NKX460" s="85"/>
      <c r="NKY460" s="85"/>
      <c r="NKZ460" s="85"/>
      <c r="NLA460" s="85"/>
      <c r="NLB460" s="85"/>
      <c r="NLC460" s="85"/>
      <c r="NLD460" s="85"/>
      <c r="NLE460" s="85"/>
      <c r="NLF460" s="85"/>
      <c r="NLG460" s="85"/>
      <c r="NLH460" s="85"/>
      <c r="NLI460" s="85"/>
      <c r="NLJ460" s="85"/>
      <c r="NLK460" s="85"/>
      <c r="NLL460" s="85"/>
      <c r="NLM460" s="85"/>
      <c r="NLN460" s="85"/>
      <c r="NLO460" s="85"/>
      <c r="NLP460" s="85"/>
      <c r="NLQ460" s="85"/>
      <c r="NLR460" s="85"/>
      <c r="NLS460" s="85"/>
      <c r="NLT460" s="85"/>
      <c r="NLU460" s="85"/>
      <c r="NLV460" s="85"/>
      <c r="NLW460" s="85"/>
      <c r="NLX460" s="85"/>
      <c r="NLY460" s="85"/>
      <c r="NLZ460" s="85"/>
      <c r="NMA460" s="85"/>
      <c r="NMB460" s="85"/>
      <c r="NMC460" s="85"/>
      <c r="NMD460" s="85"/>
      <c r="NME460" s="85"/>
      <c r="NMF460" s="85"/>
      <c r="NMG460" s="85"/>
      <c r="NMH460" s="85"/>
      <c r="NMI460" s="85"/>
      <c r="NMJ460" s="85"/>
      <c r="NMK460" s="85"/>
      <c r="NML460" s="85"/>
      <c r="NMM460" s="85"/>
      <c r="NMN460" s="85"/>
      <c r="NMO460" s="85"/>
      <c r="NMP460" s="85"/>
      <c r="NMQ460" s="85"/>
      <c r="NMR460" s="85"/>
      <c r="NMS460" s="85"/>
      <c r="NMT460" s="85"/>
      <c r="NMU460" s="85"/>
      <c r="NMV460" s="85"/>
      <c r="NMW460" s="85"/>
      <c r="NMX460" s="85"/>
      <c r="NMY460" s="85"/>
      <c r="NMZ460" s="85"/>
      <c r="NNA460" s="85"/>
      <c r="NNB460" s="85"/>
      <c r="NNC460" s="85"/>
      <c r="NND460" s="85"/>
      <c r="NNE460" s="85"/>
      <c r="NNF460" s="85"/>
      <c r="NNG460" s="85"/>
      <c r="NNH460" s="85"/>
      <c r="NNI460" s="85"/>
      <c r="NNJ460" s="85"/>
      <c r="NNK460" s="85"/>
      <c r="NNL460" s="85"/>
      <c r="NNM460" s="85"/>
      <c r="NNN460" s="85"/>
      <c r="NNO460" s="85"/>
      <c r="NNP460" s="85"/>
      <c r="NNQ460" s="85"/>
      <c r="NNR460" s="85"/>
      <c r="NNS460" s="85"/>
      <c r="NNT460" s="85"/>
      <c r="NNU460" s="85"/>
      <c r="NNV460" s="85"/>
      <c r="NNW460" s="85"/>
      <c r="NNX460" s="85"/>
      <c r="NNY460" s="85"/>
      <c r="NNZ460" s="85"/>
      <c r="NOA460" s="85"/>
      <c r="NOB460" s="85"/>
      <c r="NOC460" s="85"/>
      <c r="NOD460" s="85"/>
      <c r="NOE460" s="85"/>
      <c r="NOF460" s="85"/>
      <c r="NOG460" s="85"/>
      <c r="NOH460" s="85"/>
      <c r="NOI460" s="85"/>
      <c r="NOJ460" s="85"/>
      <c r="NOK460" s="85"/>
      <c r="NOL460" s="85"/>
      <c r="NOM460" s="85"/>
      <c r="NON460" s="85"/>
      <c r="NOO460" s="85"/>
      <c r="NOP460" s="85"/>
      <c r="NOQ460" s="85"/>
      <c r="NOR460" s="85"/>
      <c r="NOS460" s="85"/>
      <c r="NOT460" s="85"/>
      <c r="NOU460" s="85"/>
      <c r="NOV460" s="85"/>
      <c r="NOW460" s="85"/>
      <c r="NOX460" s="85"/>
      <c r="NOY460" s="85"/>
      <c r="NOZ460" s="85"/>
      <c r="NPA460" s="85"/>
      <c r="NPB460" s="85"/>
      <c r="NPC460" s="85"/>
      <c r="NPD460" s="85"/>
      <c r="NPE460" s="85"/>
      <c r="NPF460" s="85"/>
      <c r="NPG460" s="85"/>
      <c r="NPH460" s="85"/>
      <c r="NPI460" s="85"/>
      <c r="NPJ460" s="85"/>
      <c r="NPK460" s="85"/>
      <c r="NPL460" s="85"/>
      <c r="NPM460" s="85"/>
      <c r="NPN460" s="85"/>
      <c r="NPO460" s="85"/>
      <c r="NPP460" s="85"/>
      <c r="NPQ460" s="85"/>
      <c r="NPR460" s="85"/>
      <c r="NPS460" s="85"/>
      <c r="NPT460" s="85"/>
      <c r="NPU460" s="85"/>
      <c r="NPV460" s="85"/>
      <c r="NPW460" s="85"/>
      <c r="NPX460" s="85"/>
      <c r="NPY460" s="85"/>
      <c r="NPZ460" s="85"/>
      <c r="NQA460" s="85"/>
      <c r="NQB460" s="85"/>
      <c r="NQC460" s="85"/>
      <c r="NQD460" s="85"/>
      <c r="NQE460" s="85"/>
      <c r="NQF460" s="85"/>
      <c r="NQG460" s="85"/>
      <c r="NQH460" s="85"/>
      <c r="NQI460" s="85"/>
      <c r="NQJ460" s="85"/>
      <c r="NQK460" s="85"/>
      <c r="NQL460" s="85"/>
      <c r="NQM460" s="85"/>
      <c r="NQN460" s="85"/>
      <c r="NQO460" s="85"/>
      <c r="NQP460" s="85"/>
      <c r="NQQ460" s="85"/>
      <c r="NQR460" s="85"/>
      <c r="NQS460" s="85"/>
      <c r="NQT460" s="85"/>
      <c r="NQU460" s="85"/>
      <c r="NQV460" s="85"/>
      <c r="NQW460" s="85"/>
      <c r="NQX460" s="85"/>
      <c r="NQY460" s="85"/>
      <c r="NQZ460" s="85"/>
      <c r="NRA460" s="85"/>
      <c r="NRB460" s="85"/>
      <c r="NRC460" s="85"/>
      <c r="NRD460" s="85"/>
      <c r="NRE460" s="85"/>
      <c r="NRF460" s="85"/>
      <c r="NRG460" s="85"/>
      <c r="NRH460" s="85"/>
      <c r="NRI460" s="85"/>
      <c r="NRJ460" s="85"/>
      <c r="NRK460" s="85"/>
      <c r="NRL460" s="85"/>
      <c r="NRM460" s="85"/>
      <c r="NRN460" s="85"/>
      <c r="NRO460" s="85"/>
      <c r="NRP460" s="85"/>
      <c r="NRQ460" s="85"/>
      <c r="NRR460" s="85"/>
      <c r="NRS460" s="85"/>
      <c r="NRT460" s="85"/>
      <c r="NRU460" s="85"/>
      <c r="NRV460" s="85"/>
      <c r="NRW460" s="85"/>
      <c r="NRX460" s="85"/>
      <c r="NRY460" s="85"/>
      <c r="NRZ460" s="85"/>
      <c r="NSA460" s="85"/>
      <c r="NSB460" s="85"/>
      <c r="NSC460" s="85"/>
      <c r="NSD460" s="85"/>
      <c r="NSE460" s="85"/>
      <c r="NSF460" s="85"/>
      <c r="NSG460" s="85"/>
      <c r="NSH460" s="85"/>
      <c r="NSI460" s="85"/>
      <c r="NSJ460" s="85"/>
      <c r="NSK460" s="85"/>
      <c r="NSL460" s="85"/>
      <c r="NSM460" s="85"/>
      <c r="NSN460" s="85"/>
      <c r="NSO460" s="85"/>
      <c r="NSP460" s="85"/>
      <c r="NSQ460" s="85"/>
      <c r="NSR460" s="85"/>
      <c r="NSS460" s="85"/>
      <c r="NST460" s="85"/>
      <c r="NSU460" s="85"/>
      <c r="NSV460" s="85"/>
      <c r="NSW460" s="85"/>
      <c r="NSX460" s="85"/>
      <c r="NSY460" s="85"/>
      <c r="NSZ460" s="85"/>
      <c r="NTA460" s="85"/>
      <c r="NTB460" s="85"/>
      <c r="NTC460" s="85"/>
      <c r="NTD460" s="85"/>
      <c r="NTE460" s="85"/>
      <c r="NTF460" s="85"/>
      <c r="NTG460" s="85"/>
      <c r="NTH460" s="85"/>
      <c r="NTI460" s="85"/>
      <c r="NTJ460" s="85"/>
      <c r="NTK460" s="85"/>
      <c r="NTL460" s="85"/>
      <c r="NTM460" s="85"/>
      <c r="NTN460" s="85"/>
      <c r="NTO460" s="85"/>
      <c r="NTP460" s="85"/>
      <c r="NTQ460" s="85"/>
      <c r="NTR460" s="85"/>
      <c r="NTS460" s="85"/>
      <c r="NTT460" s="85"/>
      <c r="NTU460" s="85"/>
      <c r="NTV460" s="85"/>
      <c r="NTW460" s="85"/>
      <c r="NTX460" s="85"/>
      <c r="NTY460" s="85"/>
      <c r="NTZ460" s="85"/>
      <c r="NUA460" s="85"/>
      <c r="NUB460" s="85"/>
      <c r="NUC460" s="85"/>
      <c r="NUD460" s="85"/>
      <c r="NUE460" s="85"/>
      <c r="NUF460" s="85"/>
      <c r="NUG460" s="85"/>
      <c r="NUH460" s="85"/>
      <c r="NUI460" s="85"/>
      <c r="NUJ460" s="85"/>
      <c r="NUK460" s="85"/>
      <c r="NUL460" s="85"/>
      <c r="NUM460" s="85"/>
      <c r="NUN460" s="85"/>
      <c r="NUO460" s="85"/>
      <c r="NUP460" s="85"/>
      <c r="NUQ460" s="85"/>
      <c r="NUR460" s="85"/>
      <c r="NUS460" s="85"/>
      <c r="NUT460" s="85"/>
      <c r="NUU460" s="85"/>
      <c r="NUV460" s="85"/>
      <c r="NUW460" s="85"/>
      <c r="NUX460" s="85"/>
      <c r="NUY460" s="85"/>
      <c r="NUZ460" s="85"/>
      <c r="NVA460" s="85"/>
      <c r="NVB460" s="85"/>
      <c r="NVC460" s="85"/>
      <c r="NVD460" s="85"/>
      <c r="NVE460" s="85"/>
      <c r="NVF460" s="85"/>
      <c r="NVG460" s="85"/>
      <c r="NVH460" s="85"/>
      <c r="NVI460" s="85"/>
      <c r="NVJ460" s="85"/>
      <c r="NVK460" s="85"/>
      <c r="NVL460" s="85"/>
      <c r="NVM460" s="85"/>
      <c r="NVN460" s="85"/>
      <c r="NVO460" s="85"/>
      <c r="NVP460" s="85"/>
      <c r="NVQ460" s="85"/>
      <c r="NVR460" s="85"/>
      <c r="NVS460" s="85"/>
      <c r="NVT460" s="85"/>
      <c r="NVU460" s="85"/>
      <c r="NVV460" s="85"/>
      <c r="NVW460" s="85"/>
      <c r="NVX460" s="85"/>
      <c r="NVY460" s="85"/>
      <c r="NVZ460" s="85"/>
      <c r="NWA460" s="85"/>
      <c r="NWB460" s="85"/>
      <c r="NWC460" s="85"/>
      <c r="NWD460" s="85"/>
      <c r="NWE460" s="85"/>
      <c r="NWF460" s="85"/>
      <c r="NWG460" s="85"/>
      <c r="NWH460" s="85"/>
      <c r="NWI460" s="85"/>
      <c r="NWJ460" s="85"/>
      <c r="NWK460" s="85"/>
      <c r="NWL460" s="85"/>
      <c r="NWM460" s="85"/>
      <c r="NWN460" s="85"/>
      <c r="NWO460" s="85"/>
      <c r="NWP460" s="85"/>
      <c r="NWQ460" s="85"/>
      <c r="NWR460" s="85"/>
      <c r="NWS460" s="85"/>
      <c r="NWT460" s="85"/>
      <c r="NWU460" s="85"/>
      <c r="NWV460" s="85"/>
      <c r="NWW460" s="85"/>
      <c r="NWX460" s="85"/>
      <c r="NWY460" s="85"/>
      <c r="NWZ460" s="85"/>
      <c r="NXA460" s="85"/>
      <c r="NXB460" s="85"/>
      <c r="NXC460" s="85"/>
      <c r="NXD460" s="85"/>
      <c r="NXE460" s="85"/>
      <c r="NXF460" s="85"/>
      <c r="NXG460" s="85"/>
      <c r="NXH460" s="85"/>
      <c r="NXI460" s="85"/>
      <c r="NXJ460" s="85"/>
      <c r="NXK460" s="85"/>
      <c r="NXL460" s="85"/>
      <c r="NXM460" s="85"/>
      <c r="NXN460" s="85"/>
      <c r="NXO460" s="85"/>
      <c r="NXP460" s="85"/>
      <c r="NXQ460" s="85"/>
      <c r="NXR460" s="85"/>
      <c r="NXS460" s="85"/>
      <c r="NXT460" s="85"/>
      <c r="NXU460" s="85"/>
      <c r="NXV460" s="85"/>
      <c r="NXW460" s="85"/>
      <c r="NXX460" s="85"/>
      <c r="NXY460" s="85"/>
      <c r="NXZ460" s="85"/>
      <c r="NYA460" s="85"/>
      <c r="NYB460" s="85"/>
      <c r="NYC460" s="85"/>
      <c r="NYD460" s="85"/>
      <c r="NYE460" s="85"/>
      <c r="NYF460" s="85"/>
      <c r="NYG460" s="85"/>
      <c r="NYH460" s="85"/>
      <c r="NYI460" s="85"/>
      <c r="NYJ460" s="85"/>
      <c r="NYK460" s="85"/>
      <c r="NYL460" s="85"/>
      <c r="NYM460" s="85"/>
      <c r="NYN460" s="85"/>
      <c r="NYO460" s="85"/>
      <c r="NYP460" s="85"/>
      <c r="NYQ460" s="85"/>
      <c r="NYR460" s="85"/>
      <c r="NYS460" s="85"/>
      <c r="NYT460" s="85"/>
      <c r="NYU460" s="85"/>
      <c r="NYV460" s="85"/>
      <c r="NYW460" s="85"/>
      <c r="NYX460" s="85"/>
      <c r="NYY460" s="85"/>
      <c r="NYZ460" s="85"/>
      <c r="NZA460" s="85"/>
      <c r="NZB460" s="85"/>
      <c r="NZC460" s="85"/>
      <c r="NZD460" s="85"/>
      <c r="NZE460" s="85"/>
      <c r="NZF460" s="85"/>
      <c r="NZG460" s="85"/>
      <c r="NZH460" s="85"/>
      <c r="NZI460" s="85"/>
      <c r="NZJ460" s="85"/>
      <c r="NZK460" s="85"/>
      <c r="NZL460" s="85"/>
      <c r="NZM460" s="85"/>
      <c r="NZN460" s="85"/>
      <c r="NZO460" s="85"/>
      <c r="NZP460" s="85"/>
      <c r="NZQ460" s="85"/>
      <c r="NZR460" s="85"/>
      <c r="NZS460" s="85"/>
      <c r="NZT460" s="85"/>
      <c r="NZU460" s="85"/>
      <c r="NZV460" s="85"/>
      <c r="NZW460" s="85"/>
      <c r="NZX460" s="85"/>
      <c r="NZY460" s="85"/>
      <c r="NZZ460" s="85"/>
      <c r="OAA460" s="85"/>
      <c r="OAB460" s="85"/>
      <c r="OAC460" s="85"/>
      <c r="OAD460" s="85"/>
      <c r="OAE460" s="85"/>
      <c r="OAF460" s="85"/>
      <c r="OAG460" s="85"/>
      <c r="OAH460" s="85"/>
      <c r="OAI460" s="85"/>
      <c r="OAJ460" s="85"/>
      <c r="OAK460" s="85"/>
      <c r="OAL460" s="85"/>
      <c r="OAM460" s="85"/>
      <c r="OAN460" s="85"/>
      <c r="OAO460" s="85"/>
      <c r="OAP460" s="85"/>
      <c r="OAQ460" s="85"/>
      <c r="OAR460" s="85"/>
      <c r="OAS460" s="85"/>
      <c r="OAT460" s="85"/>
      <c r="OAU460" s="85"/>
      <c r="OAV460" s="85"/>
      <c r="OAW460" s="85"/>
      <c r="OAX460" s="85"/>
      <c r="OAY460" s="85"/>
      <c r="OAZ460" s="85"/>
      <c r="OBA460" s="85"/>
      <c r="OBB460" s="85"/>
      <c r="OBC460" s="85"/>
      <c r="OBD460" s="85"/>
      <c r="OBE460" s="85"/>
      <c r="OBF460" s="85"/>
      <c r="OBG460" s="85"/>
      <c r="OBH460" s="85"/>
      <c r="OBI460" s="85"/>
      <c r="OBJ460" s="85"/>
      <c r="OBK460" s="85"/>
      <c r="OBL460" s="85"/>
      <c r="OBM460" s="85"/>
      <c r="OBN460" s="85"/>
      <c r="OBO460" s="85"/>
      <c r="OBP460" s="85"/>
      <c r="OBQ460" s="85"/>
      <c r="OBR460" s="85"/>
      <c r="OBS460" s="85"/>
      <c r="OBT460" s="85"/>
      <c r="OBU460" s="85"/>
      <c r="OBV460" s="85"/>
      <c r="OBW460" s="85"/>
      <c r="OBX460" s="85"/>
      <c r="OBY460" s="85"/>
      <c r="OBZ460" s="85"/>
      <c r="OCA460" s="85"/>
      <c r="OCB460" s="85"/>
      <c r="OCC460" s="85"/>
      <c r="OCD460" s="85"/>
      <c r="OCE460" s="85"/>
      <c r="OCF460" s="85"/>
      <c r="OCG460" s="85"/>
      <c r="OCH460" s="85"/>
      <c r="OCI460" s="85"/>
      <c r="OCJ460" s="85"/>
      <c r="OCK460" s="85"/>
      <c r="OCL460" s="85"/>
      <c r="OCM460" s="85"/>
      <c r="OCN460" s="85"/>
      <c r="OCO460" s="85"/>
      <c r="OCP460" s="85"/>
      <c r="OCQ460" s="85"/>
      <c r="OCR460" s="85"/>
      <c r="OCS460" s="85"/>
      <c r="OCT460" s="85"/>
      <c r="OCU460" s="85"/>
      <c r="OCV460" s="85"/>
      <c r="OCW460" s="85"/>
      <c r="OCX460" s="85"/>
      <c r="OCY460" s="85"/>
      <c r="OCZ460" s="85"/>
      <c r="ODA460" s="85"/>
      <c r="ODB460" s="85"/>
      <c r="ODC460" s="85"/>
      <c r="ODD460" s="85"/>
      <c r="ODE460" s="85"/>
      <c r="ODF460" s="85"/>
      <c r="ODG460" s="85"/>
      <c r="ODH460" s="85"/>
      <c r="ODI460" s="85"/>
      <c r="ODJ460" s="85"/>
      <c r="ODK460" s="85"/>
      <c r="ODL460" s="85"/>
      <c r="ODM460" s="85"/>
      <c r="ODN460" s="85"/>
      <c r="ODO460" s="85"/>
      <c r="ODP460" s="85"/>
      <c r="ODQ460" s="85"/>
      <c r="ODR460" s="85"/>
      <c r="ODS460" s="85"/>
      <c r="ODT460" s="85"/>
      <c r="ODU460" s="85"/>
      <c r="ODV460" s="85"/>
      <c r="ODW460" s="85"/>
      <c r="ODX460" s="85"/>
      <c r="ODY460" s="85"/>
      <c r="ODZ460" s="85"/>
      <c r="OEA460" s="85"/>
      <c r="OEB460" s="85"/>
      <c r="OEC460" s="85"/>
      <c r="OED460" s="85"/>
      <c r="OEE460" s="85"/>
      <c r="OEF460" s="85"/>
      <c r="OEG460" s="85"/>
      <c r="OEH460" s="85"/>
      <c r="OEI460" s="85"/>
      <c r="OEJ460" s="85"/>
      <c r="OEK460" s="85"/>
      <c r="OEL460" s="85"/>
      <c r="OEM460" s="85"/>
      <c r="OEN460" s="85"/>
      <c r="OEO460" s="85"/>
      <c r="OEP460" s="85"/>
      <c r="OEQ460" s="85"/>
      <c r="OER460" s="85"/>
      <c r="OES460" s="85"/>
      <c r="OET460" s="85"/>
      <c r="OEU460" s="85"/>
      <c r="OEV460" s="85"/>
      <c r="OEW460" s="85"/>
      <c r="OEX460" s="85"/>
      <c r="OEY460" s="85"/>
      <c r="OEZ460" s="85"/>
      <c r="OFA460" s="85"/>
      <c r="OFB460" s="85"/>
      <c r="OFC460" s="85"/>
      <c r="OFD460" s="85"/>
      <c r="OFE460" s="85"/>
      <c r="OFF460" s="85"/>
      <c r="OFG460" s="85"/>
      <c r="OFH460" s="85"/>
      <c r="OFI460" s="85"/>
      <c r="OFJ460" s="85"/>
      <c r="OFK460" s="85"/>
      <c r="OFL460" s="85"/>
      <c r="OFM460" s="85"/>
      <c r="OFN460" s="85"/>
      <c r="OFO460" s="85"/>
      <c r="OFP460" s="85"/>
      <c r="OFQ460" s="85"/>
      <c r="OFR460" s="85"/>
      <c r="OFS460" s="85"/>
      <c r="OFT460" s="85"/>
      <c r="OFU460" s="85"/>
      <c r="OFV460" s="85"/>
      <c r="OFW460" s="85"/>
      <c r="OFX460" s="85"/>
      <c r="OFY460" s="85"/>
      <c r="OFZ460" s="85"/>
      <c r="OGA460" s="85"/>
      <c r="OGB460" s="85"/>
      <c r="OGC460" s="85"/>
      <c r="OGD460" s="85"/>
      <c r="OGE460" s="85"/>
      <c r="OGF460" s="85"/>
      <c r="OGG460" s="85"/>
      <c r="OGH460" s="85"/>
      <c r="OGI460" s="85"/>
      <c r="OGJ460" s="85"/>
      <c r="OGK460" s="85"/>
      <c r="OGL460" s="85"/>
      <c r="OGM460" s="85"/>
      <c r="OGN460" s="85"/>
      <c r="OGO460" s="85"/>
      <c r="OGP460" s="85"/>
      <c r="OGQ460" s="85"/>
      <c r="OGR460" s="85"/>
      <c r="OGS460" s="85"/>
      <c r="OGT460" s="85"/>
      <c r="OGU460" s="85"/>
      <c r="OGV460" s="85"/>
      <c r="OGW460" s="85"/>
      <c r="OGX460" s="85"/>
      <c r="OGY460" s="85"/>
      <c r="OGZ460" s="85"/>
      <c r="OHA460" s="85"/>
      <c r="OHB460" s="85"/>
      <c r="OHC460" s="85"/>
      <c r="OHD460" s="85"/>
      <c r="OHE460" s="85"/>
      <c r="OHF460" s="85"/>
      <c r="OHG460" s="85"/>
      <c r="OHH460" s="85"/>
      <c r="OHI460" s="85"/>
      <c r="OHJ460" s="85"/>
      <c r="OHK460" s="85"/>
      <c r="OHL460" s="85"/>
      <c r="OHM460" s="85"/>
      <c r="OHN460" s="85"/>
      <c r="OHO460" s="85"/>
      <c r="OHP460" s="85"/>
      <c r="OHQ460" s="85"/>
      <c r="OHR460" s="85"/>
      <c r="OHS460" s="85"/>
      <c r="OHT460" s="85"/>
      <c r="OHU460" s="85"/>
      <c r="OHV460" s="85"/>
      <c r="OHW460" s="85"/>
      <c r="OHX460" s="85"/>
      <c r="OHY460" s="85"/>
      <c r="OHZ460" s="85"/>
      <c r="OIA460" s="85"/>
      <c r="OIB460" s="85"/>
      <c r="OIC460" s="85"/>
      <c r="OID460" s="85"/>
      <c r="OIE460" s="85"/>
      <c r="OIF460" s="85"/>
      <c r="OIG460" s="85"/>
      <c r="OIH460" s="85"/>
      <c r="OII460" s="85"/>
      <c r="OIJ460" s="85"/>
      <c r="OIK460" s="85"/>
      <c r="OIL460" s="85"/>
      <c r="OIM460" s="85"/>
      <c r="OIN460" s="85"/>
      <c r="OIO460" s="85"/>
      <c r="OIP460" s="85"/>
      <c r="OIQ460" s="85"/>
      <c r="OIR460" s="85"/>
      <c r="OIS460" s="85"/>
      <c r="OIT460" s="85"/>
      <c r="OIU460" s="85"/>
      <c r="OIV460" s="85"/>
      <c r="OIW460" s="85"/>
      <c r="OIX460" s="85"/>
      <c r="OIY460" s="85"/>
      <c r="OIZ460" s="85"/>
      <c r="OJA460" s="85"/>
      <c r="OJB460" s="85"/>
      <c r="OJC460" s="85"/>
      <c r="OJD460" s="85"/>
      <c r="OJE460" s="85"/>
      <c r="OJF460" s="85"/>
      <c r="OJG460" s="85"/>
      <c r="OJH460" s="85"/>
      <c r="OJI460" s="85"/>
      <c r="OJJ460" s="85"/>
      <c r="OJK460" s="85"/>
      <c r="OJL460" s="85"/>
      <c r="OJM460" s="85"/>
      <c r="OJN460" s="85"/>
      <c r="OJO460" s="85"/>
      <c r="OJP460" s="85"/>
      <c r="OJQ460" s="85"/>
      <c r="OJR460" s="85"/>
      <c r="OJS460" s="85"/>
      <c r="OJT460" s="85"/>
      <c r="OJU460" s="85"/>
      <c r="OJV460" s="85"/>
      <c r="OJW460" s="85"/>
      <c r="OJX460" s="85"/>
      <c r="OJY460" s="85"/>
      <c r="OJZ460" s="85"/>
      <c r="OKA460" s="85"/>
      <c r="OKB460" s="85"/>
      <c r="OKC460" s="85"/>
      <c r="OKD460" s="85"/>
      <c r="OKE460" s="85"/>
      <c r="OKF460" s="85"/>
      <c r="OKG460" s="85"/>
      <c r="OKH460" s="85"/>
      <c r="OKI460" s="85"/>
      <c r="OKJ460" s="85"/>
      <c r="OKK460" s="85"/>
      <c r="OKL460" s="85"/>
      <c r="OKM460" s="85"/>
      <c r="OKN460" s="85"/>
      <c r="OKO460" s="85"/>
      <c r="OKP460" s="85"/>
      <c r="OKQ460" s="85"/>
      <c r="OKR460" s="85"/>
      <c r="OKS460" s="85"/>
      <c r="OKT460" s="85"/>
      <c r="OKU460" s="85"/>
      <c r="OKV460" s="85"/>
      <c r="OKW460" s="85"/>
      <c r="OKX460" s="85"/>
      <c r="OKY460" s="85"/>
      <c r="OKZ460" s="85"/>
      <c r="OLA460" s="85"/>
      <c r="OLB460" s="85"/>
      <c r="OLC460" s="85"/>
      <c r="OLD460" s="85"/>
      <c r="OLE460" s="85"/>
      <c r="OLF460" s="85"/>
      <c r="OLG460" s="85"/>
      <c r="OLH460" s="85"/>
      <c r="OLI460" s="85"/>
      <c r="OLJ460" s="85"/>
      <c r="OLK460" s="85"/>
      <c r="OLL460" s="85"/>
      <c r="OLM460" s="85"/>
      <c r="OLN460" s="85"/>
      <c r="OLO460" s="85"/>
      <c r="OLP460" s="85"/>
      <c r="OLQ460" s="85"/>
      <c r="OLR460" s="85"/>
      <c r="OLS460" s="85"/>
      <c r="OLT460" s="85"/>
      <c r="OLU460" s="85"/>
      <c r="OLV460" s="85"/>
      <c r="OLW460" s="85"/>
      <c r="OLX460" s="85"/>
      <c r="OLY460" s="85"/>
      <c r="OLZ460" s="85"/>
      <c r="OMA460" s="85"/>
      <c r="OMB460" s="85"/>
      <c r="OMC460" s="85"/>
      <c r="OMD460" s="85"/>
      <c r="OME460" s="85"/>
      <c r="OMF460" s="85"/>
      <c r="OMG460" s="85"/>
      <c r="OMH460" s="85"/>
      <c r="OMI460" s="85"/>
      <c r="OMJ460" s="85"/>
      <c r="OMK460" s="85"/>
      <c r="OML460" s="85"/>
      <c r="OMM460" s="85"/>
      <c r="OMN460" s="85"/>
      <c r="OMO460" s="85"/>
      <c r="OMP460" s="85"/>
      <c r="OMQ460" s="85"/>
      <c r="OMR460" s="85"/>
      <c r="OMS460" s="85"/>
      <c r="OMT460" s="85"/>
      <c r="OMU460" s="85"/>
      <c r="OMV460" s="85"/>
      <c r="OMW460" s="85"/>
      <c r="OMX460" s="85"/>
      <c r="OMY460" s="85"/>
      <c r="OMZ460" s="85"/>
      <c r="ONA460" s="85"/>
      <c r="ONB460" s="85"/>
      <c r="ONC460" s="85"/>
      <c r="OND460" s="85"/>
      <c r="ONE460" s="85"/>
      <c r="ONF460" s="85"/>
      <c r="ONG460" s="85"/>
      <c r="ONH460" s="85"/>
      <c r="ONI460" s="85"/>
      <c r="ONJ460" s="85"/>
      <c r="ONK460" s="85"/>
      <c r="ONL460" s="85"/>
      <c r="ONM460" s="85"/>
      <c r="ONN460" s="85"/>
      <c r="ONO460" s="85"/>
      <c r="ONP460" s="85"/>
      <c r="ONQ460" s="85"/>
      <c r="ONR460" s="85"/>
      <c r="ONS460" s="85"/>
      <c r="ONT460" s="85"/>
      <c r="ONU460" s="85"/>
      <c r="ONV460" s="85"/>
      <c r="ONW460" s="85"/>
      <c r="ONX460" s="85"/>
      <c r="ONY460" s="85"/>
      <c r="ONZ460" s="85"/>
      <c r="OOA460" s="85"/>
      <c r="OOB460" s="85"/>
      <c r="OOC460" s="85"/>
      <c r="OOD460" s="85"/>
      <c r="OOE460" s="85"/>
      <c r="OOF460" s="85"/>
      <c r="OOG460" s="85"/>
      <c r="OOH460" s="85"/>
      <c r="OOI460" s="85"/>
      <c r="OOJ460" s="85"/>
      <c r="OOK460" s="85"/>
      <c r="OOL460" s="85"/>
      <c r="OOM460" s="85"/>
      <c r="OON460" s="85"/>
      <c r="OOO460" s="85"/>
      <c r="OOP460" s="85"/>
      <c r="OOQ460" s="85"/>
      <c r="OOR460" s="85"/>
      <c r="OOS460" s="85"/>
      <c r="OOT460" s="85"/>
      <c r="OOU460" s="85"/>
      <c r="OOV460" s="85"/>
      <c r="OOW460" s="85"/>
      <c r="OOX460" s="85"/>
      <c r="OOY460" s="85"/>
      <c r="OOZ460" s="85"/>
      <c r="OPA460" s="85"/>
      <c r="OPB460" s="85"/>
      <c r="OPC460" s="85"/>
      <c r="OPD460" s="85"/>
      <c r="OPE460" s="85"/>
      <c r="OPF460" s="85"/>
      <c r="OPG460" s="85"/>
      <c r="OPH460" s="85"/>
      <c r="OPI460" s="85"/>
      <c r="OPJ460" s="85"/>
      <c r="OPK460" s="85"/>
      <c r="OPL460" s="85"/>
      <c r="OPM460" s="85"/>
      <c r="OPN460" s="85"/>
      <c r="OPO460" s="85"/>
      <c r="OPP460" s="85"/>
      <c r="OPQ460" s="85"/>
      <c r="OPR460" s="85"/>
      <c r="OPS460" s="85"/>
      <c r="OPT460" s="85"/>
      <c r="OPU460" s="85"/>
      <c r="OPV460" s="85"/>
      <c r="OPW460" s="85"/>
      <c r="OPX460" s="85"/>
      <c r="OPY460" s="85"/>
      <c r="OPZ460" s="85"/>
      <c r="OQA460" s="85"/>
      <c r="OQB460" s="85"/>
      <c r="OQC460" s="85"/>
      <c r="OQD460" s="85"/>
      <c r="OQE460" s="85"/>
      <c r="OQF460" s="85"/>
      <c r="OQG460" s="85"/>
      <c r="OQH460" s="85"/>
      <c r="OQI460" s="85"/>
      <c r="OQJ460" s="85"/>
      <c r="OQK460" s="85"/>
      <c r="OQL460" s="85"/>
      <c r="OQM460" s="85"/>
      <c r="OQN460" s="85"/>
      <c r="OQO460" s="85"/>
      <c r="OQP460" s="85"/>
      <c r="OQQ460" s="85"/>
      <c r="OQR460" s="85"/>
      <c r="OQS460" s="85"/>
      <c r="OQT460" s="85"/>
      <c r="OQU460" s="85"/>
      <c r="OQV460" s="85"/>
      <c r="OQW460" s="85"/>
      <c r="OQX460" s="85"/>
      <c r="OQY460" s="85"/>
      <c r="OQZ460" s="85"/>
      <c r="ORA460" s="85"/>
      <c r="ORB460" s="85"/>
      <c r="ORC460" s="85"/>
      <c r="ORD460" s="85"/>
      <c r="ORE460" s="85"/>
      <c r="ORF460" s="85"/>
      <c r="ORG460" s="85"/>
      <c r="ORH460" s="85"/>
      <c r="ORI460" s="85"/>
      <c r="ORJ460" s="85"/>
      <c r="ORK460" s="85"/>
      <c r="ORL460" s="85"/>
      <c r="ORM460" s="85"/>
      <c r="ORN460" s="85"/>
      <c r="ORO460" s="85"/>
      <c r="ORP460" s="85"/>
      <c r="ORQ460" s="85"/>
      <c r="ORR460" s="85"/>
      <c r="ORS460" s="85"/>
      <c r="ORT460" s="85"/>
      <c r="ORU460" s="85"/>
      <c r="ORV460" s="85"/>
      <c r="ORW460" s="85"/>
      <c r="ORX460" s="85"/>
      <c r="ORY460" s="85"/>
      <c r="ORZ460" s="85"/>
      <c r="OSA460" s="85"/>
      <c r="OSB460" s="85"/>
      <c r="OSC460" s="85"/>
      <c r="OSD460" s="85"/>
      <c r="OSE460" s="85"/>
      <c r="OSF460" s="85"/>
      <c r="OSG460" s="85"/>
      <c r="OSH460" s="85"/>
      <c r="OSI460" s="85"/>
      <c r="OSJ460" s="85"/>
      <c r="OSK460" s="85"/>
      <c r="OSL460" s="85"/>
      <c r="OSM460" s="85"/>
      <c r="OSN460" s="85"/>
      <c r="OSO460" s="85"/>
      <c r="OSP460" s="85"/>
      <c r="OSQ460" s="85"/>
      <c r="OSR460" s="85"/>
      <c r="OSS460" s="85"/>
      <c r="OST460" s="85"/>
      <c r="OSU460" s="85"/>
      <c r="OSV460" s="85"/>
      <c r="OSW460" s="85"/>
      <c r="OSX460" s="85"/>
      <c r="OSY460" s="85"/>
      <c r="OSZ460" s="85"/>
      <c r="OTA460" s="85"/>
      <c r="OTB460" s="85"/>
      <c r="OTC460" s="85"/>
      <c r="OTD460" s="85"/>
      <c r="OTE460" s="85"/>
      <c r="OTF460" s="85"/>
      <c r="OTG460" s="85"/>
      <c r="OTH460" s="85"/>
      <c r="OTI460" s="85"/>
      <c r="OTJ460" s="85"/>
      <c r="OTK460" s="85"/>
      <c r="OTL460" s="85"/>
      <c r="OTM460" s="85"/>
      <c r="OTN460" s="85"/>
      <c r="OTO460" s="85"/>
      <c r="OTP460" s="85"/>
      <c r="OTQ460" s="85"/>
      <c r="OTR460" s="85"/>
      <c r="OTS460" s="85"/>
      <c r="OTT460" s="85"/>
      <c r="OTU460" s="85"/>
      <c r="OTV460" s="85"/>
      <c r="OTW460" s="85"/>
      <c r="OTX460" s="85"/>
      <c r="OTY460" s="85"/>
      <c r="OTZ460" s="85"/>
      <c r="OUA460" s="85"/>
      <c r="OUB460" s="85"/>
      <c r="OUC460" s="85"/>
      <c r="OUD460" s="85"/>
      <c r="OUE460" s="85"/>
      <c r="OUF460" s="85"/>
      <c r="OUG460" s="85"/>
      <c r="OUH460" s="85"/>
      <c r="OUI460" s="85"/>
      <c r="OUJ460" s="85"/>
      <c r="OUK460" s="85"/>
      <c r="OUL460" s="85"/>
      <c r="OUM460" s="85"/>
      <c r="OUN460" s="85"/>
      <c r="OUO460" s="85"/>
      <c r="OUP460" s="85"/>
      <c r="OUQ460" s="85"/>
      <c r="OUR460" s="85"/>
      <c r="OUS460" s="85"/>
      <c r="OUT460" s="85"/>
      <c r="OUU460" s="85"/>
      <c r="OUV460" s="85"/>
      <c r="OUW460" s="85"/>
      <c r="OUX460" s="85"/>
      <c r="OUY460" s="85"/>
      <c r="OUZ460" s="85"/>
      <c r="OVA460" s="85"/>
      <c r="OVB460" s="85"/>
      <c r="OVC460" s="85"/>
      <c r="OVD460" s="85"/>
      <c r="OVE460" s="85"/>
      <c r="OVF460" s="85"/>
      <c r="OVG460" s="85"/>
      <c r="OVH460" s="85"/>
      <c r="OVI460" s="85"/>
      <c r="OVJ460" s="85"/>
      <c r="OVK460" s="85"/>
      <c r="OVL460" s="85"/>
      <c r="OVM460" s="85"/>
      <c r="OVN460" s="85"/>
      <c r="OVO460" s="85"/>
      <c r="OVP460" s="85"/>
      <c r="OVQ460" s="85"/>
      <c r="OVR460" s="85"/>
      <c r="OVS460" s="85"/>
      <c r="OVT460" s="85"/>
      <c r="OVU460" s="85"/>
      <c r="OVV460" s="85"/>
      <c r="OVW460" s="85"/>
      <c r="OVX460" s="85"/>
      <c r="OVY460" s="85"/>
      <c r="OVZ460" s="85"/>
      <c r="OWA460" s="85"/>
      <c r="OWB460" s="85"/>
      <c r="OWC460" s="85"/>
      <c r="OWD460" s="85"/>
      <c r="OWE460" s="85"/>
      <c r="OWF460" s="85"/>
      <c r="OWG460" s="85"/>
      <c r="OWH460" s="85"/>
      <c r="OWI460" s="85"/>
      <c r="OWJ460" s="85"/>
      <c r="OWK460" s="85"/>
      <c r="OWL460" s="85"/>
      <c r="OWM460" s="85"/>
      <c r="OWN460" s="85"/>
      <c r="OWO460" s="85"/>
      <c r="OWP460" s="85"/>
      <c r="OWQ460" s="85"/>
      <c r="OWR460" s="85"/>
      <c r="OWS460" s="85"/>
      <c r="OWT460" s="85"/>
      <c r="OWU460" s="85"/>
      <c r="OWV460" s="85"/>
      <c r="OWW460" s="85"/>
      <c r="OWX460" s="85"/>
      <c r="OWY460" s="85"/>
      <c r="OWZ460" s="85"/>
      <c r="OXA460" s="85"/>
      <c r="OXB460" s="85"/>
      <c r="OXC460" s="85"/>
      <c r="OXD460" s="85"/>
      <c r="OXE460" s="85"/>
      <c r="OXF460" s="85"/>
      <c r="OXG460" s="85"/>
      <c r="OXH460" s="85"/>
      <c r="OXI460" s="85"/>
      <c r="OXJ460" s="85"/>
      <c r="OXK460" s="85"/>
      <c r="OXL460" s="85"/>
      <c r="OXM460" s="85"/>
      <c r="OXN460" s="85"/>
      <c r="OXO460" s="85"/>
      <c r="OXP460" s="85"/>
      <c r="OXQ460" s="85"/>
      <c r="OXR460" s="85"/>
      <c r="OXS460" s="85"/>
      <c r="OXT460" s="85"/>
      <c r="OXU460" s="85"/>
      <c r="OXV460" s="85"/>
      <c r="OXW460" s="85"/>
      <c r="OXX460" s="85"/>
      <c r="OXY460" s="85"/>
      <c r="OXZ460" s="85"/>
      <c r="OYA460" s="85"/>
      <c r="OYB460" s="85"/>
      <c r="OYC460" s="85"/>
      <c r="OYD460" s="85"/>
      <c r="OYE460" s="85"/>
      <c r="OYF460" s="85"/>
      <c r="OYG460" s="85"/>
      <c r="OYH460" s="85"/>
      <c r="OYI460" s="85"/>
      <c r="OYJ460" s="85"/>
      <c r="OYK460" s="85"/>
      <c r="OYL460" s="85"/>
      <c r="OYM460" s="85"/>
      <c r="OYN460" s="85"/>
      <c r="OYO460" s="85"/>
      <c r="OYP460" s="85"/>
      <c r="OYQ460" s="85"/>
      <c r="OYR460" s="85"/>
      <c r="OYS460" s="85"/>
      <c r="OYT460" s="85"/>
      <c r="OYU460" s="85"/>
      <c r="OYV460" s="85"/>
      <c r="OYW460" s="85"/>
      <c r="OYX460" s="85"/>
      <c r="OYY460" s="85"/>
      <c r="OYZ460" s="85"/>
      <c r="OZA460" s="85"/>
      <c r="OZB460" s="85"/>
      <c r="OZC460" s="85"/>
      <c r="OZD460" s="85"/>
      <c r="OZE460" s="85"/>
      <c r="OZF460" s="85"/>
      <c r="OZG460" s="85"/>
      <c r="OZH460" s="85"/>
      <c r="OZI460" s="85"/>
      <c r="OZJ460" s="85"/>
      <c r="OZK460" s="85"/>
      <c r="OZL460" s="85"/>
      <c r="OZM460" s="85"/>
      <c r="OZN460" s="85"/>
      <c r="OZO460" s="85"/>
      <c r="OZP460" s="85"/>
      <c r="OZQ460" s="85"/>
      <c r="OZR460" s="85"/>
      <c r="OZS460" s="85"/>
      <c r="OZT460" s="85"/>
      <c r="OZU460" s="85"/>
      <c r="OZV460" s="85"/>
      <c r="OZW460" s="85"/>
      <c r="OZX460" s="85"/>
      <c r="OZY460" s="85"/>
      <c r="OZZ460" s="85"/>
      <c r="PAA460" s="85"/>
      <c r="PAB460" s="85"/>
      <c r="PAC460" s="85"/>
      <c r="PAD460" s="85"/>
      <c r="PAE460" s="85"/>
      <c r="PAF460" s="85"/>
      <c r="PAG460" s="85"/>
      <c r="PAH460" s="85"/>
      <c r="PAI460" s="85"/>
      <c r="PAJ460" s="85"/>
      <c r="PAK460" s="85"/>
      <c r="PAL460" s="85"/>
      <c r="PAM460" s="85"/>
      <c r="PAN460" s="85"/>
      <c r="PAO460" s="85"/>
      <c r="PAP460" s="85"/>
      <c r="PAQ460" s="85"/>
      <c r="PAR460" s="85"/>
      <c r="PAS460" s="85"/>
      <c r="PAT460" s="85"/>
      <c r="PAU460" s="85"/>
      <c r="PAV460" s="85"/>
      <c r="PAW460" s="85"/>
      <c r="PAX460" s="85"/>
      <c r="PAY460" s="85"/>
      <c r="PAZ460" s="85"/>
      <c r="PBA460" s="85"/>
      <c r="PBB460" s="85"/>
      <c r="PBC460" s="85"/>
      <c r="PBD460" s="85"/>
      <c r="PBE460" s="85"/>
      <c r="PBF460" s="85"/>
      <c r="PBG460" s="85"/>
      <c r="PBH460" s="85"/>
      <c r="PBI460" s="85"/>
      <c r="PBJ460" s="85"/>
      <c r="PBK460" s="85"/>
      <c r="PBL460" s="85"/>
      <c r="PBM460" s="85"/>
      <c r="PBN460" s="85"/>
      <c r="PBO460" s="85"/>
      <c r="PBP460" s="85"/>
      <c r="PBQ460" s="85"/>
      <c r="PBR460" s="85"/>
      <c r="PBS460" s="85"/>
      <c r="PBT460" s="85"/>
      <c r="PBU460" s="85"/>
      <c r="PBV460" s="85"/>
      <c r="PBW460" s="85"/>
      <c r="PBX460" s="85"/>
      <c r="PBY460" s="85"/>
      <c r="PBZ460" s="85"/>
      <c r="PCA460" s="85"/>
      <c r="PCB460" s="85"/>
      <c r="PCC460" s="85"/>
      <c r="PCD460" s="85"/>
      <c r="PCE460" s="85"/>
      <c r="PCF460" s="85"/>
      <c r="PCG460" s="85"/>
      <c r="PCH460" s="85"/>
      <c r="PCI460" s="85"/>
      <c r="PCJ460" s="85"/>
      <c r="PCK460" s="85"/>
      <c r="PCL460" s="85"/>
      <c r="PCM460" s="85"/>
      <c r="PCN460" s="85"/>
      <c r="PCO460" s="85"/>
      <c r="PCP460" s="85"/>
      <c r="PCQ460" s="85"/>
      <c r="PCR460" s="85"/>
      <c r="PCS460" s="85"/>
      <c r="PCT460" s="85"/>
      <c r="PCU460" s="85"/>
      <c r="PCV460" s="85"/>
      <c r="PCW460" s="85"/>
      <c r="PCX460" s="85"/>
      <c r="PCY460" s="85"/>
      <c r="PCZ460" s="85"/>
      <c r="PDA460" s="85"/>
      <c r="PDB460" s="85"/>
      <c r="PDC460" s="85"/>
      <c r="PDD460" s="85"/>
      <c r="PDE460" s="85"/>
      <c r="PDF460" s="85"/>
      <c r="PDG460" s="85"/>
      <c r="PDH460" s="85"/>
      <c r="PDI460" s="85"/>
      <c r="PDJ460" s="85"/>
      <c r="PDK460" s="85"/>
      <c r="PDL460" s="85"/>
      <c r="PDM460" s="85"/>
      <c r="PDN460" s="85"/>
      <c r="PDO460" s="85"/>
      <c r="PDP460" s="85"/>
      <c r="PDQ460" s="85"/>
      <c r="PDR460" s="85"/>
      <c r="PDS460" s="85"/>
      <c r="PDT460" s="85"/>
      <c r="PDU460" s="85"/>
      <c r="PDV460" s="85"/>
      <c r="PDW460" s="85"/>
      <c r="PDX460" s="85"/>
      <c r="PDY460" s="85"/>
      <c r="PDZ460" s="85"/>
      <c r="PEA460" s="85"/>
      <c r="PEB460" s="85"/>
      <c r="PEC460" s="85"/>
      <c r="PED460" s="85"/>
      <c r="PEE460" s="85"/>
      <c r="PEF460" s="85"/>
      <c r="PEG460" s="85"/>
      <c r="PEH460" s="85"/>
      <c r="PEI460" s="85"/>
      <c r="PEJ460" s="85"/>
      <c r="PEK460" s="85"/>
      <c r="PEL460" s="85"/>
      <c r="PEM460" s="85"/>
      <c r="PEN460" s="85"/>
      <c r="PEO460" s="85"/>
      <c r="PEP460" s="85"/>
      <c r="PEQ460" s="85"/>
      <c r="PER460" s="85"/>
      <c r="PES460" s="85"/>
      <c r="PET460" s="85"/>
      <c r="PEU460" s="85"/>
      <c r="PEV460" s="85"/>
      <c r="PEW460" s="85"/>
      <c r="PEX460" s="85"/>
      <c r="PEY460" s="85"/>
      <c r="PEZ460" s="85"/>
      <c r="PFA460" s="85"/>
      <c r="PFB460" s="85"/>
      <c r="PFC460" s="85"/>
      <c r="PFD460" s="85"/>
      <c r="PFE460" s="85"/>
      <c r="PFF460" s="85"/>
      <c r="PFG460" s="85"/>
      <c r="PFH460" s="85"/>
      <c r="PFI460" s="85"/>
      <c r="PFJ460" s="85"/>
      <c r="PFK460" s="85"/>
      <c r="PFL460" s="85"/>
      <c r="PFM460" s="85"/>
      <c r="PFN460" s="85"/>
      <c r="PFO460" s="85"/>
      <c r="PFP460" s="85"/>
      <c r="PFQ460" s="85"/>
      <c r="PFR460" s="85"/>
      <c r="PFS460" s="85"/>
      <c r="PFT460" s="85"/>
      <c r="PFU460" s="85"/>
      <c r="PFV460" s="85"/>
      <c r="PFW460" s="85"/>
      <c r="PFX460" s="85"/>
      <c r="PFY460" s="85"/>
      <c r="PFZ460" s="85"/>
      <c r="PGA460" s="85"/>
      <c r="PGB460" s="85"/>
      <c r="PGC460" s="85"/>
      <c r="PGD460" s="85"/>
      <c r="PGE460" s="85"/>
      <c r="PGF460" s="85"/>
      <c r="PGG460" s="85"/>
      <c r="PGH460" s="85"/>
      <c r="PGI460" s="85"/>
      <c r="PGJ460" s="85"/>
      <c r="PGK460" s="85"/>
      <c r="PGL460" s="85"/>
      <c r="PGM460" s="85"/>
      <c r="PGN460" s="85"/>
      <c r="PGO460" s="85"/>
      <c r="PGP460" s="85"/>
      <c r="PGQ460" s="85"/>
      <c r="PGR460" s="85"/>
      <c r="PGS460" s="85"/>
      <c r="PGT460" s="85"/>
      <c r="PGU460" s="85"/>
      <c r="PGV460" s="85"/>
      <c r="PGW460" s="85"/>
      <c r="PGX460" s="85"/>
      <c r="PGY460" s="85"/>
      <c r="PGZ460" s="85"/>
      <c r="PHA460" s="85"/>
      <c r="PHB460" s="85"/>
      <c r="PHC460" s="85"/>
      <c r="PHD460" s="85"/>
      <c r="PHE460" s="85"/>
      <c r="PHF460" s="85"/>
      <c r="PHG460" s="85"/>
      <c r="PHH460" s="85"/>
      <c r="PHI460" s="85"/>
      <c r="PHJ460" s="85"/>
      <c r="PHK460" s="85"/>
      <c r="PHL460" s="85"/>
      <c r="PHM460" s="85"/>
      <c r="PHN460" s="85"/>
      <c r="PHO460" s="85"/>
      <c r="PHP460" s="85"/>
      <c r="PHQ460" s="85"/>
      <c r="PHR460" s="85"/>
      <c r="PHS460" s="85"/>
      <c r="PHT460" s="85"/>
      <c r="PHU460" s="85"/>
      <c r="PHV460" s="85"/>
      <c r="PHW460" s="85"/>
      <c r="PHX460" s="85"/>
      <c r="PHY460" s="85"/>
      <c r="PHZ460" s="85"/>
      <c r="PIA460" s="85"/>
      <c r="PIB460" s="85"/>
      <c r="PIC460" s="85"/>
      <c r="PID460" s="85"/>
      <c r="PIE460" s="85"/>
      <c r="PIF460" s="85"/>
      <c r="PIG460" s="85"/>
      <c r="PIH460" s="85"/>
      <c r="PII460" s="85"/>
      <c r="PIJ460" s="85"/>
      <c r="PIK460" s="85"/>
      <c r="PIL460" s="85"/>
      <c r="PIM460" s="85"/>
      <c r="PIN460" s="85"/>
      <c r="PIO460" s="85"/>
      <c r="PIP460" s="85"/>
      <c r="PIQ460" s="85"/>
      <c r="PIR460" s="85"/>
      <c r="PIS460" s="85"/>
      <c r="PIT460" s="85"/>
      <c r="PIU460" s="85"/>
      <c r="PIV460" s="85"/>
      <c r="PIW460" s="85"/>
      <c r="PIX460" s="85"/>
      <c r="PIY460" s="85"/>
      <c r="PIZ460" s="85"/>
      <c r="PJA460" s="85"/>
      <c r="PJB460" s="85"/>
      <c r="PJC460" s="85"/>
      <c r="PJD460" s="85"/>
      <c r="PJE460" s="85"/>
      <c r="PJF460" s="85"/>
      <c r="PJG460" s="85"/>
      <c r="PJH460" s="85"/>
      <c r="PJI460" s="85"/>
      <c r="PJJ460" s="85"/>
      <c r="PJK460" s="85"/>
      <c r="PJL460" s="85"/>
      <c r="PJM460" s="85"/>
      <c r="PJN460" s="85"/>
      <c r="PJO460" s="85"/>
      <c r="PJP460" s="85"/>
      <c r="PJQ460" s="85"/>
      <c r="PJR460" s="85"/>
      <c r="PJS460" s="85"/>
      <c r="PJT460" s="85"/>
      <c r="PJU460" s="85"/>
      <c r="PJV460" s="85"/>
      <c r="PJW460" s="85"/>
      <c r="PJX460" s="85"/>
      <c r="PJY460" s="85"/>
      <c r="PJZ460" s="85"/>
      <c r="PKA460" s="85"/>
      <c r="PKB460" s="85"/>
      <c r="PKC460" s="85"/>
      <c r="PKD460" s="85"/>
      <c r="PKE460" s="85"/>
      <c r="PKF460" s="85"/>
      <c r="PKG460" s="85"/>
      <c r="PKH460" s="85"/>
      <c r="PKI460" s="85"/>
      <c r="PKJ460" s="85"/>
      <c r="PKK460" s="85"/>
      <c r="PKL460" s="85"/>
      <c r="PKM460" s="85"/>
      <c r="PKN460" s="85"/>
      <c r="PKO460" s="85"/>
      <c r="PKP460" s="85"/>
      <c r="PKQ460" s="85"/>
      <c r="PKR460" s="85"/>
      <c r="PKS460" s="85"/>
      <c r="PKT460" s="85"/>
      <c r="PKU460" s="85"/>
      <c r="PKV460" s="85"/>
      <c r="PKW460" s="85"/>
      <c r="PKX460" s="85"/>
      <c r="PKY460" s="85"/>
      <c r="PKZ460" s="85"/>
      <c r="PLA460" s="85"/>
      <c r="PLB460" s="85"/>
      <c r="PLC460" s="85"/>
      <c r="PLD460" s="85"/>
      <c r="PLE460" s="85"/>
      <c r="PLF460" s="85"/>
      <c r="PLG460" s="85"/>
      <c r="PLH460" s="85"/>
      <c r="PLI460" s="85"/>
      <c r="PLJ460" s="85"/>
      <c r="PLK460" s="85"/>
      <c r="PLL460" s="85"/>
      <c r="PLM460" s="85"/>
      <c r="PLN460" s="85"/>
      <c r="PLO460" s="85"/>
      <c r="PLP460" s="85"/>
      <c r="PLQ460" s="85"/>
      <c r="PLR460" s="85"/>
      <c r="PLS460" s="85"/>
      <c r="PLT460" s="85"/>
      <c r="PLU460" s="85"/>
      <c r="PLV460" s="85"/>
      <c r="PLW460" s="85"/>
      <c r="PLX460" s="85"/>
      <c r="PLY460" s="85"/>
      <c r="PLZ460" s="85"/>
      <c r="PMA460" s="85"/>
      <c r="PMB460" s="85"/>
      <c r="PMC460" s="85"/>
      <c r="PMD460" s="85"/>
      <c r="PME460" s="85"/>
      <c r="PMF460" s="85"/>
      <c r="PMG460" s="85"/>
      <c r="PMH460" s="85"/>
      <c r="PMI460" s="85"/>
      <c r="PMJ460" s="85"/>
      <c r="PMK460" s="85"/>
      <c r="PML460" s="85"/>
      <c r="PMM460" s="85"/>
      <c r="PMN460" s="85"/>
      <c r="PMO460" s="85"/>
      <c r="PMP460" s="85"/>
      <c r="PMQ460" s="85"/>
      <c r="PMR460" s="85"/>
      <c r="PMS460" s="85"/>
      <c r="PMT460" s="85"/>
      <c r="PMU460" s="85"/>
      <c r="PMV460" s="85"/>
      <c r="PMW460" s="85"/>
      <c r="PMX460" s="85"/>
      <c r="PMY460" s="85"/>
      <c r="PMZ460" s="85"/>
      <c r="PNA460" s="85"/>
      <c r="PNB460" s="85"/>
      <c r="PNC460" s="85"/>
      <c r="PND460" s="85"/>
      <c r="PNE460" s="85"/>
      <c r="PNF460" s="85"/>
      <c r="PNG460" s="85"/>
      <c r="PNH460" s="85"/>
      <c r="PNI460" s="85"/>
      <c r="PNJ460" s="85"/>
      <c r="PNK460" s="85"/>
      <c r="PNL460" s="85"/>
      <c r="PNM460" s="85"/>
      <c r="PNN460" s="85"/>
      <c r="PNO460" s="85"/>
      <c r="PNP460" s="85"/>
      <c r="PNQ460" s="85"/>
      <c r="PNR460" s="85"/>
      <c r="PNS460" s="85"/>
      <c r="PNT460" s="85"/>
      <c r="PNU460" s="85"/>
      <c r="PNV460" s="85"/>
      <c r="PNW460" s="85"/>
      <c r="PNX460" s="85"/>
      <c r="PNY460" s="85"/>
      <c r="PNZ460" s="85"/>
      <c r="POA460" s="85"/>
      <c r="POB460" s="85"/>
      <c r="POC460" s="85"/>
      <c r="POD460" s="85"/>
      <c r="POE460" s="85"/>
      <c r="POF460" s="85"/>
      <c r="POG460" s="85"/>
      <c r="POH460" s="85"/>
      <c r="POI460" s="85"/>
      <c r="POJ460" s="85"/>
      <c r="POK460" s="85"/>
      <c r="POL460" s="85"/>
      <c r="POM460" s="85"/>
      <c r="PON460" s="85"/>
      <c r="POO460" s="85"/>
      <c r="POP460" s="85"/>
      <c r="POQ460" s="85"/>
      <c r="POR460" s="85"/>
      <c r="POS460" s="85"/>
      <c r="POT460" s="85"/>
      <c r="POU460" s="85"/>
      <c r="POV460" s="85"/>
      <c r="POW460" s="85"/>
      <c r="POX460" s="85"/>
      <c r="POY460" s="85"/>
      <c r="POZ460" s="85"/>
      <c r="PPA460" s="85"/>
      <c r="PPB460" s="85"/>
      <c r="PPC460" s="85"/>
      <c r="PPD460" s="85"/>
      <c r="PPE460" s="85"/>
      <c r="PPF460" s="85"/>
      <c r="PPG460" s="85"/>
      <c r="PPH460" s="85"/>
      <c r="PPI460" s="85"/>
      <c r="PPJ460" s="85"/>
      <c r="PPK460" s="85"/>
      <c r="PPL460" s="85"/>
      <c r="PPM460" s="85"/>
      <c r="PPN460" s="85"/>
      <c r="PPO460" s="85"/>
      <c r="PPP460" s="85"/>
      <c r="PPQ460" s="85"/>
      <c r="PPR460" s="85"/>
      <c r="PPS460" s="85"/>
      <c r="PPT460" s="85"/>
      <c r="PPU460" s="85"/>
      <c r="PPV460" s="85"/>
      <c r="PPW460" s="85"/>
      <c r="PPX460" s="85"/>
      <c r="PPY460" s="85"/>
      <c r="PPZ460" s="85"/>
      <c r="PQA460" s="85"/>
      <c r="PQB460" s="85"/>
      <c r="PQC460" s="85"/>
      <c r="PQD460" s="85"/>
      <c r="PQE460" s="85"/>
      <c r="PQF460" s="85"/>
      <c r="PQG460" s="85"/>
      <c r="PQH460" s="85"/>
      <c r="PQI460" s="85"/>
      <c r="PQJ460" s="85"/>
      <c r="PQK460" s="85"/>
      <c r="PQL460" s="85"/>
      <c r="PQM460" s="85"/>
      <c r="PQN460" s="85"/>
      <c r="PQO460" s="85"/>
      <c r="PQP460" s="85"/>
      <c r="PQQ460" s="85"/>
      <c r="PQR460" s="85"/>
      <c r="PQS460" s="85"/>
      <c r="PQT460" s="85"/>
      <c r="PQU460" s="85"/>
      <c r="PQV460" s="85"/>
      <c r="PQW460" s="85"/>
      <c r="PQX460" s="85"/>
      <c r="PQY460" s="85"/>
      <c r="PQZ460" s="85"/>
      <c r="PRA460" s="85"/>
      <c r="PRB460" s="85"/>
      <c r="PRC460" s="85"/>
      <c r="PRD460" s="85"/>
      <c r="PRE460" s="85"/>
      <c r="PRF460" s="85"/>
      <c r="PRG460" s="85"/>
      <c r="PRH460" s="85"/>
      <c r="PRI460" s="85"/>
      <c r="PRJ460" s="85"/>
      <c r="PRK460" s="85"/>
      <c r="PRL460" s="85"/>
      <c r="PRM460" s="85"/>
      <c r="PRN460" s="85"/>
      <c r="PRO460" s="85"/>
      <c r="PRP460" s="85"/>
      <c r="PRQ460" s="85"/>
      <c r="PRR460" s="85"/>
      <c r="PRS460" s="85"/>
      <c r="PRT460" s="85"/>
      <c r="PRU460" s="85"/>
      <c r="PRV460" s="85"/>
      <c r="PRW460" s="85"/>
      <c r="PRX460" s="85"/>
      <c r="PRY460" s="85"/>
      <c r="PRZ460" s="85"/>
      <c r="PSA460" s="85"/>
      <c r="PSB460" s="85"/>
      <c r="PSC460" s="85"/>
      <c r="PSD460" s="85"/>
      <c r="PSE460" s="85"/>
      <c r="PSF460" s="85"/>
      <c r="PSG460" s="85"/>
      <c r="PSH460" s="85"/>
      <c r="PSI460" s="85"/>
      <c r="PSJ460" s="85"/>
      <c r="PSK460" s="85"/>
      <c r="PSL460" s="85"/>
      <c r="PSM460" s="85"/>
      <c r="PSN460" s="85"/>
      <c r="PSO460" s="85"/>
      <c r="PSP460" s="85"/>
      <c r="PSQ460" s="85"/>
      <c r="PSR460" s="85"/>
      <c r="PSS460" s="85"/>
      <c r="PST460" s="85"/>
      <c r="PSU460" s="85"/>
      <c r="PSV460" s="85"/>
      <c r="PSW460" s="85"/>
      <c r="PSX460" s="85"/>
      <c r="PSY460" s="85"/>
      <c r="PSZ460" s="85"/>
      <c r="PTA460" s="85"/>
      <c r="PTB460" s="85"/>
      <c r="PTC460" s="85"/>
      <c r="PTD460" s="85"/>
      <c r="PTE460" s="85"/>
      <c r="PTF460" s="85"/>
      <c r="PTG460" s="85"/>
      <c r="PTH460" s="85"/>
      <c r="PTI460" s="85"/>
      <c r="PTJ460" s="85"/>
      <c r="PTK460" s="85"/>
      <c r="PTL460" s="85"/>
      <c r="PTM460" s="85"/>
      <c r="PTN460" s="85"/>
      <c r="PTO460" s="85"/>
      <c r="PTP460" s="85"/>
      <c r="PTQ460" s="85"/>
      <c r="PTR460" s="85"/>
      <c r="PTS460" s="85"/>
      <c r="PTT460" s="85"/>
      <c r="PTU460" s="85"/>
      <c r="PTV460" s="85"/>
      <c r="PTW460" s="85"/>
      <c r="PTX460" s="85"/>
      <c r="PTY460" s="85"/>
      <c r="PTZ460" s="85"/>
      <c r="PUA460" s="85"/>
      <c r="PUB460" s="85"/>
      <c r="PUC460" s="85"/>
      <c r="PUD460" s="85"/>
      <c r="PUE460" s="85"/>
      <c r="PUF460" s="85"/>
      <c r="PUG460" s="85"/>
      <c r="PUH460" s="85"/>
      <c r="PUI460" s="85"/>
      <c r="PUJ460" s="85"/>
      <c r="PUK460" s="85"/>
      <c r="PUL460" s="85"/>
      <c r="PUM460" s="85"/>
      <c r="PUN460" s="85"/>
      <c r="PUO460" s="85"/>
      <c r="PUP460" s="85"/>
      <c r="PUQ460" s="85"/>
      <c r="PUR460" s="85"/>
      <c r="PUS460" s="85"/>
      <c r="PUT460" s="85"/>
      <c r="PUU460" s="85"/>
      <c r="PUV460" s="85"/>
      <c r="PUW460" s="85"/>
      <c r="PUX460" s="85"/>
      <c r="PUY460" s="85"/>
      <c r="PUZ460" s="85"/>
      <c r="PVA460" s="85"/>
      <c r="PVB460" s="85"/>
      <c r="PVC460" s="85"/>
      <c r="PVD460" s="85"/>
      <c r="PVE460" s="85"/>
      <c r="PVF460" s="85"/>
      <c r="PVG460" s="85"/>
      <c r="PVH460" s="85"/>
      <c r="PVI460" s="85"/>
      <c r="PVJ460" s="85"/>
      <c r="PVK460" s="85"/>
      <c r="PVL460" s="85"/>
      <c r="PVM460" s="85"/>
      <c r="PVN460" s="85"/>
      <c r="PVO460" s="85"/>
      <c r="PVP460" s="85"/>
      <c r="PVQ460" s="85"/>
      <c r="PVR460" s="85"/>
      <c r="PVS460" s="85"/>
      <c r="PVT460" s="85"/>
      <c r="PVU460" s="85"/>
      <c r="PVV460" s="85"/>
      <c r="PVW460" s="85"/>
      <c r="PVX460" s="85"/>
      <c r="PVY460" s="85"/>
      <c r="PVZ460" s="85"/>
      <c r="PWA460" s="85"/>
      <c r="PWB460" s="85"/>
      <c r="PWC460" s="85"/>
      <c r="PWD460" s="85"/>
      <c r="PWE460" s="85"/>
      <c r="PWF460" s="85"/>
      <c r="PWG460" s="85"/>
      <c r="PWH460" s="85"/>
      <c r="PWI460" s="85"/>
      <c r="PWJ460" s="85"/>
      <c r="PWK460" s="85"/>
      <c r="PWL460" s="85"/>
      <c r="PWM460" s="85"/>
      <c r="PWN460" s="85"/>
      <c r="PWO460" s="85"/>
      <c r="PWP460" s="85"/>
      <c r="PWQ460" s="85"/>
      <c r="PWR460" s="85"/>
      <c r="PWS460" s="85"/>
      <c r="PWT460" s="85"/>
      <c r="PWU460" s="85"/>
      <c r="PWV460" s="85"/>
      <c r="PWW460" s="85"/>
      <c r="PWX460" s="85"/>
      <c r="PWY460" s="85"/>
      <c r="PWZ460" s="85"/>
      <c r="PXA460" s="85"/>
      <c r="PXB460" s="85"/>
      <c r="PXC460" s="85"/>
      <c r="PXD460" s="85"/>
      <c r="PXE460" s="85"/>
      <c r="PXF460" s="85"/>
      <c r="PXG460" s="85"/>
      <c r="PXH460" s="85"/>
      <c r="PXI460" s="85"/>
      <c r="PXJ460" s="85"/>
      <c r="PXK460" s="85"/>
      <c r="PXL460" s="85"/>
      <c r="PXM460" s="85"/>
      <c r="PXN460" s="85"/>
      <c r="PXO460" s="85"/>
      <c r="PXP460" s="85"/>
      <c r="PXQ460" s="85"/>
      <c r="PXR460" s="85"/>
      <c r="PXS460" s="85"/>
      <c r="PXT460" s="85"/>
      <c r="PXU460" s="85"/>
      <c r="PXV460" s="85"/>
      <c r="PXW460" s="85"/>
      <c r="PXX460" s="85"/>
      <c r="PXY460" s="85"/>
      <c r="PXZ460" s="85"/>
      <c r="PYA460" s="85"/>
      <c r="PYB460" s="85"/>
      <c r="PYC460" s="85"/>
      <c r="PYD460" s="85"/>
      <c r="PYE460" s="85"/>
      <c r="PYF460" s="85"/>
      <c r="PYG460" s="85"/>
      <c r="PYH460" s="85"/>
      <c r="PYI460" s="85"/>
      <c r="PYJ460" s="85"/>
      <c r="PYK460" s="85"/>
      <c r="PYL460" s="85"/>
      <c r="PYM460" s="85"/>
      <c r="PYN460" s="85"/>
      <c r="PYO460" s="85"/>
      <c r="PYP460" s="85"/>
      <c r="PYQ460" s="85"/>
      <c r="PYR460" s="85"/>
      <c r="PYS460" s="85"/>
      <c r="PYT460" s="85"/>
      <c r="PYU460" s="85"/>
      <c r="PYV460" s="85"/>
      <c r="PYW460" s="85"/>
      <c r="PYX460" s="85"/>
      <c r="PYY460" s="85"/>
      <c r="PYZ460" s="85"/>
      <c r="PZA460" s="85"/>
      <c r="PZB460" s="85"/>
      <c r="PZC460" s="85"/>
      <c r="PZD460" s="85"/>
      <c r="PZE460" s="85"/>
      <c r="PZF460" s="85"/>
      <c r="PZG460" s="85"/>
      <c r="PZH460" s="85"/>
      <c r="PZI460" s="85"/>
      <c r="PZJ460" s="85"/>
      <c r="PZK460" s="85"/>
      <c r="PZL460" s="85"/>
      <c r="PZM460" s="85"/>
      <c r="PZN460" s="85"/>
      <c r="PZO460" s="85"/>
      <c r="PZP460" s="85"/>
      <c r="PZQ460" s="85"/>
      <c r="PZR460" s="85"/>
      <c r="PZS460" s="85"/>
      <c r="PZT460" s="85"/>
      <c r="PZU460" s="85"/>
      <c r="PZV460" s="85"/>
      <c r="PZW460" s="85"/>
      <c r="PZX460" s="85"/>
      <c r="PZY460" s="85"/>
      <c r="PZZ460" s="85"/>
      <c r="QAA460" s="85"/>
      <c r="QAB460" s="85"/>
      <c r="QAC460" s="85"/>
      <c r="QAD460" s="85"/>
      <c r="QAE460" s="85"/>
      <c r="QAF460" s="85"/>
      <c r="QAG460" s="85"/>
      <c r="QAH460" s="85"/>
      <c r="QAI460" s="85"/>
      <c r="QAJ460" s="85"/>
      <c r="QAK460" s="85"/>
      <c r="QAL460" s="85"/>
      <c r="QAM460" s="85"/>
      <c r="QAN460" s="85"/>
      <c r="QAO460" s="85"/>
      <c r="QAP460" s="85"/>
      <c r="QAQ460" s="85"/>
      <c r="QAR460" s="85"/>
      <c r="QAS460" s="85"/>
      <c r="QAT460" s="85"/>
      <c r="QAU460" s="85"/>
      <c r="QAV460" s="85"/>
      <c r="QAW460" s="85"/>
      <c r="QAX460" s="85"/>
      <c r="QAY460" s="85"/>
      <c r="QAZ460" s="85"/>
      <c r="QBA460" s="85"/>
      <c r="QBB460" s="85"/>
      <c r="QBC460" s="85"/>
      <c r="QBD460" s="85"/>
      <c r="QBE460" s="85"/>
      <c r="QBF460" s="85"/>
      <c r="QBG460" s="85"/>
      <c r="QBH460" s="85"/>
      <c r="QBI460" s="85"/>
      <c r="QBJ460" s="85"/>
      <c r="QBK460" s="85"/>
      <c r="QBL460" s="85"/>
      <c r="QBM460" s="85"/>
      <c r="QBN460" s="85"/>
      <c r="QBO460" s="85"/>
      <c r="QBP460" s="85"/>
      <c r="QBQ460" s="85"/>
      <c r="QBR460" s="85"/>
      <c r="QBS460" s="85"/>
      <c r="QBT460" s="85"/>
      <c r="QBU460" s="85"/>
      <c r="QBV460" s="85"/>
      <c r="QBW460" s="85"/>
      <c r="QBX460" s="85"/>
      <c r="QBY460" s="85"/>
      <c r="QBZ460" s="85"/>
      <c r="QCA460" s="85"/>
      <c r="QCB460" s="85"/>
      <c r="QCC460" s="85"/>
      <c r="QCD460" s="85"/>
      <c r="QCE460" s="85"/>
      <c r="QCF460" s="85"/>
      <c r="QCG460" s="85"/>
      <c r="QCH460" s="85"/>
      <c r="QCI460" s="85"/>
      <c r="QCJ460" s="85"/>
      <c r="QCK460" s="85"/>
      <c r="QCL460" s="85"/>
      <c r="QCM460" s="85"/>
      <c r="QCN460" s="85"/>
      <c r="QCO460" s="85"/>
      <c r="QCP460" s="85"/>
      <c r="QCQ460" s="85"/>
      <c r="QCR460" s="85"/>
      <c r="QCS460" s="85"/>
      <c r="QCT460" s="85"/>
      <c r="QCU460" s="85"/>
      <c r="QCV460" s="85"/>
      <c r="QCW460" s="85"/>
      <c r="QCX460" s="85"/>
      <c r="QCY460" s="85"/>
      <c r="QCZ460" s="85"/>
      <c r="QDA460" s="85"/>
      <c r="QDB460" s="85"/>
      <c r="QDC460" s="85"/>
      <c r="QDD460" s="85"/>
      <c r="QDE460" s="85"/>
      <c r="QDF460" s="85"/>
      <c r="QDG460" s="85"/>
      <c r="QDH460" s="85"/>
      <c r="QDI460" s="85"/>
      <c r="QDJ460" s="85"/>
      <c r="QDK460" s="85"/>
      <c r="QDL460" s="85"/>
      <c r="QDM460" s="85"/>
      <c r="QDN460" s="85"/>
      <c r="QDO460" s="85"/>
      <c r="QDP460" s="85"/>
      <c r="QDQ460" s="85"/>
      <c r="QDR460" s="85"/>
      <c r="QDS460" s="85"/>
      <c r="QDT460" s="85"/>
      <c r="QDU460" s="85"/>
      <c r="QDV460" s="85"/>
      <c r="QDW460" s="85"/>
      <c r="QDX460" s="85"/>
      <c r="QDY460" s="85"/>
      <c r="QDZ460" s="85"/>
      <c r="QEA460" s="85"/>
      <c r="QEB460" s="85"/>
      <c r="QEC460" s="85"/>
      <c r="QED460" s="85"/>
      <c r="QEE460" s="85"/>
      <c r="QEF460" s="85"/>
      <c r="QEG460" s="85"/>
      <c r="QEH460" s="85"/>
      <c r="QEI460" s="85"/>
      <c r="QEJ460" s="85"/>
      <c r="QEK460" s="85"/>
      <c r="QEL460" s="85"/>
      <c r="QEM460" s="85"/>
      <c r="QEN460" s="85"/>
      <c r="QEO460" s="85"/>
      <c r="QEP460" s="85"/>
      <c r="QEQ460" s="85"/>
      <c r="QER460" s="85"/>
      <c r="QES460" s="85"/>
      <c r="QET460" s="85"/>
      <c r="QEU460" s="85"/>
      <c r="QEV460" s="85"/>
      <c r="QEW460" s="85"/>
      <c r="QEX460" s="85"/>
      <c r="QEY460" s="85"/>
      <c r="QEZ460" s="85"/>
      <c r="QFA460" s="85"/>
      <c r="QFB460" s="85"/>
      <c r="QFC460" s="85"/>
      <c r="QFD460" s="85"/>
      <c r="QFE460" s="85"/>
      <c r="QFF460" s="85"/>
      <c r="QFG460" s="85"/>
      <c r="QFH460" s="85"/>
      <c r="QFI460" s="85"/>
      <c r="QFJ460" s="85"/>
      <c r="QFK460" s="85"/>
      <c r="QFL460" s="85"/>
      <c r="QFM460" s="85"/>
      <c r="QFN460" s="85"/>
      <c r="QFO460" s="85"/>
      <c r="QFP460" s="85"/>
      <c r="QFQ460" s="85"/>
      <c r="QFR460" s="85"/>
      <c r="QFS460" s="85"/>
      <c r="QFT460" s="85"/>
      <c r="QFU460" s="85"/>
      <c r="QFV460" s="85"/>
      <c r="QFW460" s="85"/>
      <c r="QFX460" s="85"/>
      <c r="QFY460" s="85"/>
      <c r="QFZ460" s="85"/>
      <c r="QGA460" s="85"/>
      <c r="QGB460" s="85"/>
      <c r="QGC460" s="85"/>
      <c r="QGD460" s="85"/>
      <c r="QGE460" s="85"/>
      <c r="QGF460" s="85"/>
      <c r="QGG460" s="85"/>
      <c r="QGH460" s="85"/>
      <c r="QGI460" s="85"/>
      <c r="QGJ460" s="85"/>
      <c r="QGK460" s="85"/>
      <c r="QGL460" s="85"/>
      <c r="QGM460" s="85"/>
      <c r="QGN460" s="85"/>
      <c r="QGO460" s="85"/>
      <c r="QGP460" s="85"/>
      <c r="QGQ460" s="85"/>
      <c r="QGR460" s="85"/>
      <c r="QGS460" s="85"/>
      <c r="QGT460" s="85"/>
      <c r="QGU460" s="85"/>
      <c r="QGV460" s="85"/>
      <c r="QGW460" s="85"/>
      <c r="QGX460" s="85"/>
      <c r="QGY460" s="85"/>
      <c r="QGZ460" s="85"/>
      <c r="QHA460" s="85"/>
      <c r="QHB460" s="85"/>
      <c r="QHC460" s="85"/>
      <c r="QHD460" s="85"/>
      <c r="QHE460" s="85"/>
      <c r="QHF460" s="85"/>
      <c r="QHG460" s="85"/>
      <c r="QHH460" s="85"/>
      <c r="QHI460" s="85"/>
      <c r="QHJ460" s="85"/>
      <c r="QHK460" s="85"/>
      <c r="QHL460" s="85"/>
      <c r="QHM460" s="85"/>
      <c r="QHN460" s="85"/>
      <c r="QHO460" s="85"/>
      <c r="QHP460" s="85"/>
      <c r="QHQ460" s="85"/>
      <c r="QHR460" s="85"/>
      <c r="QHS460" s="85"/>
      <c r="QHT460" s="85"/>
      <c r="QHU460" s="85"/>
      <c r="QHV460" s="85"/>
      <c r="QHW460" s="85"/>
      <c r="QHX460" s="85"/>
      <c r="QHY460" s="85"/>
      <c r="QHZ460" s="85"/>
      <c r="QIA460" s="85"/>
      <c r="QIB460" s="85"/>
      <c r="QIC460" s="85"/>
      <c r="QID460" s="85"/>
      <c r="QIE460" s="85"/>
      <c r="QIF460" s="85"/>
      <c r="QIG460" s="85"/>
      <c r="QIH460" s="85"/>
      <c r="QII460" s="85"/>
      <c r="QIJ460" s="85"/>
      <c r="QIK460" s="85"/>
      <c r="QIL460" s="85"/>
      <c r="QIM460" s="85"/>
      <c r="QIN460" s="85"/>
      <c r="QIO460" s="85"/>
      <c r="QIP460" s="85"/>
      <c r="QIQ460" s="85"/>
      <c r="QIR460" s="85"/>
      <c r="QIS460" s="85"/>
      <c r="QIT460" s="85"/>
      <c r="QIU460" s="85"/>
      <c r="QIV460" s="85"/>
      <c r="QIW460" s="85"/>
      <c r="QIX460" s="85"/>
      <c r="QIY460" s="85"/>
      <c r="QIZ460" s="85"/>
      <c r="QJA460" s="85"/>
      <c r="QJB460" s="85"/>
      <c r="QJC460" s="85"/>
      <c r="QJD460" s="85"/>
      <c r="QJE460" s="85"/>
      <c r="QJF460" s="85"/>
      <c r="QJG460" s="85"/>
      <c r="QJH460" s="85"/>
      <c r="QJI460" s="85"/>
      <c r="QJJ460" s="85"/>
      <c r="QJK460" s="85"/>
      <c r="QJL460" s="85"/>
      <c r="QJM460" s="85"/>
      <c r="QJN460" s="85"/>
      <c r="QJO460" s="85"/>
      <c r="QJP460" s="85"/>
      <c r="QJQ460" s="85"/>
      <c r="QJR460" s="85"/>
      <c r="QJS460" s="85"/>
      <c r="QJT460" s="85"/>
      <c r="QJU460" s="85"/>
      <c r="QJV460" s="85"/>
      <c r="QJW460" s="85"/>
      <c r="QJX460" s="85"/>
      <c r="QJY460" s="85"/>
      <c r="QJZ460" s="85"/>
      <c r="QKA460" s="85"/>
      <c r="QKB460" s="85"/>
      <c r="QKC460" s="85"/>
      <c r="QKD460" s="85"/>
      <c r="QKE460" s="85"/>
      <c r="QKF460" s="85"/>
      <c r="QKG460" s="85"/>
      <c r="QKH460" s="85"/>
      <c r="QKI460" s="85"/>
      <c r="QKJ460" s="85"/>
      <c r="QKK460" s="85"/>
      <c r="QKL460" s="85"/>
      <c r="QKM460" s="85"/>
      <c r="QKN460" s="85"/>
      <c r="QKO460" s="85"/>
      <c r="QKP460" s="85"/>
      <c r="QKQ460" s="85"/>
      <c r="QKR460" s="85"/>
      <c r="QKS460" s="85"/>
      <c r="QKT460" s="85"/>
      <c r="QKU460" s="85"/>
      <c r="QKV460" s="85"/>
      <c r="QKW460" s="85"/>
      <c r="QKX460" s="85"/>
      <c r="QKY460" s="85"/>
      <c r="QKZ460" s="85"/>
      <c r="QLA460" s="85"/>
      <c r="QLB460" s="85"/>
      <c r="QLC460" s="85"/>
      <c r="QLD460" s="85"/>
      <c r="QLE460" s="85"/>
      <c r="QLF460" s="85"/>
      <c r="QLG460" s="85"/>
      <c r="QLH460" s="85"/>
      <c r="QLI460" s="85"/>
      <c r="QLJ460" s="85"/>
      <c r="QLK460" s="85"/>
      <c r="QLL460" s="85"/>
      <c r="QLM460" s="85"/>
      <c r="QLN460" s="85"/>
      <c r="QLO460" s="85"/>
      <c r="QLP460" s="85"/>
      <c r="QLQ460" s="85"/>
      <c r="QLR460" s="85"/>
      <c r="QLS460" s="85"/>
      <c r="QLT460" s="85"/>
      <c r="QLU460" s="85"/>
      <c r="QLV460" s="85"/>
      <c r="QLW460" s="85"/>
      <c r="QLX460" s="85"/>
      <c r="QLY460" s="85"/>
      <c r="QLZ460" s="85"/>
      <c r="QMA460" s="85"/>
      <c r="QMB460" s="85"/>
      <c r="QMC460" s="85"/>
      <c r="QMD460" s="85"/>
      <c r="QME460" s="85"/>
      <c r="QMF460" s="85"/>
      <c r="QMG460" s="85"/>
      <c r="QMH460" s="85"/>
      <c r="QMI460" s="85"/>
      <c r="QMJ460" s="85"/>
      <c r="QMK460" s="85"/>
      <c r="QML460" s="85"/>
      <c r="QMM460" s="85"/>
      <c r="QMN460" s="85"/>
      <c r="QMO460" s="85"/>
      <c r="QMP460" s="85"/>
      <c r="QMQ460" s="85"/>
      <c r="QMR460" s="85"/>
      <c r="QMS460" s="85"/>
      <c r="QMT460" s="85"/>
      <c r="QMU460" s="85"/>
      <c r="QMV460" s="85"/>
      <c r="QMW460" s="85"/>
      <c r="QMX460" s="85"/>
      <c r="QMY460" s="85"/>
      <c r="QMZ460" s="85"/>
      <c r="QNA460" s="85"/>
      <c r="QNB460" s="85"/>
      <c r="QNC460" s="85"/>
      <c r="QND460" s="85"/>
      <c r="QNE460" s="85"/>
      <c r="QNF460" s="85"/>
      <c r="QNG460" s="85"/>
      <c r="QNH460" s="85"/>
      <c r="QNI460" s="85"/>
      <c r="QNJ460" s="85"/>
      <c r="QNK460" s="85"/>
      <c r="QNL460" s="85"/>
      <c r="QNM460" s="85"/>
      <c r="QNN460" s="85"/>
      <c r="QNO460" s="85"/>
      <c r="QNP460" s="85"/>
      <c r="QNQ460" s="85"/>
      <c r="QNR460" s="85"/>
      <c r="QNS460" s="85"/>
      <c r="QNT460" s="85"/>
      <c r="QNU460" s="85"/>
      <c r="QNV460" s="85"/>
      <c r="QNW460" s="85"/>
      <c r="QNX460" s="85"/>
      <c r="QNY460" s="85"/>
      <c r="QNZ460" s="85"/>
      <c r="QOA460" s="85"/>
      <c r="QOB460" s="85"/>
      <c r="QOC460" s="85"/>
      <c r="QOD460" s="85"/>
      <c r="QOE460" s="85"/>
      <c r="QOF460" s="85"/>
      <c r="QOG460" s="85"/>
      <c r="QOH460" s="85"/>
      <c r="QOI460" s="85"/>
      <c r="QOJ460" s="85"/>
      <c r="QOK460" s="85"/>
      <c r="QOL460" s="85"/>
      <c r="QOM460" s="85"/>
      <c r="QON460" s="85"/>
      <c r="QOO460" s="85"/>
      <c r="QOP460" s="85"/>
      <c r="QOQ460" s="85"/>
      <c r="QOR460" s="85"/>
      <c r="QOS460" s="85"/>
      <c r="QOT460" s="85"/>
      <c r="QOU460" s="85"/>
      <c r="QOV460" s="85"/>
      <c r="QOW460" s="85"/>
      <c r="QOX460" s="85"/>
      <c r="QOY460" s="85"/>
      <c r="QOZ460" s="85"/>
      <c r="QPA460" s="85"/>
      <c r="QPB460" s="85"/>
      <c r="QPC460" s="85"/>
      <c r="QPD460" s="85"/>
      <c r="QPE460" s="85"/>
      <c r="QPF460" s="85"/>
      <c r="QPG460" s="85"/>
      <c r="QPH460" s="85"/>
      <c r="QPI460" s="85"/>
      <c r="QPJ460" s="85"/>
      <c r="QPK460" s="85"/>
      <c r="QPL460" s="85"/>
      <c r="QPM460" s="85"/>
      <c r="QPN460" s="85"/>
      <c r="QPO460" s="85"/>
      <c r="QPP460" s="85"/>
      <c r="QPQ460" s="85"/>
      <c r="QPR460" s="85"/>
      <c r="QPS460" s="85"/>
      <c r="QPT460" s="85"/>
      <c r="QPU460" s="85"/>
      <c r="QPV460" s="85"/>
      <c r="QPW460" s="85"/>
      <c r="QPX460" s="85"/>
      <c r="QPY460" s="85"/>
      <c r="QPZ460" s="85"/>
      <c r="QQA460" s="85"/>
      <c r="QQB460" s="85"/>
      <c r="QQC460" s="85"/>
      <c r="QQD460" s="85"/>
      <c r="QQE460" s="85"/>
      <c r="QQF460" s="85"/>
      <c r="QQG460" s="85"/>
      <c r="QQH460" s="85"/>
      <c r="QQI460" s="85"/>
      <c r="QQJ460" s="85"/>
      <c r="QQK460" s="85"/>
      <c r="QQL460" s="85"/>
      <c r="QQM460" s="85"/>
      <c r="QQN460" s="85"/>
      <c r="QQO460" s="85"/>
      <c r="QQP460" s="85"/>
      <c r="QQQ460" s="85"/>
      <c r="QQR460" s="85"/>
      <c r="QQS460" s="85"/>
      <c r="QQT460" s="85"/>
      <c r="QQU460" s="85"/>
      <c r="QQV460" s="85"/>
      <c r="QQW460" s="85"/>
      <c r="QQX460" s="85"/>
      <c r="QQY460" s="85"/>
      <c r="QQZ460" s="85"/>
      <c r="QRA460" s="85"/>
      <c r="QRB460" s="85"/>
      <c r="QRC460" s="85"/>
      <c r="QRD460" s="85"/>
      <c r="QRE460" s="85"/>
      <c r="QRF460" s="85"/>
      <c r="QRG460" s="85"/>
      <c r="QRH460" s="85"/>
      <c r="QRI460" s="85"/>
      <c r="QRJ460" s="85"/>
      <c r="QRK460" s="85"/>
      <c r="QRL460" s="85"/>
      <c r="QRM460" s="85"/>
      <c r="QRN460" s="85"/>
      <c r="QRO460" s="85"/>
      <c r="QRP460" s="85"/>
      <c r="QRQ460" s="85"/>
      <c r="QRR460" s="85"/>
      <c r="QRS460" s="85"/>
      <c r="QRT460" s="85"/>
      <c r="QRU460" s="85"/>
      <c r="QRV460" s="85"/>
      <c r="QRW460" s="85"/>
      <c r="QRX460" s="85"/>
      <c r="QRY460" s="85"/>
      <c r="QRZ460" s="85"/>
      <c r="QSA460" s="85"/>
      <c r="QSB460" s="85"/>
      <c r="QSC460" s="85"/>
      <c r="QSD460" s="85"/>
      <c r="QSE460" s="85"/>
      <c r="QSF460" s="85"/>
      <c r="QSG460" s="85"/>
      <c r="QSH460" s="85"/>
      <c r="QSI460" s="85"/>
      <c r="QSJ460" s="85"/>
      <c r="QSK460" s="85"/>
      <c r="QSL460" s="85"/>
      <c r="QSM460" s="85"/>
      <c r="QSN460" s="85"/>
      <c r="QSO460" s="85"/>
      <c r="QSP460" s="85"/>
      <c r="QSQ460" s="85"/>
      <c r="QSR460" s="85"/>
      <c r="QSS460" s="85"/>
      <c r="QST460" s="85"/>
      <c r="QSU460" s="85"/>
      <c r="QSV460" s="85"/>
      <c r="QSW460" s="85"/>
      <c r="QSX460" s="85"/>
      <c r="QSY460" s="85"/>
      <c r="QSZ460" s="85"/>
      <c r="QTA460" s="85"/>
      <c r="QTB460" s="85"/>
      <c r="QTC460" s="85"/>
      <c r="QTD460" s="85"/>
      <c r="QTE460" s="85"/>
      <c r="QTF460" s="85"/>
      <c r="QTG460" s="85"/>
      <c r="QTH460" s="85"/>
      <c r="QTI460" s="85"/>
      <c r="QTJ460" s="85"/>
      <c r="QTK460" s="85"/>
      <c r="QTL460" s="85"/>
      <c r="QTM460" s="85"/>
      <c r="QTN460" s="85"/>
      <c r="QTO460" s="85"/>
      <c r="QTP460" s="85"/>
      <c r="QTQ460" s="85"/>
      <c r="QTR460" s="85"/>
      <c r="QTS460" s="85"/>
      <c r="QTT460" s="85"/>
      <c r="QTU460" s="85"/>
      <c r="QTV460" s="85"/>
      <c r="QTW460" s="85"/>
      <c r="QTX460" s="85"/>
      <c r="QTY460" s="85"/>
      <c r="QTZ460" s="85"/>
      <c r="QUA460" s="85"/>
      <c r="QUB460" s="85"/>
      <c r="QUC460" s="85"/>
      <c r="QUD460" s="85"/>
      <c r="QUE460" s="85"/>
      <c r="QUF460" s="85"/>
      <c r="QUG460" s="85"/>
      <c r="QUH460" s="85"/>
      <c r="QUI460" s="85"/>
      <c r="QUJ460" s="85"/>
      <c r="QUK460" s="85"/>
      <c r="QUL460" s="85"/>
      <c r="QUM460" s="85"/>
      <c r="QUN460" s="85"/>
      <c r="QUO460" s="85"/>
      <c r="QUP460" s="85"/>
      <c r="QUQ460" s="85"/>
      <c r="QUR460" s="85"/>
      <c r="QUS460" s="85"/>
      <c r="QUT460" s="85"/>
      <c r="QUU460" s="85"/>
      <c r="QUV460" s="85"/>
      <c r="QUW460" s="85"/>
      <c r="QUX460" s="85"/>
      <c r="QUY460" s="85"/>
      <c r="QUZ460" s="85"/>
      <c r="QVA460" s="85"/>
      <c r="QVB460" s="85"/>
      <c r="QVC460" s="85"/>
      <c r="QVD460" s="85"/>
      <c r="QVE460" s="85"/>
      <c r="QVF460" s="85"/>
      <c r="QVG460" s="85"/>
      <c r="QVH460" s="85"/>
      <c r="QVI460" s="85"/>
      <c r="QVJ460" s="85"/>
      <c r="QVK460" s="85"/>
      <c r="QVL460" s="85"/>
      <c r="QVM460" s="85"/>
      <c r="QVN460" s="85"/>
      <c r="QVO460" s="85"/>
      <c r="QVP460" s="85"/>
      <c r="QVQ460" s="85"/>
      <c r="QVR460" s="85"/>
      <c r="QVS460" s="85"/>
      <c r="QVT460" s="85"/>
      <c r="QVU460" s="85"/>
      <c r="QVV460" s="85"/>
      <c r="QVW460" s="85"/>
      <c r="QVX460" s="85"/>
      <c r="QVY460" s="85"/>
      <c r="QVZ460" s="85"/>
      <c r="QWA460" s="85"/>
      <c r="QWB460" s="85"/>
      <c r="QWC460" s="85"/>
      <c r="QWD460" s="85"/>
      <c r="QWE460" s="85"/>
      <c r="QWF460" s="85"/>
      <c r="QWG460" s="85"/>
      <c r="QWH460" s="85"/>
      <c r="QWI460" s="85"/>
      <c r="QWJ460" s="85"/>
      <c r="QWK460" s="85"/>
      <c r="QWL460" s="85"/>
      <c r="QWM460" s="85"/>
      <c r="QWN460" s="85"/>
      <c r="QWO460" s="85"/>
      <c r="QWP460" s="85"/>
      <c r="QWQ460" s="85"/>
      <c r="QWR460" s="85"/>
      <c r="QWS460" s="85"/>
      <c r="QWT460" s="85"/>
      <c r="QWU460" s="85"/>
      <c r="QWV460" s="85"/>
      <c r="QWW460" s="85"/>
      <c r="QWX460" s="85"/>
      <c r="QWY460" s="85"/>
      <c r="QWZ460" s="85"/>
      <c r="QXA460" s="85"/>
      <c r="QXB460" s="85"/>
      <c r="QXC460" s="85"/>
      <c r="QXD460" s="85"/>
      <c r="QXE460" s="85"/>
      <c r="QXF460" s="85"/>
      <c r="QXG460" s="85"/>
      <c r="QXH460" s="85"/>
      <c r="QXI460" s="85"/>
      <c r="QXJ460" s="85"/>
      <c r="QXK460" s="85"/>
      <c r="QXL460" s="85"/>
      <c r="QXM460" s="85"/>
      <c r="QXN460" s="85"/>
      <c r="QXO460" s="85"/>
      <c r="QXP460" s="85"/>
      <c r="QXQ460" s="85"/>
      <c r="QXR460" s="85"/>
      <c r="QXS460" s="85"/>
      <c r="QXT460" s="85"/>
      <c r="QXU460" s="85"/>
      <c r="QXV460" s="85"/>
      <c r="QXW460" s="85"/>
      <c r="QXX460" s="85"/>
      <c r="QXY460" s="85"/>
      <c r="QXZ460" s="85"/>
      <c r="QYA460" s="85"/>
      <c r="QYB460" s="85"/>
      <c r="QYC460" s="85"/>
      <c r="QYD460" s="85"/>
      <c r="QYE460" s="85"/>
      <c r="QYF460" s="85"/>
      <c r="QYG460" s="85"/>
      <c r="QYH460" s="85"/>
      <c r="QYI460" s="85"/>
      <c r="QYJ460" s="85"/>
      <c r="QYK460" s="85"/>
      <c r="QYL460" s="85"/>
      <c r="QYM460" s="85"/>
      <c r="QYN460" s="85"/>
      <c r="QYO460" s="85"/>
      <c r="QYP460" s="85"/>
      <c r="QYQ460" s="85"/>
      <c r="QYR460" s="85"/>
      <c r="QYS460" s="85"/>
      <c r="QYT460" s="85"/>
      <c r="QYU460" s="85"/>
      <c r="QYV460" s="85"/>
      <c r="QYW460" s="85"/>
      <c r="QYX460" s="85"/>
      <c r="QYY460" s="85"/>
      <c r="QYZ460" s="85"/>
      <c r="QZA460" s="85"/>
      <c r="QZB460" s="85"/>
      <c r="QZC460" s="85"/>
      <c r="QZD460" s="85"/>
      <c r="QZE460" s="85"/>
      <c r="QZF460" s="85"/>
      <c r="QZG460" s="85"/>
      <c r="QZH460" s="85"/>
      <c r="QZI460" s="85"/>
      <c r="QZJ460" s="85"/>
      <c r="QZK460" s="85"/>
      <c r="QZL460" s="85"/>
      <c r="QZM460" s="85"/>
      <c r="QZN460" s="85"/>
      <c r="QZO460" s="85"/>
      <c r="QZP460" s="85"/>
      <c r="QZQ460" s="85"/>
      <c r="QZR460" s="85"/>
      <c r="QZS460" s="85"/>
      <c r="QZT460" s="85"/>
      <c r="QZU460" s="85"/>
      <c r="QZV460" s="85"/>
      <c r="QZW460" s="85"/>
      <c r="QZX460" s="85"/>
      <c r="QZY460" s="85"/>
      <c r="QZZ460" s="85"/>
      <c r="RAA460" s="85"/>
      <c r="RAB460" s="85"/>
      <c r="RAC460" s="85"/>
      <c r="RAD460" s="85"/>
      <c r="RAE460" s="85"/>
      <c r="RAF460" s="85"/>
      <c r="RAG460" s="85"/>
      <c r="RAH460" s="85"/>
      <c r="RAI460" s="85"/>
      <c r="RAJ460" s="85"/>
      <c r="RAK460" s="85"/>
      <c r="RAL460" s="85"/>
      <c r="RAM460" s="85"/>
      <c r="RAN460" s="85"/>
      <c r="RAO460" s="85"/>
      <c r="RAP460" s="85"/>
      <c r="RAQ460" s="85"/>
      <c r="RAR460" s="85"/>
      <c r="RAS460" s="85"/>
      <c r="RAT460" s="85"/>
      <c r="RAU460" s="85"/>
      <c r="RAV460" s="85"/>
      <c r="RAW460" s="85"/>
      <c r="RAX460" s="85"/>
      <c r="RAY460" s="85"/>
      <c r="RAZ460" s="85"/>
      <c r="RBA460" s="85"/>
      <c r="RBB460" s="85"/>
      <c r="RBC460" s="85"/>
      <c r="RBD460" s="85"/>
      <c r="RBE460" s="85"/>
      <c r="RBF460" s="85"/>
      <c r="RBG460" s="85"/>
      <c r="RBH460" s="85"/>
      <c r="RBI460" s="85"/>
      <c r="RBJ460" s="85"/>
      <c r="RBK460" s="85"/>
      <c r="RBL460" s="85"/>
      <c r="RBM460" s="85"/>
      <c r="RBN460" s="85"/>
      <c r="RBO460" s="85"/>
      <c r="RBP460" s="85"/>
      <c r="RBQ460" s="85"/>
      <c r="RBR460" s="85"/>
      <c r="RBS460" s="85"/>
      <c r="RBT460" s="85"/>
      <c r="RBU460" s="85"/>
      <c r="RBV460" s="85"/>
      <c r="RBW460" s="85"/>
      <c r="RBX460" s="85"/>
      <c r="RBY460" s="85"/>
      <c r="RBZ460" s="85"/>
      <c r="RCA460" s="85"/>
      <c r="RCB460" s="85"/>
      <c r="RCC460" s="85"/>
      <c r="RCD460" s="85"/>
      <c r="RCE460" s="85"/>
      <c r="RCF460" s="85"/>
      <c r="RCG460" s="85"/>
      <c r="RCH460" s="85"/>
      <c r="RCI460" s="85"/>
      <c r="RCJ460" s="85"/>
      <c r="RCK460" s="85"/>
      <c r="RCL460" s="85"/>
      <c r="RCM460" s="85"/>
      <c r="RCN460" s="85"/>
      <c r="RCO460" s="85"/>
      <c r="RCP460" s="85"/>
      <c r="RCQ460" s="85"/>
      <c r="RCR460" s="85"/>
      <c r="RCS460" s="85"/>
      <c r="RCT460" s="85"/>
      <c r="RCU460" s="85"/>
      <c r="RCV460" s="85"/>
      <c r="RCW460" s="85"/>
      <c r="RCX460" s="85"/>
      <c r="RCY460" s="85"/>
      <c r="RCZ460" s="85"/>
      <c r="RDA460" s="85"/>
      <c r="RDB460" s="85"/>
      <c r="RDC460" s="85"/>
      <c r="RDD460" s="85"/>
      <c r="RDE460" s="85"/>
      <c r="RDF460" s="85"/>
      <c r="RDG460" s="85"/>
      <c r="RDH460" s="85"/>
      <c r="RDI460" s="85"/>
      <c r="RDJ460" s="85"/>
      <c r="RDK460" s="85"/>
      <c r="RDL460" s="85"/>
      <c r="RDM460" s="85"/>
      <c r="RDN460" s="85"/>
      <c r="RDO460" s="85"/>
      <c r="RDP460" s="85"/>
      <c r="RDQ460" s="85"/>
      <c r="RDR460" s="85"/>
      <c r="RDS460" s="85"/>
      <c r="RDT460" s="85"/>
      <c r="RDU460" s="85"/>
      <c r="RDV460" s="85"/>
      <c r="RDW460" s="85"/>
      <c r="RDX460" s="85"/>
      <c r="RDY460" s="85"/>
      <c r="RDZ460" s="85"/>
      <c r="REA460" s="85"/>
      <c r="REB460" s="85"/>
      <c r="REC460" s="85"/>
      <c r="RED460" s="85"/>
      <c r="REE460" s="85"/>
      <c r="REF460" s="85"/>
      <c r="REG460" s="85"/>
      <c r="REH460" s="85"/>
      <c r="REI460" s="85"/>
      <c r="REJ460" s="85"/>
      <c r="REK460" s="85"/>
      <c r="REL460" s="85"/>
      <c r="REM460" s="85"/>
      <c r="REN460" s="85"/>
      <c r="REO460" s="85"/>
      <c r="REP460" s="85"/>
      <c r="REQ460" s="85"/>
      <c r="RER460" s="85"/>
      <c r="RES460" s="85"/>
      <c r="RET460" s="85"/>
      <c r="REU460" s="85"/>
      <c r="REV460" s="85"/>
      <c r="REW460" s="85"/>
      <c r="REX460" s="85"/>
      <c r="REY460" s="85"/>
      <c r="REZ460" s="85"/>
      <c r="RFA460" s="85"/>
      <c r="RFB460" s="85"/>
      <c r="RFC460" s="85"/>
      <c r="RFD460" s="85"/>
      <c r="RFE460" s="85"/>
      <c r="RFF460" s="85"/>
      <c r="RFG460" s="85"/>
      <c r="RFH460" s="85"/>
      <c r="RFI460" s="85"/>
      <c r="RFJ460" s="85"/>
      <c r="RFK460" s="85"/>
      <c r="RFL460" s="85"/>
      <c r="RFM460" s="85"/>
      <c r="RFN460" s="85"/>
      <c r="RFO460" s="85"/>
      <c r="RFP460" s="85"/>
      <c r="RFQ460" s="85"/>
      <c r="RFR460" s="85"/>
      <c r="RFS460" s="85"/>
      <c r="RFT460" s="85"/>
      <c r="RFU460" s="85"/>
      <c r="RFV460" s="85"/>
      <c r="RFW460" s="85"/>
      <c r="RFX460" s="85"/>
      <c r="RFY460" s="85"/>
      <c r="RFZ460" s="85"/>
      <c r="RGA460" s="85"/>
      <c r="RGB460" s="85"/>
      <c r="RGC460" s="85"/>
      <c r="RGD460" s="85"/>
      <c r="RGE460" s="85"/>
      <c r="RGF460" s="85"/>
      <c r="RGG460" s="85"/>
      <c r="RGH460" s="85"/>
      <c r="RGI460" s="85"/>
      <c r="RGJ460" s="85"/>
      <c r="RGK460" s="85"/>
      <c r="RGL460" s="85"/>
      <c r="RGM460" s="85"/>
      <c r="RGN460" s="85"/>
      <c r="RGO460" s="85"/>
      <c r="RGP460" s="85"/>
      <c r="RGQ460" s="85"/>
      <c r="RGR460" s="85"/>
      <c r="RGS460" s="85"/>
      <c r="RGT460" s="85"/>
      <c r="RGU460" s="85"/>
      <c r="RGV460" s="85"/>
      <c r="RGW460" s="85"/>
      <c r="RGX460" s="85"/>
      <c r="RGY460" s="85"/>
      <c r="RGZ460" s="85"/>
      <c r="RHA460" s="85"/>
      <c r="RHB460" s="85"/>
      <c r="RHC460" s="85"/>
      <c r="RHD460" s="85"/>
      <c r="RHE460" s="85"/>
      <c r="RHF460" s="85"/>
      <c r="RHG460" s="85"/>
      <c r="RHH460" s="85"/>
      <c r="RHI460" s="85"/>
      <c r="RHJ460" s="85"/>
      <c r="RHK460" s="85"/>
      <c r="RHL460" s="85"/>
      <c r="RHM460" s="85"/>
      <c r="RHN460" s="85"/>
      <c r="RHO460" s="85"/>
      <c r="RHP460" s="85"/>
      <c r="RHQ460" s="85"/>
      <c r="RHR460" s="85"/>
      <c r="RHS460" s="85"/>
      <c r="RHT460" s="85"/>
      <c r="RHU460" s="85"/>
      <c r="RHV460" s="85"/>
      <c r="RHW460" s="85"/>
      <c r="RHX460" s="85"/>
      <c r="RHY460" s="85"/>
      <c r="RHZ460" s="85"/>
      <c r="RIA460" s="85"/>
      <c r="RIB460" s="85"/>
      <c r="RIC460" s="85"/>
      <c r="RID460" s="85"/>
      <c r="RIE460" s="85"/>
      <c r="RIF460" s="85"/>
      <c r="RIG460" s="85"/>
      <c r="RIH460" s="85"/>
      <c r="RII460" s="85"/>
      <c r="RIJ460" s="85"/>
      <c r="RIK460" s="85"/>
      <c r="RIL460" s="85"/>
      <c r="RIM460" s="85"/>
      <c r="RIN460" s="85"/>
      <c r="RIO460" s="85"/>
      <c r="RIP460" s="85"/>
      <c r="RIQ460" s="85"/>
      <c r="RIR460" s="85"/>
      <c r="RIS460" s="85"/>
      <c r="RIT460" s="85"/>
      <c r="RIU460" s="85"/>
      <c r="RIV460" s="85"/>
      <c r="RIW460" s="85"/>
      <c r="RIX460" s="85"/>
      <c r="RIY460" s="85"/>
      <c r="RIZ460" s="85"/>
      <c r="RJA460" s="85"/>
      <c r="RJB460" s="85"/>
      <c r="RJC460" s="85"/>
      <c r="RJD460" s="85"/>
      <c r="RJE460" s="85"/>
      <c r="RJF460" s="85"/>
      <c r="RJG460" s="85"/>
      <c r="RJH460" s="85"/>
      <c r="RJI460" s="85"/>
      <c r="RJJ460" s="85"/>
      <c r="RJK460" s="85"/>
      <c r="RJL460" s="85"/>
      <c r="RJM460" s="85"/>
      <c r="RJN460" s="85"/>
      <c r="RJO460" s="85"/>
      <c r="RJP460" s="85"/>
      <c r="RJQ460" s="85"/>
      <c r="RJR460" s="85"/>
      <c r="RJS460" s="85"/>
      <c r="RJT460" s="85"/>
      <c r="RJU460" s="85"/>
      <c r="RJV460" s="85"/>
      <c r="RJW460" s="85"/>
      <c r="RJX460" s="85"/>
      <c r="RJY460" s="85"/>
      <c r="RJZ460" s="85"/>
      <c r="RKA460" s="85"/>
      <c r="RKB460" s="85"/>
      <c r="RKC460" s="85"/>
      <c r="RKD460" s="85"/>
      <c r="RKE460" s="85"/>
      <c r="RKF460" s="85"/>
      <c r="RKG460" s="85"/>
      <c r="RKH460" s="85"/>
      <c r="RKI460" s="85"/>
      <c r="RKJ460" s="85"/>
      <c r="RKK460" s="85"/>
      <c r="RKL460" s="85"/>
      <c r="RKM460" s="85"/>
      <c r="RKN460" s="85"/>
      <c r="RKO460" s="85"/>
      <c r="RKP460" s="85"/>
      <c r="RKQ460" s="85"/>
      <c r="RKR460" s="85"/>
      <c r="RKS460" s="85"/>
      <c r="RKT460" s="85"/>
      <c r="RKU460" s="85"/>
      <c r="RKV460" s="85"/>
      <c r="RKW460" s="85"/>
      <c r="RKX460" s="85"/>
      <c r="RKY460" s="85"/>
      <c r="RKZ460" s="85"/>
      <c r="RLA460" s="85"/>
      <c r="RLB460" s="85"/>
      <c r="RLC460" s="85"/>
      <c r="RLD460" s="85"/>
      <c r="RLE460" s="85"/>
      <c r="RLF460" s="85"/>
      <c r="RLG460" s="85"/>
      <c r="RLH460" s="85"/>
      <c r="RLI460" s="85"/>
      <c r="RLJ460" s="85"/>
      <c r="RLK460" s="85"/>
      <c r="RLL460" s="85"/>
      <c r="RLM460" s="85"/>
      <c r="RLN460" s="85"/>
      <c r="RLO460" s="85"/>
      <c r="RLP460" s="85"/>
      <c r="RLQ460" s="85"/>
      <c r="RLR460" s="85"/>
      <c r="RLS460" s="85"/>
      <c r="RLT460" s="85"/>
      <c r="RLU460" s="85"/>
      <c r="RLV460" s="85"/>
      <c r="RLW460" s="85"/>
      <c r="RLX460" s="85"/>
      <c r="RLY460" s="85"/>
      <c r="RLZ460" s="85"/>
      <c r="RMA460" s="85"/>
      <c r="RMB460" s="85"/>
      <c r="RMC460" s="85"/>
      <c r="RMD460" s="85"/>
      <c r="RME460" s="85"/>
      <c r="RMF460" s="85"/>
      <c r="RMG460" s="85"/>
      <c r="RMH460" s="85"/>
      <c r="RMI460" s="85"/>
      <c r="RMJ460" s="85"/>
      <c r="RMK460" s="85"/>
      <c r="RML460" s="85"/>
      <c r="RMM460" s="85"/>
      <c r="RMN460" s="85"/>
      <c r="RMO460" s="85"/>
      <c r="RMP460" s="85"/>
      <c r="RMQ460" s="85"/>
      <c r="RMR460" s="85"/>
      <c r="RMS460" s="85"/>
      <c r="RMT460" s="85"/>
      <c r="RMU460" s="85"/>
      <c r="RMV460" s="85"/>
      <c r="RMW460" s="85"/>
      <c r="RMX460" s="85"/>
      <c r="RMY460" s="85"/>
      <c r="RMZ460" s="85"/>
      <c r="RNA460" s="85"/>
      <c r="RNB460" s="85"/>
      <c r="RNC460" s="85"/>
      <c r="RND460" s="85"/>
      <c r="RNE460" s="85"/>
      <c r="RNF460" s="85"/>
      <c r="RNG460" s="85"/>
      <c r="RNH460" s="85"/>
      <c r="RNI460" s="85"/>
      <c r="RNJ460" s="85"/>
      <c r="RNK460" s="85"/>
      <c r="RNL460" s="85"/>
      <c r="RNM460" s="85"/>
      <c r="RNN460" s="85"/>
      <c r="RNO460" s="85"/>
      <c r="RNP460" s="85"/>
      <c r="RNQ460" s="85"/>
      <c r="RNR460" s="85"/>
      <c r="RNS460" s="85"/>
      <c r="RNT460" s="85"/>
      <c r="RNU460" s="85"/>
      <c r="RNV460" s="85"/>
      <c r="RNW460" s="85"/>
      <c r="RNX460" s="85"/>
      <c r="RNY460" s="85"/>
      <c r="RNZ460" s="85"/>
      <c r="ROA460" s="85"/>
      <c r="ROB460" s="85"/>
      <c r="ROC460" s="85"/>
      <c r="ROD460" s="85"/>
      <c r="ROE460" s="85"/>
      <c r="ROF460" s="85"/>
      <c r="ROG460" s="85"/>
      <c r="ROH460" s="85"/>
      <c r="ROI460" s="85"/>
      <c r="ROJ460" s="85"/>
      <c r="ROK460" s="85"/>
      <c r="ROL460" s="85"/>
      <c r="ROM460" s="85"/>
      <c r="RON460" s="85"/>
      <c r="ROO460" s="85"/>
      <c r="ROP460" s="85"/>
      <c r="ROQ460" s="85"/>
      <c r="ROR460" s="85"/>
      <c r="ROS460" s="85"/>
      <c r="ROT460" s="85"/>
      <c r="ROU460" s="85"/>
      <c r="ROV460" s="85"/>
      <c r="ROW460" s="85"/>
      <c r="ROX460" s="85"/>
      <c r="ROY460" s="85"/>
      <c r="ROZ460" s="85"/>
      <c r="RPA460" s="85"/>
      <c r="RPB460" s="85"/>
      <c r="RPC460" s="85"/>
      <c r="RPD460" s="85"/>
      <c r="RPE460" s="85"/>
      <c r="RPF460" s="85"/>
      <c r="RPG460" s="85"/>
      <c r="RPH460" s="85"/>
      <c r="RPI460" s="85"/>
      <c r="RPJ460" s="85"/>
      <c r="RPK460" s="85"/>
      <c r="RPL460" s="85"/>
      <c r="RPM460" s="85"/>
      <c r="RPN460" s="85"/>
      <c r="RPO460" s="85"/>
      <c r="RPP460" s="85"/>
      <c r="RPQ460" s="85"/>
      <c r="RPR460" s="85"/>
      <c r="RPS460" s="85"/>
      <c r="RPT460" s="85"/>
      <c r="RPU460" s="85"/>
      <c r="RPV460" s="85"/>
      <c r="RPW460" s="85"/>
      <c r="RPX460" s="85"/>
      <c r="RPY460" s="85"/>
      <c r="RPZ460" s="85"/>
      <c r="RQA460" s="85"/>
      <c r="RQB460" s="85"/>
      <c r="RQC460" s="85"/>
      <c r="RQD460" s="85"/>
      <c r="RQE460" s="85"/>
      <c r="RQF460" s="85"/>
      <c r="RQG460" s="85"/>
      <c r="RQH460" s="85"/>
      <c r="RQI460" s="85"/>
      <c r="RQJ460" s="85"/>
      <c r="RQK460" s="85"/>
      <c r="RQL460" s="85"/>
      <c r="RQM460" s="85"/>
      <c r="RQN460" s="85"/>
      <c r="RQO460" s="85"/>
      <c r="RQP460" s="85"/>
      <c r="RQQ460" s="85"/>
      <c r="RQR460" s="85"/>
      <c r="RQS460" s="85"/>
      <c r="RQT460" s="85"/>
      <c r="RQU460" s="85"/>
      <c r="RQV460" s="85"/>
      <c r="RQW460" s="85"/>
      <c r="RQX460" s="85"/>
      <c r="RQY460" s="85"/>
      <c r="RQZ460" s="85"/>
      <c r="RRA460" s="85"/>
      <c r="RRB460" s="85"/>
      <c r="RRC460" s="85"/>
      <c r="RRD460" s="85"/>
      <c r="RRE460" s="85"/>
      <c r="RRF460" s="85"/>
      <c r="RRG460" s="85"/>
      <c r="RRH460" s="85"/>
      <c r="RRI460" s="85"/>
      <c r="RRJ460" s="85"/>
      <c r="RRK460" s="85"/>
      <c r="RRL460" s="85"/>
      <c r="RRM460" s="85"/>
      <c r="RRN460" s="85"/>
      <c r="RRO460" s="85"/>
      <c r="RRP460" s="85"/>
      <c r="RRQ460" s="85"/>
      <c r="RRR460" s="85"/>
      <c r="RRS460" s="85"/>
      <c r="RRT460" s="85"/>
      <c r="RRU460" s="85"/>
      <c r="RRV460" s="85"/>
      <c r="RRW460" s="85"/>
      <c r="RRX460" s="85"/>
      <c r="RRY460" s="85"/>
      <c r="RRZ460" s="85"/>
      <c r="RSA460" s="85"/>
      <c r="RSB460" s="85"/>
      <c r="RSC460" s="85"/>
      <c r="RSD460" s="85"/>
      <c r="RSE460" s="85"/>
      <c r="RSF460" s="85"/>
      <c r="RSG460" s="85"/>
      <c r="RSH460" s="85"/>
      <c r="RSI460" s="85"/>
      <c r="RSJ460" s="85"/>
      <c r="RSK460" s="85"/>
      <c r="RSL460" s="85"/>
      <c r="RSM460" s="85"/>
      <c r="RSN460" s="85"/>
      <c r="RSO460" s="85"/>
      <c r="RSP460" s="85"/>
      <c r="RSQ460" s="85"/>
      <c r="RSR460" s="85"/>
      <c r="RSS460" s="85"/>
      <c r="RST460" s="85"/>
      <c r="RSU460" s="85"/>
      <c r="RSV460" s="85"/>
      <c r="RSW460" s="85"/>
      <c r="RSX460" s="85"/>
      <c r="RSY460" s="85"/>
      <c r="RSZ460" s="85"/>
      <c r="RTA460" s="85"/>
      <c r="RTB460" s="85"/>
      <c r="RTC460" s="85"/>
      <c r="RTD460" s="85"/>
      <c r="RTE460" s="85"/>
      <c r="RTF460" s="85"/>
      <c r="RTG460" s="85"/>
      <c r="RTH460" s="85"/>
      <c r="RTI460" s="85"/>
      <c r="RTJ460" s="85"/>
      <c r="RTK460" s="85"/>
      <c r="RTL460" s="85"/>
      <c r="RTM460" s="85"/>
      <c r="RTN460" s="85"/>
      <c r="RTO460" s="85"/>
      <c r="RTP460" s="85"/>
      <c r="RTQ460" s="85"/>
      <c r="RTR460" s="85"/>
      <c r="RTS460" s="85"/>
      <c r="RTT460" s="85"/>
      <c r="RTU460" s="85"/>
      <c r="RTV460" s="85"/>
      <c r="RTW460" s="85"/>
      <c r="RTX460" s="85"/>
      <c r="RTY460" s="85"/>
      <c r="RTZ460" s="85"/>
      <c r="RUA460" s="85"/>
      <c r="RUB460" s="85"/>
      <c r="RUC460" s="85"/>
      <c r="RUD460" s="85"/>
      <c r="RUE460" s="85"/>
      <c r="RUF460" s="85"/>
      <c r="RUG460" s="85"/>
      <c r="RUH460" s="85"/>
      <c r="RUI460" s="85"/>
      <c r="RUJ460" s="85"/>
      <c r="RUK460" s="85"/>
      <c r="RUL460" s="85"/>
      <c r="RUM460" s="85"/>
      <c r="RUN460" s="85"/>
      <c r="RUO460" s="85"/>
      <c r="RUP460" s="85"/>
      <c r="RUQ460" s="85"/>
      <c r="RUR460" s="85"/>
      <c r="RUS460" s="85"/>
      <c r="RUT460" s="85"/>
      <c r="RUU460" s="85"/>
      <c r="RUV460" s="85"/>
      <c r="RUW460" s="85"/>
      <c r="RUX460" s="85"/>
      <c r="RUY460" s="85"/>
      <c r="RUZ460" s="85"/>
      <c r="RVA460" s="85"/>
      <c r="RVB460" s="85"/>
      <c r="RVC460" s="85"/>
      <c r="RVD460" s="85"/>
      <c r="RVE460" s="85"/>
      <c r="RVF460" s="85"/>
      <c r="RVG460" s="85"/>
      <c r="RVH460" s="85"/>
      <c r="RVI460" s="85"/>
      <c r="RVJ460" s="85"/>
      <c r="RVK460" s="85"/>
      <c r="RVL460" s="85"/>
      <c r="RVM460" s="85"/>
      <c r="RVN460" s="85"/>
      <c r="RVO460" s="85"/>
      <c r="RVP460" s="85"/>
      <c r="RVQ460" s="85"/>
      <c r="RVR460" s="85"/>
      <c r="RVS460" s="85"/>
      <c r="RVT460" s="85"/>
      <c r="RVU460" s="85"/>
      <c r="RVV460" s="85"/>
      <c r="RVW460" s="85"/>
      <c r="RVX460" s="85"/>
      <c r="RVY460" s="85"/>
      <c r="RVZ460" s="85"/>
      <c r="RWA460" s="85"/>
      <c r="RWB460" s="85"/>
      <c r="RWC460" s="85"/>
      <c r="RWD460" s="85"/>
      <c r="RWE460" s="85"/>
      <c r="RWF460" s="85"/>
      <c r="RWG460" s="85"/>
      <c r="RWH460" s="85"/>
      <c r="RWI460" s="85"/>
      <c r="RWJ460" s="85"/>
      <c r="RWK460" s="85"/>
      <c r="RWL460" s="85"/>
      <c r="RWM460" s="85"/>
      <c r="RWN460" s="85"/>
      <c r="RWO460" s="85"/>
      <c r="RWP460" s="85"/>
      <c r="RWQ460" s="85"/>
      <c r="RWR460" s="85"/>
      <c r="RWS460" s="85"/>
      <c r="RWT460" s="85"/>
      <c r="RWU460" s="85"/>
      <c r="RWV460" s="85"/>
      <c r="RWW460" s="85"/>
      <c r="RWX460" s="85"/>
      <c r="RWY460" s="85"/>
      <c r="RWZ460" s="85"/>
      <c r="RXA460" s="85"/>
      <c r="RXB460" s="85"/>
      <c r="RXC460" s="85"/>
      <c r="RXD460" s="85"/>
      <c r="RXE460" s="85"/>
      <c r="RXF460" s="85"/>
      <c r="RXG460" s="85"/>
      <c r="RXH460" s="85"/>
      <c r="RXI460" s="85"/>
      <c r="RXJ460" s="85"/>
      <c r="RXK460" s="85"/>
      <c r="RXL460" s="85"/>
      <c r="RXM460" s="85"/>
      <c r="RXN460" s="85"/>
      <c r="RXO460" s="85"/>
      <c r="RXP460" s="85"/>
      <c r="RXQ460" s="85"/>
      <c r="RXR460" s="85"/>
      <c r="RXS460" s="85"/>
      <c r="RXT460" s="85"/>
      <c r="RXU460" s="85"/>
      <c r="RXV460" s="85"/>
      <c r="RXW460" s="85"/>
      <c r="RXX460" s="85"/>
      <c r="RXY460" s="85"/>
      <c r="RXZ460" s="85"/>
      <c r="RYA460" s="85"/>
      <c r="RYB460" s="85"/>
      <c r="RYC460" s="85"/>
      <c r="RYD460" s="85"/>
      <c r="RYE460" s="85"/>
      <c r="RYF460" s="85"/>
      <c r="RYG460" s="85"/>
      <c r="RYH460" s="85"/>
      <c r="RYI460" s="85"/>
      <c r="RYJ460" s="85"/>
      <c r="RYK460" s="85"/>
      <c r="RYL460" s="85"/>
      <c r="RYM460" s="85"/>
      <c r="RYN460" s="85"/>
      <c r="RYO460" s="85"/>
      <c r="RYP460" s="85"/>
      <c r="RYQ460" s="85"/>
      <c r="RYR460" s="85"/>
      <c r="RYS460" s="85"/>
      <c r="RYT460" s="85"/>
      <c r="RYU460" s="85"/>
      <c r="RYV460" s="85"/>
      <c r="RYW460" s="85"/>
      <c r="RYX460" s="85"/>
      <c r="RYY460" s="85"/>
      <c r="RYZ460" s="85"/>
      <c r="RZA460" s="85"/>
      <c r="RZB460" s="85"/>
      <c r="RZC460" s="85"/>
      <c r="RZD460" s="85"/>
      <c r="RZE460" s="85"/>
      <c r="RZF460" s="85"/>
      <c r="RZG460" s="85"/>
      <c r="RZH460" s="85"/>
      <c r="RZI460" s="85"/>
      <c r="RZJ460" s="85"/>
      <c r="RZK460" s="85"/>
      <c r="RZL460" s="85"/>
      <c r="RZM460" s="85"/>
      <c r="RZN460" s="85"/>
      <c r="RZO460" s="85"/>
      <c r="RZP460" s="85"/>
      <c r="RZQ460" s="85"/>
      <c r="RZR460" s="85"/>
      <c r="RZS460" s="85"/>
      <c r="RZT460" s="85"/>
      <c r="RZU460" s="85"/>
      <c r="RZV460" s="85"/>
      <c r="RZW460" s="85"/>
      <c r="RZX460" s="85"/>
      <c r="RZY460" s="85"/>
      <c r="RZZ460" s="85"/>
      <c r="SAA460" s="85"/>
      <c r="SAB460" s="85"/>
      <c r="SAC460" s="85"/>
      <c r="SAD460" s="85"/>
      <c r="SAE460" s="85"/>
      <c r="SAF460" s="85"/>
      <c r="SAG460" s="85"/>
      <c r="SAH460" s="85"/>
      <c r="SAI460" s="85"/>
      <c r="SAJ460" s="85"/>
      <c r="SAK460" s="85"/>
      <c r="SAL460" s="85"/>
      <c r="SAM460" s="85"/>
      <c r="SAN460" s="85"/>
      <c r="SAO460" s="85"/>
      <c r="SAP460" s="85"/>
      <c r="SAQ460" s="85"/>
      <c r="SAR460" s="85"/>
      <c r="SAS460" s="85"/>
      <c r="SAT460" s="85"/>
      <c r="SAU460" s="85"/>
      <c r="SAV460" s="85"/>
      <c r="SAW460" s="85"/>
      <c r="SAX460" s="85"/>
      <c r="SAY460" s="85"/>
      <c r="SAZ460" s="85"/>
      <c r="SBA460" s="85"/>
      <c r="SBB460" s="85"/>
      <c r="SBC460" s="85"/>
      <c r="SBD460" s="85"/>
      <c r="SBE460" s="85"/>
      <c r="SBF460" s="85"/>
      <c r="SBG460" s="85"/>
      <c r="SBH460" s="85"/>
      <c r="SBI460" s="85"/>
      <c r="SBJ460" s="85"/>
      <c r="SBK460" s="85"/>
      <c r="SBL460" s="85"/>
      <c r="SBM460" s="85"/>
      <c r="SBN460" s="85"/>
      <c r="SBO460" s="85"/>
      <c r="SBP460" s="85"/>
      <c r="SBQ460" s="85"/>
      <c r="SBR460" s="85"/>
      <c r="SBS460" s="85"/>
      <c r="SBT460" s="85"/>
      <c r="SBU460" s="85"/>
      <c r="SBV460" s="85"/>
      <c r="SBW460" s="85"/>
      <c r="SBX460" s="85"/>
      <c r="SBY460" s="85"/>
      <c r="SBZ460" s="85"/>
      <c r="SCA460" s="85"/>
      <c r="SCB460" s="85"/>
      <c r="SCC460" s="85"/>
      <c r="SCD460" s="85"/>
      <c r="SCE460" s="85"/>
      <c r="SCF460" s="85"/>
      <c r="SCG460" s="85"/>
      <c r="SCH460" s="85"/>
      <c r="SCI460" s="85"/>
      <c r="SCJ460" s="85"/>
      <c r="SCK460" s="85"/>
      <c r="SCL460" s="85"/>
      <c r="SCM460" s="85"/>
      <c r="SCN460" s="85"/>
      <c r="SCO460" s="85"/>
      <c r="SCP460" s="85"/>
      <c r="SCQ460" s="85"/>
      <c r="SCR460" s="85"/>
      <c r="SCS460" s="85"/>
      <c r="SCT460" s="85"/>
      <c r="SCU460" s="85"/>
      <c r="SCV460" s="85"/>
      <c r="SCW460" s="85"/>
      <c r="SCX460" s="85"/>
      <c r="SCY460" s="85"/>
      <c r="SCZ460" s="85"/>
      <c r="SDA460" s="85"/>
      <c r="SDB460" s="85"/>
      <c r="SDC460" s="85"/>
      <c r="SDD460" s="85"/>
      <c r="SDE460" s="85"/>
      <c r="SDF460" s="85"/>
      <c r="SDG460" s="85"/>
      <c r="SDH460" s="85"/>
      <c r="SDI460" s="85"/>
      <c r="SDJ460" s="85"/>
      <c r="SDK460" s="85"/>
      <c r="SDL460" s="85"/>
      <c r="SDM460" s="85"/>
      <c r="SDN460" s="85"/>
      <c r="SDO460" s="85"/>
      <c r="SDP460" s="85"/>
      <c r="SDQ460" s="85"/>
      <c r="SDR460" s="85"/>
      <c r="SDS460" s="85"/>
      <c r="SDT460" s="85"/>
      <c r="SDU460" s="85"/>
      <c r="SDV460" s="85"/>
      <c r="SDW460" s="85"/>
      <c r="SDX460" s="85"/>
      <c r="SDY460" s="85"/>
      <c r="SDZ460" s="85"/>
      <c r="SEA460" s="85"/>
      <c r="SEB460" s="85"/>
      <c r="SEC460" s="85"/>
      <c r="SED460" s="85"/>
      <c r="SEE460" s="85"/>
      <c r="SEF460" s="85"/>
      <c r="SEG460" s="85"/>
      <c r="SEH460" s="85"/>
      <c r="SEI460" s="85"/>
      <c r="SEJ460" s="85"/>
      <c r="SEK460" s="85"/>
      <c r="SEL460" s="85"/>
      <c r="SEM460" s="85"/>
      <c r="SEN460" s="85"/>
      <c r="SEO460" s="85"/>
      <c r="SEP460" s="85"/>
      <c r="SEQ460" s="85"/>
      <c r="SER460" s="85"/>
      <c r="SES460" s="85"/>
      <c r="SET460" s="85"/>
      <c r="SEU460" s="85"/>
      <c r="SEV460" s="85"/>
      <c r="SEW460" s="85"/>
      <c r="SEX460" s="85"/>
      <c r="SEY460" s="85"/>
      <c r="SEZ460" s="85"/>
      <c r="SFA460" s="85"/>
      <c r="SFB460" s="85"/>
      <c r="SFC460" s="85"/>
      <c r="SFD460" s="85"/>
      <c r="SFE460" s="85"/>
      <c r="SFF460" s="85"/>
      <c r="SFG460" s="85"/>
      <c r="SFH460" s="85"/>
      <c r="SFI460" s="85"/>
      <c r="SFJ460" s="85"/>
      <c r="SFK460" s="85"/>
      <c r="SFL460" s="85"/>
      <c r="SFM460" s="85"/>
      <c r="SFN460" s="85"/>
      <c r="SFO460" s="85"/>
      <c r="SFP460" s="85"/>
      <c r="SFQ460" s="85"/>
      <c r="SFR460" s="85"/>
      <c r="SFS460" s="85"/>
      <c r="SFT460" s="85"/>
      <c r="SFU460" s="85"/>
      <c r="SFV460" s="85"/>
      <c r="SFW460" s="85"/>
      <c r="SFX460" s="85"/>
      <c r="SFY460" s="85"/>
      <c r="SFZ460" s="85"/>
      <c r="SGA460" s="85"/>
      <c r="SGB460" s="85"/>
      <c r="SGC460" s="85"/>
      <c r="SGD460" s="85"/>
      <c r="SGE460" s="85"/>
      <c r="SGF460" s="85"/>
      <c r="SGG460" s="85"/>
      <c r="SGH460" s="85"/>
      <c r="SGI460" s="85"/>
      <c r="SGJ460" s="85"/>
      <c r="SGK460" s="85"/>
      <c r="SGL460" s="85"/>
      <c r="SGM460" s="85"/>
      <c r="SGN460" s="85"/>
      <c r="SGO460" s="85"/>
      <c r="SGP460" s="85"/>
      <c r="SGQ460" s="85"/>
      <c r="SGR460" s="85"/>
      <c r="SGS460" s="85"/>
      <c r="SGT460" s="85"/>
      <c r="SGU460" s="85"/>
      <c r="SGV460" s="85"/>
      <c r="SGW460" s="85"/>
      <c r="SGX460" s="85"/>
      <c r="SGY460" s="85"/>
      <c r="SGZ460" s="85"/>
      <c r="SHA460" s="85"/>
      <c r="SHB460" s="85"/>
      <c r="SHC460" s="85"/>
      <c r="SHD460" s="85"/>
      <c r="SHE460" s="85"/>
      <c r="SHF460" s="85"/>
      <c r="SHG460" s="85"/>
      <c r="SHH460" s="85"/>
      <c r="SHI460" s="85"/>
      <c r="SHJ460" s="85"/>
      <c r="SHK460" s="85"/>
      <c r="SHL460" s="85"/>
      <c r="SHM460" s="85"/>
      <c r="SHN460" s="85"/>
      <c r="SHO460" s="85"/>
      <c r="SHP460" s="85"/>
      <c r="SHQ460" s="85"/>
      <c r="SHR460" s="85"/>
      <c r="SHS460" s="85"/>
      <c r="SHT460" s="85"/>
      <c r="SHU460" s="85"/>
      <c r="SHV460" s="85"/>
      <c r="SHW460" s="85"/>
      <c r="SHX460" s="85"/>
      <c r="SHY460" s="85"/>
      <c r="SHZ460" s="85"/>
      <c r="SIA460" s="85"/>
      <c r="SIB460" s="85"/>
      <c r="SIC460" s="85"/>
      <c r="SID460" s="85"/>
      <c r="SIE460" s="85"/>
      <c r="SIF460" s="85"/>
      <c r="SIG460" s="85"/>
      <c r="SIH460" s="85"/>
      <c r="SII460" s="85"/>
      <c r="SIJ460" s="85"/>
      <c r="SIK460" s="85"/>
      <c r="SIL460" s="85"/>
      <c r="SIM460" s="85"/>
      <c r="SIN460" s="85"/>
      <c r="SIO460" s="85"/>
      <c r="SIP460" s="85"/>
      <c r="SIQ460" s="85"/>
      <c r="SIR460" s="85"/>
      <c r="SIS460" s="85"/>
      <c r="SIT460" s="85"/>
      <c r="SIU460" s="85"/>
      <c r="SIV460" s="85"/>
      <c r="SIW460" s="85"/>
      <c r="SIX460" s="85"/>
      <c r="SIY460" s="85"/>
      <c r="SIZ460" s="85"/>
      <c r="SJA460" s="85"/>
      <c r="SJB460" s="85"/>
      <c r="SJC460" s="85"/>
      <c r="SJD460" s="85"/>
      <c r="SJE460" s="85"/>
      <c r="SJF460" s="85"/>
      <c r="SJG460" s="85"/>
      <c r="SJH460" s="85"/>
      <c r="SJI460" s="85"/>
      <c r="SJJ460" s="85"/>
      <c r="SJK460" s="85"/>
      <c r="SJL460" s="85"/>
      <c r="SJM460" s="85"/>
      <c r="SJN460" s="85"/>
      <c r="SJO460" s="85"/>
      <c r="SJP460" s="85"/>
      <c r="SJQ460" s="85"/>
      <c r="SJR460" s="85"/>
      <c r="SJS460" s="85"/>
      <c r="SJT460" s="85"/>
      <c r="SJU460" s="85"/>
      <c r="SJV460" s="85"/>
      <c r="SJW460" s="85"/>
      <c r="SJX460" s="85"/>
      <c r="SJY460" s="85"/>
      <c r="SJZ460" s="85"/>
      <c r="SKA460" s="85"/>
      <c r="SKB460" s="85"/>
      <c r="SKC460" s="85"/>
      <c r="SKD460" s="85"/>
      <c r="SKE460" s="85"/>
      <c r="SKF460" s="85"/>
      <c r="SKG460" s="85"/>
      <c r="SKH460" s="85"/>
      <c r="SKI460" s="85"/>
      <c r="SKJ460" s="85"/>
      <c r="SKK460" s="85"/>
      <c r="SKL460" s="85"/>
      <c r="SKM460" s="85"/>
      <c r="SKN460" s="85"/>
      <c r="SKO460" s="85"/>
      <c r="SKP460" s="85"/>
      <c r="SKQ460" s="85"/>
      <c r="SKR460" s="85"/>
      <c r="SKS460" s="85"/>
      <c r="SKT460" s="85"/>
      <c r="SKU460" s="85"/>
      <c r="SKV460" s="85"/>
      <c r="SKW460" s="85"/>
      <c r="SKX460" s="85"/>
      <c r="SKY460" s="85"/>
      <c r="SKZ460" s="85"/>
      <c r="SLA460" s="85"/>
      <c r="SLB460" s="85"/>
      <c r="SLC460" s="85"/>
      <c r="SLD460" s="85"/>
      <c r="SLE460" s="85"/>
      <c r="SLF460" s="85"/>
      <c r="SLG460" s="85"/>
      <c r="SLH460" s="85"/>
      <c r="SLI460" s="85"/>
      <c r="SLJ460" s="85"/>
      <c r="SLK460" s="85"/>
      <c r="SLL460" s="85"/>
      <c r="SLM460" s="85"/>
      <c r="SLN460" s="85"/>
      <c r="SLO460" s="85"/>
      <c r="SLP460" s="85"/>
      <c r="SLQ460" s="85"/>
      <c r="SLR460" s="85"/>
      <c r="SLS460" s="85"/>
      <c r="SLT460" s="85"/>
      <c r="SLU460" s="85"/>
      <c r="SLV460" s="85"/>
      <c r="SLW460" s="85"/>
      <c r="SLX460" s="85"/>
      <c r="SLY460" s="85"/>
      <c r="SLZ460" s="85"/>
      <c r="SMA460" s="85"/>
      <c r="SMB460" s="85"/>
      <c r="SMC460" s="85"/>
      <c r="SMD460" s="85"/>
      <c r="SME460" s="85"/>
      <c r="SMF460" s="85"/>
      <c r="SMG460" s="85"/>
      <c r="SMH460" s="85"/>
      <c r="SMI460" s="85"/>
      <c r="SMJ460" s="85"/>
      <c r="SMK460" s="85"/>
      <c r="SML460" s="85"/>
      <c r="SMM460" s="85"/>
      <c r="SMN460" s="85"/>
      <c r="SMO460" s="85"/>
      <c r="SMP460" s="85"/>
      <c r="SMQ460" s="85"/>
      <c r="SMR460" s="85"/>
      <c r="SMS460" s="85"/>
      <c r="SMT460" s="85"/>
      <c r="SMU460" s="85"/>
      <c r="SMV460" s="85"/>
      <c r="SMW460" s="85"/>
      <c r="SMX460" s="85"/>
      <c r="SMY460" s="85"/>
      <c r="SMZ460" s="85"/>
      <c r="SNA460" s="85"/>
      <c r="SNB460" s="85"/>
      <c r="SNC460" s="85"/>
      <c r="SND460" s="85"/>
      <c r="SNE460" s="85"/>
      <c r="SNF460" s="85"/>
      <c r="SNG460" s="85"/>
      <c r="SNH460" s="85"/>
      <c r="SNI460" s="85"/>
      <c r="SNJ460" s="85"/>
      <c r="SNK460" s="85"/>
      <c r="SNL460" s="85"/>
      <c r="SNM460" s="85"/>
      <c r="SNN460" s="85"/>
      <c r="SNO460" s="85"/>
      <c r="SNP460" s="85"/>
      <c r="SNQ460" s="85"/>
      <c r="SNR460" s="85"/>
      <c r="SNS460" s="85"/>
      <c r="SNT460" s="85"/>
      <c r="SNU460" s="85"/>
      <c r="SNV460" s="85"/>
      <c r="SNW460" s="85"/>
      <c r="SNX460" s="85"/>
      <c r="SNY460" s="85"/>
      <c r="SNZ460" s="85"/>
      <c r="SOA460" s="85"/>
      <c r="SOB460" s="85"/>
      <c r="SOC460" s="85"/>
      <c r="SOD460" s="85"/>
      <c r="SOE460" s="85"/>
      <c r="SOF460" s="85"/>
      <c r="SOG460" s="85"/>
      <c r="SOH460" s="85"/>
      <c r="SOI460" s="85"/>
      <c r="SOJ460" s="85"/>
      <c r="SOK460" s="85"/>
      <c r="SOL460" s="85"/>
      <c r="SOM460" s="85"/>
      <c r="SON460" s="85"/>
      <c r="SOO460" s="85"/>
      <c r="SOP460" s="85"/>
      <c r="SOQ460" s="85"/>
      <c r="SOR460" s="85"/>
      <c r="SOS460" s="85"/>
      <c r="SOT460" s="85"/>
      <c r="SOU460" s="85"/>
      <c r="SOV460" s="85"/>
      <c r="SOW460" s="85"/>
      <c r="SOX460" s="85"/>
      <c r="SOY460" s="85"/>
      <c r="SOZ460" s="85"/>
      <c r="SPA460" s="85"/>
      <c r="SPB460" s="85"/>
      <c r="SPC460" s="85"/>
      <c r="SPD460" s="85"/>
      <c r="SPE460" s="85"/>
      <c r="SPF460" s="85"/>
      <c r="SPG460" s="85"/>
      <c r="SPH460" s="85"/>
      <c r="SPI460" s="85"/>
      <c r="SPJ460" s="85"/>
      <c r="SPK460" s="85"/>
      <c r="SPL460" s="85"/>
      <c r="SPM460" s="85"/>
      <c r="SPN460" s="85"/>
      <c r="SPO460" s="85"/>
      <c r="SPP460" s="85"/>
      <c r="SPQ460" s="85"/>
      <c r="SPR460" s="85"/>
      <c r="SPS460" s="85"/>
      <c r="SPT460" s="85"/>
      <c r="SPU460" s="85"/>
      <c r="SPV460" s="85"/>
      <c r="SPW460" s="85"/>
      <c r="SPX460" s="85"/>
      <c r="SPY460" s="85"/>
      <c r="SPZ460" s="85"/>
      <c r="SQA460" s="85"/>
      <c r="SQB460" s="85"/>
      <c r="SQC460" s="85"/>
      <c r="SQD460" s="85"/>
      <c r="SQE460" s="85"/>
      <c r="SQF460" s="85"/>
      <c r="SQG460" s="85"/>
      <c r="SQH460" s="85"/>
      <c r="SQI460" s="85"/>
      <c r="SQJ460" s="85"/>
      <c r="SQK460" s="85"/>
      <c r="SQL460" s="85"/>
      <c r="SQM460" s="85"/>
      <c r="SQN460" s="85"/>
      <c r="SQO460" s="85"/>
      <c r="SQP460" s="85"/>
      <c r="SQQ460" s="85"/>
      <c r="SQR460" s="85"/>
      <c r="SQS460" s="85"/>
      <c r="SQT460" s="85"/>
      <c r="SQU460" s="85"/>
      <c r="SQV460" s="85"/>
      <c r="SQW460" s="85"/>
      <c r="SQX460" s="85"/>
      <c r="SQY460" s="85"/>
      <c r="SQZ460" s="85"/>
      <c r="SRA460" s="85"/>
      <c r="SRB460" s="85"/>
      <c r="SRC460" s="85"/>
      <c r="SRD460" s="85"/>
      <c r="SRE460" s="85"/>
      <c r="SRF460" s="85"/>
      <c r="SRG460" s="85"/>
      <c r="SRH460" s="85"/>
      <c r="SRI460" s="85"/>
      <c r="SRJ460" s="85"/>
      <c r="SRK460" s="85"/>
      <c r="SRL460" s="85"/>
      <c r="SRM460" s="85"/>
      <c r="SRN460" s="85"/>
      <c r="SRO460" s="85"/>
      <c r="SRP460" s="85"/>
      <c r="SRQ460" s="85"/>
      <c r="SRR460" s="85"/>
      <c r="SRS460" s="85"/>
      <c r="SRT460" s="85"/>
      <c r="SRU460" s="85"/>
      <c r="SRV460" s="85"/>
      <c r="SRW460" s="85"/>
      <c r="SRX460" s="85"/>
      <c r="SRY460" s="85"/>
      <c r="SRZ460" s="85"/>
      <c r="SSA460" s="85"/>
      <c r="SSB460" s="85"/>
      <c r="SSC460" s="85"/>
      <c r="SSD460" s="85"/>
      <c r="SSE460" s="85"/>
      <c r="SSF460" s="85"/>
      <c r="SSG460" s="85"/>
      <c r="SSH460" s="85"/>
      <c r="SSI460" s="85"/>
      <c r="SSJ460" s="85"/>
      <c r="SSK460" s="85"/>
      <c r="SSL460" s="85"/>
      <c r="SSM460" s="85"/>
      <c r="SSN460" s="85"/>
      <c r="SSO460" s="85"/>
      <c r="SSP460" s="85"/>
      <c r="SSQ460" s="85"/>
      <c r="SSR460" s="85"/>
      <c r="SSS460" s="85"/>
      <c r="SST460" s="85"/>
      <c r="SSU460" s="85"/>
      <c r="SSV460" s="85"/>
      <c r="SSW460" s="85"/>
      <c r="SSX460" s="85"/>
      <c r="SSY460" s="85"/>
      <c r="SSZ460" s="85"/>
      <c r="STA460" s="85"/>
      <c r="STB460" s="85"/>
      <c r="STC460" s="85"/>
      <c r="STD460" s="85"/>
      <c r="STE460" s="85"/>
      <c r="STF460" s="85"/>
      <c r="STG460" s="85"/>
      <c r="STH460" s="85"/>
      <c r="STI460" s="85"/>
      <c r="STJ460" s="85"/>
      <c r="STK460" s="85"/>
      <c r="STL460" s="85"/>
      <c r="STM460" s="85"/>
      <c r="STN460" s="85"/>
      <c r="STO460" s="85"/>
      <c r="STP460" s="85"/>
      <c r="STQ460" s="85"/>
      <c r="STR460" s="85"/>
      <c r="STS460" s="85"/>
      <c r="STT460" s="85"/>
      <c r="STU460" s="85"/>
      <c r="STV460" s="85"/>
      <c r="STW460" s="85"/>
      <c r="STX460" s="85"/>
      <c r="STY460" s="85"/>
      <c r="STZ460" s="85"/>
      <c r="SUA460" s="85"/>
      <c r="SUB460" s="85"/>
      <c r="SUC460" s="85"/>
      <c r="SUD460" s="85"/>
      <c r="SUE460" s="85"/>
      <c r="SUF460" s="85"/>
      <c r="SUG460" s="85"/>
      <c r="SUH460" s="85"/>
      <c r="SUI460" s="85"/>
      <c r="SUJ460" s="85"/>
      <c r="SUK460" s="85"/>
      <c r="SUL460" s="85"/>
      <c r="SUM460" s="85"/>
      <c r="SUN460" s="85"/>
      <c r="SUO460" s="85"/>
      <c r="SUP460" s="85"/>
      <c r="SUQ460" s="85"/>
      <c r="SUR460" s="85"/>
      <c r="SUS460" s="85"/>
      <c r="SUT460" s="85"/>
      <c r="SUU460" s="85"/>
      <c r="SUV460" s="85"/>
      <c r="SUW460" s="85"/>
      <c r="SUX460" s="85"/>
      <c r="SUY460" s="85"/>
      <c r="SUZ460" s="85"/>
      <c r="SVA460" s="85"/>
      <c r="SVB460" s="85"/>
      <c r="SVC460" s="85"/>
      <c r="SVD460" s="85"/>
      <c r="SVE460" s="85"/>
      <c r="SVF460" s="85"/>
      <c r="SVG460" s="85"/>
      <c r="SVH460" s="85"/>
      <c r="SVI460" s="85"/>
      <c r="SVJ460" s="85"/>
      <c r="SVK460" s="85"/>
      <c r="SVL460" s="85"/>
      <c r="SVM460" s="85"/>
      <c r="SVN460" s="85"/>
      <c r="SVO460" s="85"/>
      <c r="SVP460" s="85"/>
      <c r="SVQ460" s="85"/>
      <c r="SVR460" s="85"/>
      <c r="SVS460" s="85"/>
      <c r="SVT460" s="85"/>
      <c r="SVU460" s="85"/>
      <c r="SVV460" s="85"/>
      <c r="SVW460" s="85"/>
      <c r="SVX460" s="85"/>
      <c r="SVY460" s="85"/>
      <c r="SVZ460" s="85"/>
      <c r="SWA460" s="85"/>
      <c r="SWB460" s="85"/>
      <c r="SWC460" s="85"/>
      <c r="SWD460" s="85"/>
      <c r="SWE460" s="85"/>
      <c r="SWF460" s="85"/>
      <c r="SWG460" s="85"/>
      <c r="SWH460" s="85"/>
      <c r="SWI460" s="85"/>
      <c r="SWJ460" s="85"/>
      <c r="SWK460" s="85"/>
      <c r="SWL460" s="85"/>
      <c r="SWM460" s="85"/>
      <c r="SWN460" s="85"/>
      <c r="SWO460" s="85"/>
      <c r="SWP460" s="85"/>
      <c r="SWQ460" s="85"/>
      <c r="SWR460" s="85"/>
      <c r="SWS460" s="85"/>
      <c r="SWT460" s="85"/>
      <c r="SWU460" s="85"/>
      <c r="SWV460" s="85"/>
      <c r="SWW460" s="85"/>
      <c r="SWX460" s="85"/>
      <c r="SWY460" s="85"/>
      <c r="SWZ460" s="85"/>
      <c r="SXA460" s="85"/>
      <c r="SXB460" s="85"/>
      <c r="SXC460" s="85"/>
      <c r="SXD460" s="85"/>
      <c r="SXE460" s="85"/>
      <c r="SXF460" s="85"/>
      <c r="SXG460" s="85"/>
      <c r="SXH460" s="85"/>
      <c r="SXI460" s="85"/>
      <c r="SXJ460" s="85"/>
      <c r="SXK460" s="85"/>
      <c r="SXL460" s="85"/>
      <c r="SXM460" s="85"/>
      <c r="SXN460" s="85"/>
      <c r="SXO460" s="85"/>
      <c r="SXP460" s="85"/>
      <c r="SXQ460" s="85"/>
      <c r="SXR460" s="85"/>
      <c r="SXS460" s="85"/>
      <c r="SXT460" s="85"/>
      <c r="SXU460" s="85"/>
      <c r="SXV460" s="85"/>
      <c r="SXW460" s="85"/>
      <c r="SXX460" s="85"/>
      <c r="SXY460" s="85"/>
      <c r="SXZ460" s="85"/>
      <c r="SYA460" s="85"/>
      <c r="SYB460" s="85"/>
      <c r="SYC460" s="85"/>
      <c r="SYD460" s="85"/>
      <c r="SYE460" s="85"/>
      <c r="SYF460" s="85"/>
      <c r="SYG460" s="85"/>
      <c r="SYH460" s="85"/>
      <c r="SYI460" s="85"/>
      <c r="SYJ460" s="85"/>
      <c r="SYK460" s="85"/>
      <c r="SYL460" s="85"/>
      <c r="SYM460" s="85"/>
      <c r="SYN460" s="85"/>
      <c r="SYO460" s="85"/>
      <c r="SYP460" s="85"/>
      <c r="SYQ460" s="85"/>
      <c r="SYR460" s="85"/>
      <c r="SYS460" s="85"/>
      <c r="SYT460" s="85"/>
      <c r="SYU460" s="85"/>
      <c r="SYV460" s="85"/>
      <c r="SYW460" s="85"/>
      <c r="SYX460" s="85"/>
      <c r="SYY460" s="85"/>
      <c r="SYZ460" s="85"/>
      <c r="SZA460" s="85"/>
      <c r="SZB460" s="85"/>
      <c r="SZC460" s="85"/>
      <c r="SZD460" s="85"/>
      <c r="SZE460" s="85"/>
      <c r="SZF460" s="85"/>
      <c r="SZG460" s="85"/>
      <c r="SZH460" s="85"/>
      <c r="SZI460" s="85"/>
      <c r="SZJ460" s="85"/>
      <c r="SZK460" s="85"/>
      <c r="SZL460" s="85"/>
      <c r="SZM460" s="85"/>
      <c r="SZN460" s="85"/>
      <c r="SZO460" s="85"/>
      <c r="SZP460" s="85"/>
      <c r="SZQ460" s="85"/>
      <c r="SZR460" s="85"/>
      <c r="SZS460" s="85"/>
      <c r="SZT460" s="85"/>
      <c r="SZU460" s="85"/>
      <c r="SZV460" s="85"/>
      <c r="SZW460" s="85"/>
      <c r="SZX460" s="85"/>
      <c r="SZY460" s="85"/>
      <c r="SZZ460" s="85"/>
      <c r="TAA460" s="85"/>
      <c r="TAB460" s="85"/>
      <c r="TAC460" s="85"/>
      <c r="TAD460" s="85"/>
      <c r="TAE460" s="85"/>
      <c r="TAF460" s="85"/>
      <c r="TAG460" s="85"/>
      <c r="TAH460" s="85"/>
      <c r="TAI460" s="85"/>
      <c r="TAJ460" s="85"/>
      <c r="TAK460" s="85"/>
      <c r="TAL460" s="85"/>
      <c r="TAM460" s="85"/>
      <c r="TAN460" s="85"/>
      <c r="TAO460" s="85"/>
      <c r="TAP460" s="85"/>
      <c r="TAQ460" s="85"/>
      <c r="TAR460" s="85"/>
      <c r="TAS460" s="85"/>
      <c r="TAT460" s="85"/>
      <c r="TAU460" s="85"/>
      <c r="TAV460" s="85"/>
      <c r="TAW460" s="85"/>
      <c r="TAX460" s="85"/>
      <c r="TAY460" s="85"/>
      <c r="TAZ460" s="85"/>
      <c r="TBA460" s="85"/>
      <c r="TBB460" s="85"/>
      <c r="TBC460" s="85"/>
      <c r="TBD460" s="85"/>
      <c r="TBE460" s="85"/>
      <c r="TBF460" s="85"/>
      <c r="TBG460" s="85"/>
      <c r="TBH460" s="85"/>
      <c r="TBI460" s="85"/>
      <c r="TBJ460" s="85"/>
      <c r="TBK460" s="85"/>
      <c r="TBL460" s="85"/>
      <c r="TBM460" s="85"/>
      <c r="TBN460" s="85"/>
      <c r="TBO460" s="85"/>
      <c r="TBP460" s="85"/>
      <c r="TBQ460" s="85"/>
      <c r="TBR460" s="85"/>
      <c r="TBS460" s="85"/>
      <c r="TBT460" s="85"/>
      <c r="TBU460" s="85"/>
      <c r="TBV460" s="85"/>
      <c r="TBW460" s="85"/>
      <c r="TBX460" s="85"/>
      <c r="TBY460" s="85"/>
      <c r="TBZ460" s="85"/>
      <c r="TCA460" s="85"/>
      <c r="TCB460" s="85"/>
      <c r="TCC460" s="85"/>
      <c r="TCD460" s="85"/>
      <c r="TCE460" s="85"/>
      <c r="TCF460" s="85"/>
      <c r="TCG460" s="85"/>
      <c r="TCH460" s="85"/>
      <c r="TCI460" s="85"/>
      <c r="TCJ460" s="85"/>
      <c r="TCK460" s="85"/>
      <c r="TCL460" s="85"/>
      <c r="TCM460" s="85"/>
      <c r="TCN460" s="85"/>
      <c r="TCO460" s="85"/>
      <c r="TCP460" s="85"/>
      <c r="TCQ460" s="85"/>
      <c r="TCR460" s="85"/>
      <c r="TCS460" s="85"/>
      <c r="TCT460" s="85"/>
      <c r="TCU460" s="85"/>
      <c r="TCV460" s="85"/>
      <c r="TCW460" s="85"/>
      <c r="TCX460" s="85"/>
      <c r="TCY460" s="85"/>
      <c r="TCZ460" s="85"/>
      <c r="TDA460" s="85"/>
      <c r="TDB460" s="85"/>
      <c r="TDC460" s="85"/>
      <c r="TDD460" s="85"/>
      <c r="TDE460" s="85"/>
      <c r="TDF460" s="85"/>
      <c r="TDG460" s="85"/>
      <c r="TDH460" s="85"/>
      <c r="TDI460" s="85"/>
      <c r="TDJ460" s="85"/>
      <c r="TDK460" s="85"/>
      <c r="TDL460" s="85"/>
      <c r="TDM460" s="85"/>
      <c r="TDN460" s="85"/>
      <c r="TDO460" s="85"/>
      <c r="TDP460" s="85"/>
      <c r="TDQ460" s="85"/>
      <c r="TDR460" s="85"/>
      <c r="TDS460" s="85"/>
      <c r="TDT460" s="85"/>
      <c r="TDU460" s="85"/>
      <c r="TDV460" s="85"/>
      <c r="TDW460" s="85"/>
      <c r="TDX460" s="85"/>
      <c r="TDY460" s="85"/>
      <c r="TDZ460" s="85"/>
      <c r="TEA460" s="85"/>
      <c r="TEB460" s="85"/>
      <c r="TEC460" s="85"/>
      <c r="TED460" s="85"/>
      <c r="TEE460" s="85"/>
      <c r="TEF460" s="85"/>
      <c r="TEG460" s="85"/>
      <c r="TEH460" s="85"/>
      <c r="TEI460" s="85"/>
      <c r="TEJ460" s="85"/>
      <c r="TEK460" s="85"/>
      <c r="TEL460" s="85"/>
      <c r="TEM460" s="85"/>
      <c r="TEN460" s="85"/>
      <c r="TEO460" s="85"/>
      <c r="TEP460" s="85"/>
      <c r="TEQ460" s="85"/>
      <c r="TER460" s="85"/>
      <c r="TES460" s="85"/>
      <c r="TET460" s="85"/>
      <c r="TEU460" s="85"/>
      <c r="TEV460" s="85"/>
      <c r="TEW460" s="85"/>
      <c r="TEX460" s="85"/>
      <c r="TEY460" s="85"/>
      <c r="TEZ460" s="85"/>
      <c r="TFA460" s="85"/>
      <c r="TFB460" s="85"/>
      <c r="TFC460" s="85"/>
      <c r="TFD460" s="85"/>
      <c r="TFE460" s="85"/>
      <c r="TFF460" s="85"/>
      <c r="TFG460" s="85"/>
      <c r="TFH460" s="85"/>
      <c r="TFI460" s="85"/>
      <c r="TFJ460" s="85"/>
      <c r="TFK460" s="85"/>
      <c r="TFL460" s="85"/>
      <c r="TFM460" s="85"/>
      <c r="TFN460" s="85"/>
      <c r="TFO460" s="85"/>
      <c r="TFP460" s="85"/>
      <c r="TFQ460" s="85"/>
      <c r="TFR460" s="85"/>
      <c r="TFS460" s="85"/>
      <c r="TFT460" s="85"/>
      <c r="TFU460" s="85"/>
      <c r="TFV460" s="85"/>
      <c r="TFW460" s="85"/>
      <c r="TFX460" s="85"/>
      <c r="TFY460" s="85"/>
      <c r="TFZ460" s="85"/>
      <c r="TGA460" s="85"/>
      <c r="TGB460" s="85"/>
      <c r="TGC460" s="85"/>
      <c r="TGD460" s="85"/>
      <c r="TGE460" s="85"/>
      <c r="TGF460" s="85"/>
      <c r="TGG460" s="85"/>
      <c r="TGH460" s="85"/>
      <c r="TGI460" s="85"/>
      <c r="TGJ460" s="85"/>
      <c r="TGK460" s="85"/>
      <c r="TGL460" s="85"/>
      <c r="TGM460" s="85"/>
      <c r="TGN460" s="85"/>
      <c r="TGO460" s="85"/>
      <c r="TGP460" s="85"/>
      <c r="TGQ460" s="85"/>
      <c r="TGR460" s="85"/>
      <c r="TGS460" s="85"/>
      <c r="TGT460" s="85"/>
      <c r="TGU460" s="85"/>
      <c r="TGV460" s="85"/>
      <c r="TGW460" s="85"/>
      <c r="TGX460" s="85"/>
      <c r="TGY460" s="85"/>
      <c r="TGZ460" s="85"/>
      <c r="THA460" s="85"/>
      <c r="THB460" s="85"/>
      <c r="THC460" s="85"/>
      <c r="THD460" s="85"/>
      <c r="THE460" s="85"/>
      <c r="THF460" s="85"/>
      <c r="THG460" s="85"/>
      <c r="THH460" s="85"/>
      <c r="THI460" s="85"/>
      <c r="THJ460" s="85"/>
      <c r="THK460" s="85"/>
      <c r="THL460" s="85"/>
      <c r="THM460" s="85"/>
      <c r="THN460" s="85"/>
      <c r="THO460" s="85"/>
      <c r="THP460" s="85"/>
      <c r="THQ460" s="85"/>
      <c r="THR460" s="85"/>
      <c r="THS460" s="85"/>
      <c r="THT460" s="85"/>
      <c r="THU460" s="85"/>
      <c r="THV460" s="85"/>
      <c r="THW460" s="85"/>
      <c r="THX460" s="85"/>
      <c r="THY460" s="85"/>
      <c r="THZ460" s="85"/>
      <c r="TIA460" s="85"/>
      <c r="TIB460" s="85"/>
      <c r="TIC460" s="85"/>
      <c r="TID460" s="85"/>
      <c r="TIE460" s="85"/>
      <c r="TIF460" s="85"/>
      <c r="TIG460" s="85"/>
      <c r="TIH460" s="85"/>
      <c r="TII460" s="85"/>
      <c r="TIJ460" s="85"/>
      <c r="TIK460" s="85"/>
      <c r="TIL460" s="85"/>
      <c r="TIM460" s="85"/>
      <c r="TIN460" s="85"/>
      <c r="TIO460" s="85"/>
      <c r="TIP460" s="85"/>
      <c r="TIQ460" s="85"/>
      <c r="TIR460" s="85"/>
      <c r="TIS460" s="85"/>
      <c r="TIT460" s="85"/>
      <c r="TIU460" s="85"/>
      <c r="TIV460" s="85"/>
      <c r="TIW460" s="85"/>
      <c r="TIX460" s="85"/>
      <c r="TIY460" s="85"/>
      <c r="TIZ460" s="85"/>
      <c r="TJA460" s="85"/>
      <c r="TJB460" s="85"/>
      <c r="TJC460" s="85"/>
      <c r="TJD460" s="85"/>
      <c r="TJE460" s="85"/>
      <c r="TJF460" s="85"/>
      <c r="TJG460" s="85"/>
      <c r="TJH460" s="85"/>
      <c r="TJI460" s="85"/>
      <c r="TJJ460" s="85"/>
      <c r="TJK460" s="85"/>
      <c r="TJL460" s="85"/>
      <c r="TJM460" s="85"/>
      <c r="TJN460" s="85"/>
      <c r="TJO460" s="85"/>
      <c r="TJP460" s="85"/>
      <c r="TJQ460" s="85"/>
      <c r="TJR460" s="85"/>
      <c r="TJS460" s="85"/>
      <c r="TJT460" s="85"/>
      <c r="TJU460" s="85"/>
      <c r="TJV460" s="85"/>
      <c r="TJW460" s="85"/>
      <c r="TJX460" s="85"/>
      <c r="TJY460" s="85"/>
      <c r="TJZ460" s="85"/>
      <c r="TKA460" s="85"/>
      <c r="TKB460" s="85"/>
      <c r="TKC460" s="85"/>
      <c r="TKD460" s="85"/>
      <c r="TKE460" s="85"/>
      <c r="TKF460" s="85"/>
      <c r="TKG460" s="85"/>
      <c r="TKH460" s="85"/>
      <c r="TKI460" s="85"/>
      <c r="TKJ460" s="85"/>
      <c r="TKK460" s="85"/>
      <c r="TKL460" s="85"/>
      <c r="TKM460" s="85"/>
      <c r="TKN460" s="85"/>
      <c r="TKO460" s="85"/>
      <c r="TKP460" s="85"/>
      <c r="TKQ460" s="85"/>
      <c r="TKR460" s="85"/>
      <c r="TKS460" s="85"/>
      <c r="TKT460" s="85"/>
      <c r="TKU460" s="85"/>
      <c r="TKV460" s="85"/>
      <c r="TKW460" s="85"/>
      <c r="TKX460" s="85"/>
      <c r="TKY460" s="85"/>
      <c r="TKZ460" s="85"/>
      <c r="TLA460" s="85"/>
      <c r="TLB460" s="85"/>
      <c r="TLC460" s="85"/>
      <c r="TLD460" s="85"/>
      <c r="TLE460" s="85"/>
      <c r="TLF460" s="85"/>
      <c r="TLG460" s="85"/>
      <c r="TLH460" s="85"/>
      <c r="TLI460" s="85"/>
      <c r="TLJ460" s="85"/>
      <c r="TLK460" s="85"/>
      <c r="TLL460" s="85"/>
      <c r="TLM460" s="85"/>
      <c r="TLN460" s="85"/>
      <c r="TLO460" s="85"/>
      <c r="TLP460" s="85"/>
      <c r="TLQ460" s="85"/>
      <c r="TLR460" s="85"/>
      <c r="TLS460" s="85"/>
      <c r="TLT460" s="85"/>
      <c r="TLU460" s="85"/>
      <c r="TLV460" s="85"/>
      <c r="TLW460" s="85"/>
      <c r="TLX460" s="85"/>
      <c r="TLY460" s="85"/>
      <c r="TLZ460" s="85"/>
      <c r="TMA460" s="85"/>
      <c r="TMB460" s="85"/>
      <c r="TMC460" s="85"/>
      <c r="TMD460" s="85"/>
      <c r="TME460" s="85"/>
      <c r="TMF460" s="85"/>
      <c r="TMG460" s="85"/>
      <c r="TMH460" s="85"/>
      <c r="TMI460" s="85"/>
      <c r="TMJ460" s="85"/>
      <c r="TMK460" s="85"/>
      <c r="TML460" s="85"/>
      <c r="TMM460" s="85"/>
      <c r="TMN460" s="85"/>
      <c r="TMO460" s="85"/>
      <c r="TMP460" s="85"/>
      <c r="TMQ460" s="85"/>
      <c r="TMR460" s="85"/>
      <c r="TMS460" s="85"/>
      <c r="TMT460" s="85"/>
      <c r="TMU460" s="85"/>
      <c r="TMV460" s="85"/>
      <c r="TMW460" s="85"/>
      <c r="TMX460" s="85"/>
      <c r="TMY460" s="85"/>
      <c r="TMZ460" s="85"/>
      <c r="TNA460" s="85"/>
      <c r="TNB460" s="85"/>
      <c r="TNC460" s="85"/>
      <c r="TND460" s="85"/>
      <c r="TNE460" s="85"/>
      <c r="TNF460" s="85"/>
      <c r="TNG460" s="85"/>
      <c r="TNH460" s="85"/>
      <c r="TNI460" s="85"/>
      <c r="TNJ460" s="85"/>
      <c r="TNK460" s="85"/>
      <c r="TNL460" s="85"/>
      <c r="TNM460" s="85"/>
      <c r="TNN460" s="85"/>
      <c r="TNO460" s="85"/>
      <c r="TNP460" s="85"/>
      <c r="TNQ460" s="85"/>
      <c r="TNR460" s="85"/>
      <c r="TNS460" s="85"/>
      <c r="TNT460" s="85"/>
      <c r="TNU460" s="85"/>
      <c r="TNV460" s="85"/>
      <c r="TNW460" s="85"/>
      <c r="TNX460" s="85"/>
      <c r="TNY460" s="85"/>
      <c r="TNZ460" s="85"/>
      <c r="TOA460" s="85"/>
      <c r="TOB460" s="85"/>
      <c r="TOC460" s="85"/>
      <c r="TOD460" s="85"/>
      <c r="TOE460" s="85"/>
      <c r="TOF460" s="85"/>
      <c r="TOG460" s="85"/>
      <c r="TOH460" s="85"/>
      <c r="TOI460" s="85"/>
      <c r="TOJ460" s="85"/>
      <c r="TOK460" s="85"/>
      <c r="TOL460" s="85"/>
      <c r="TOM460" s="85"/>
      <c r="TON460" s="85"/>
      <c r="TOO460" s="85"/>
      <c r="TOP460" s="85"/>
      <c r="TOQ460" s="85"/>
      <c r="TOR460" s="85"/>
      <c r="TOS460" s="85"/>
      <c r="TOT460" s="85"/>
      <c r="TOU460" s="85"/>
      <c r="TOV460" s="85"/>
      <c r="TOW460" s="85"/>
      <c r="TOX460" s="85"/>
      <c r="TOY460" s="85"/>
      <c r="TOZ460" s="85"/>
      <c r="TPA460" s="85"/>
      <c r="TPB460" s="85"/>
      <c r="TPC460" s="85"/>
      <c r="TPD460" s="85"/>
      <c r="TPE460" s="85"/>
      <c r="TPF460" s="85"/>
      <c r="TPG460" s="85"/>
      <c r="TPH460" s="85"/>
      <c r="TPI460" s="85"/>
      <c r="TPJ460" s="85"/>
      <c r="TPK460" s="85"/>
      <c r="TPL460" s="85"/>
      <c r="TPM460" s="85"/>
      <c r="TPN460" s="85"/>
      <c r="TPO460" s="85"/>
      <c r="TPP460" s="85"/>
      <c r="TPQ460" s="85"/>
      <c r="TPR460" s="85"/>
      <c r="TPS460" s="85"/>
      <c r="TPT460" s="85"/>
      <c r="TPU460" s="85"/>
      <c r="TPV460" s="85"/>
      <c r="TPW460" s="85"/>
      <c r="TPX460" s="85"/>
      <c r="TPY460" s="85"/>
      <c r="TPZ460" s="85"/>
      <c r="TQA460" s="85"/>
      <c r="TQB460" s="85"/>
      <c r="TQC460" s="85"/>
      <c r="TQD460" s="85"/>
      <c r="TQE460" s="85"/>
      <c r="TQF460" s="85"/>
      <c r="TQG460" s="85"/>
      <c r="TQH460" s="85"/>
      <c r="TQI460" s="85"/>
      <c r="TQJ460" s="85"/>
      <c r="TQK460" s="85"/>
      <c r="TQL460" s="85"/>
      <c r="TQM460" s="85"/>
      <c r="TQN460" s="85"/>
      <c r="TQO460" s="85"/>
      <c r="TQP460" s="85"/>
      <c r="TQQ460" s="85"/>
      <c r="TQR460" s="85"/>
      <c r="TQS460" s="85"/>
      <c r="TQT460" s="85"/>
      <c r="TQU460" s="85"/>
      <c r="TQV460" s="85"/>
      <c r="TQW460" s="85"/>
      <c r="TQX460" s="85"/>
      <c r="TQY460" s="85"/>
      <c r="TQZ460" s="85"/>
      <c r="TRA460" s="85"/>
      <c r="TRB460" s="85"/>
      <c r="TRC460" s="85"/>
      <c r="TRD460" s="85"/>
      <c r="TRE460" s="85"/>
      <c r="TRF460" s="85"/>
      <c r="TRG460" s="85"/>
      <c r="TRH460" s="85"/>
      <c r="TRI460" s="85"/>
      <c r="TRJ460" s="85"/>
      <c r="TRK460" s="85"/>
      <c r="TRL460" s="85"/>
      <c r="TRM460" s="85"/>
      <c r="TRN460" s="85"/>
      <c r="TRO460" s="85"/>
      <c r="TRP460" s="85"/>
      <c r="TRQ460" s="85"/>
      <c r="TRR460" s="85"/>
      <c r="TRS460" s="85"/>
      <c r="TRT460" s="85"/>
      <c r="TRU460" s="85"/>
      <c r="TRV460" s="85"/>
      <c r="TRW460" s="85"/>
      <c r="TRX460" s="85"/>
      <c r="TRY460" s="85"/>
      <c r="TRZ460" s="85"/>
      <c r="TSA460" s="85"/>
      <c r="TSB460" s="85"/>
      <c r="TSC460" s="85"/>
      <c r="TSD460" s="85"/>
      <c r="TSE460" s="85"/>
      <c r="TSF460" s="85"/>
      <c r="TSG460" s="85"/>
      <c r="TSH460" s="85"/>
      <c r="TSI460" s="85"/>
      <c r="TSJ460" s="85"/>
      <c r="TSK460" s="85"/>
      <c r="TSL460" s="85"/>
      <c r="TSM460" s="85"/>
      <c r="TSN460" s="85"/>
      <c r="TSO460" s="85"/>
      <c r="TSP460" s="85"/>
      <c r="TSQ460" s="85"/>
      <c r="TSR460" s="85"/>
      <c r="TSS460" s="85"/>
      <c r="TST460" s="85"/>
      <c r="TSU460" s="85"/>
      <c r="TSV460" s="85"/>
      <c r="TSW460" s="85"/>
      <c r="TSX460" s="85"/>
      <c r="TSY460" s="85"/>
      <c r="TSZ460" s="85"/>
      <c r="TTA460" s="85"/>
      <c r="TTB460" s="85"/>
      <c r="TTC460" s="85"/>
      <c r="TTD460" s="85"/>
      <c r="TTE460" s="85"/>
      <c r="TTF460" s="85"/>
      <c r="TTG460" s="85"/>
      <c r="TTH460" s="85"/>
      <c r="TTI460" s="85"/>
      <c r="TTJ460" s="85"/>
      <c r="TTK460" s="85"/>
      <c r="TTL460" s="85"/>
      <c r="TTM460" s="85"/>
      <c r="TTN460" s="85"/>
      <c r="TTO460" s="85"/>
      <c r="TTP460" s="85"/>
      <c r="TTQ460" s="85"/>
      <c r="TTR460" s="85"/>
      <c r="TTS460" s="85"/>
      <c r="TTT460" s="85"/>
      <c r="TTU460" s="85"/>
      <c r="TTV460" s="85"/>
      <c r="TTW460" s="85"/>
      <c r="TTX460" s="85"/>
      <c r="TTY460" s="85"/>
      <c r="TTZ460" s="85"/>
      <c r="TUA460" s="85"/>
      <c r="TUB460" s="85"/>
      <c r="TUC460" s="85"/>
      <c r="TUD460" s="85"/>
      <c r="TUE460" s="85"/>
      <c r="TUF460" s="85"/>
      <c r="TUG460" s="85"/>
      <c r="TUH460" s="85"/>
      <c r="TUI460" s="85"/>
      <c r="TUJ460" s="85"/>
      <c r="TUK460" s="85"/>
      <c r="TUL460" s="85"/>
      <c r="TUM460" s="85"/>
      <c r="TUN460" s="85"/>
      <c r="TUO460" s="85"/>
      <c r="TUP460" s="85"/>
      <c r="TUQ460" s="85"/>
      <c r="TUR460" s="85"/>
      <c r="TUS460" s="85"/>
      <c r="TUT460" s="85"/>
      <c r="TUU460" s="85"/>
      <c r="TUV460" s="85"/>
      <c r="TUW460" s="85"/>
      <c r="TUX460" s="85"/>
      <c r="TUY460" s="85"/>
      <c r="TUZ460" s="85"/>
      <c r="TVA460" s="85"/>
      <c r="TVB460" s="85"/>
      <c r="TVC460" s="85"/>
      <c r="TVD460" s="85"/>
      <c r="TVE460" s="85"/>
      <c r="TVF460" s="85"/>
      <c r="TVG460" s="85"/>
      <c r="TVH460" s="85"/>
      <c r="TVI460" s="85"/>
      <c r="TVJ460" s="85"/>
      <c r="TVK460" s="85"/>
      <c r="TVL460" s="85"/>
      <c r="TVM460" s="85"/>
      <c r="TVN460" s="85"/>
      <c r="TVO460" s="85"/>
      <c r="TVP460" s="85"/>
      <c r="TVQ460" s="85"/>
      <c r="TVR460" s="85"/>
      <c r="TVS460" s="85"/>
      <c r="TVT460" s="85"/>
      <c r="TVU460" s="85"/>
      <c r="TVV460" s="85"/>
      <c r="TVW460" s="85"/>
      <c r="TVX460" s="85"/>
      <c r="TVY460" s="85"/>
      <c r="TVZ460" s="85"/>
      <c r="TWA460" s="85"/>
      <c r="TWB460" s="85"/>
      <c r="TWC460" s="85"/>
      <c r="TWD460" s="85"/>
      <c r="TWE460" s="85"/>
      <c r="TWF460" s="85"/>
      <c r="TWG460" s="85"/>
      <c r="TWH460" s="85"/>
      <c r="TWI460" s="85"/>
      <c r="TWJ460" s="85"/>
      <c r="TWK460" s="85"/>
      <c r="TWL460" s="85"/>
      <c r="TWM460" s="85"/>
      <c r="TWN460" s="85"/>
      <c r="TWO460" s="85"/>
      <c r="TWP460" s="85"/>
      <c r="TWQ460" s="85"/>
      <c r="TWR460" s="85"/>
      <c r="TWS460" s="85"/>
      <c r="TWT460" s="85"/>
      <c r="TWU460" s="85"/>
      <c r="TWV460" s="85"/>
      <c r="TWW460" s="85"/>
      <c r="TWX460" s="85"/>
      <c r="TWY460" s="85"/>
      <c r="TWZ460" s="85"/>
      <c r="TXA460" s="85"/>
      <c r="TXB460" s="85"/>
      <c r="TXC460" s="85"/>
      <c r="TXD460" s="85"/>
      <c r="TXE460" s="85"/>
      <c r="TXF460" s="85"/>
      <c r="TXG460" s="85"/>
      <c r="TXH460" s="85"/>
      <c r="TXI460" s="85"/>
      <c r="TXJ460" s="85"/>
      <c r="TXK460" s="85"/>
      <c r="TXL460" s="85"/>
      <c r="TXM460" s="85"/>
      <c r="TXN460" s="85"/>
      <c r="TXO460" s="85"/>
      <c r="TXP460" s="85"/>
      <c r="TXQ460" s="85"/>
      <c r="TXR460" s="85"/>
      <c r="TXS460" s="85"/>
      <c r="TXT460" s="85"/>
      <c r="TXU460" s="85"/>
      <c r="TXV460" s="85"/>
      <c r="TXW460" s="85"/>
      <c r="TXX460" s="85"/>
      <c r="TXY460" s="85"/>
      <c r="TXZ460" s="85"/>
      <c r="TYA460" s="85"/>
      <c r="TYB460" s="85"/>
      <c r="TYC460" s="85"/>
      <c r="TYD460" s="85"/>
      <c r="TYE460" s="85"/>
      <c r="TYF460" s="85"/>
      <c r="TYG460" s="85"/>
      <c r="TYH460" s="85"/>
      <c r="TYI460" s="85"/>
      <c r="TYJ460" s="85"/>
      <c r="TYK460" s="85"/>
      <c r="TYL460" s="85"/>
      <c r="TYM460" s="85"/>
      <c r="TYN460" s="85"/>
      <c r="TYO460" s="85"/>
      <c r="TYP460" s="85"/>
      <c r="TYQ460" s="85"/>
      <c r="TYR460" s="85"/>
      <c r="TYS460" s="85"/>
      <c r="TYT460" s="85"/>
      <c r="TYU460" s="85"/>
      <c r="TYV460" s="85"/>
      <c r="TYW460" s="85"/>
      <c r="TYX460" s="85"/>
      <c r="TYY460" s="85"/>
      <c r="TYZ460" s="85"/>
      <c r="TZA460" s="85"/>
      <c r="TZB460" s="85"/>
      <c r="TZC460" s="85"/>
      <c r="TZD460" s="85"/>
      <c r="TZE460" s="85"/>
      <c r="TZF460" s="85"/>
      <c r="TZG460" s="85"/>
      <c r="TZH460" s="85"/>
      <c r="TZI460" s="85"/>
      <c r="TZJ460" s="85"/>
      <c r="TZK460" s="85"/>
      <c r="TZL460" s="85"/>
      <c r="TZM460" s="85"/>
      <c r="TZN460" s="85"/>
      <c r="TZO460" s="85"/>
      <c r="TZP460" s="85"/>
      <c r="TZQ460" s="85"/>
      <c r="TZR460" s="85"/>
      <c r="TZS460" s="85"/>
      <c r="TZT460" s="85"/>
      <c r="TZU460" s="85"/>
      <c r="TZV460" s="85"/>
      <c r="TZW460" s="85"/>
      <c r="TZX460" s="85"/>
      <c r="TZY460" s="85"/>
      <c r="TZZ460" s="85"/>
      <c r="UAA460" s="85"/>
      <c r="UAB460" s="85"/>
      <c r="UAC460" s="85"/>
      <c r="UAD460" s="85"/>
      <c r="UAE460" s="85"/>
      <c r="UAF460" s="85"/>
      <c r="UAG460" s="85"/>
      <c r="UAH460" s="85"/>
      <c r="UAI460" s="85"/>
      <c r="UAJ460" s="85"/>
      <c r="UAK460" s="85"/>
      <c r="UAL460" s="85"/>
      <c r="UAM460" s="85"/>
      <c r="UAN460" s="85"/>
      <c r="UAO460" s="85"/>
      <c r="UAP460" s="85"/>
      <c r="UAQ460" s="85"/>
      <c r="UAR460" s="85"/>
      <c r="UAS460" s="85"/>
      <c r="UAT460" s="85"/>
      <c r="UAU460" s="85"/>
      <c r="UAV460" s="85"/>
      <c r="UAW460" s="85"/>
      <c r="UAX460" s="85"/>
      <c r="UAY460" s="85"/>
      <c r="UAZ460" s="85"/>
      <c r="UBA460" s="85"/>
      <c r="UBB460" s="85"/>
      <c r="UBC460" s="85"/>
      <c r="UBD460" s="85"/>
      <c r="UBE460" s="85"/>
      <c r="UBF460" s="85"/>
      <c r="UBG460" s="85"/>
      <c r="UBH460" s="85"/>
      <c r="UBI460" s="85"/>
      <c r="UBJ460" s="85"/>
      <c r="UBK460" s="85"/>
      <c r="UBL460" s="85"/>
      <c r="UBM460" s="85"/>
      <c r="UBN460" s="85"/>
      <c r="UBO460" s="85"/>
      <c r="UBP460" s="85"/>
      <c r="UBQ460" s="85"/>
      <c r="UBR460" s="85"/>
      <c r="UBS460" s="85"/>
      <c r="UBT460" s="85"/>
      <c r="UBU460" s="85"/>
      <c r="UBV460" s="85"/>
      <c r="UBW460" s="85"/>
      <c r="UBX460" s="85"/>
      <c r="UBY460" s="85"/>
      <c r="UBZ460" s="85"/>
      <c r="UCA460" s="85"/>
      <c r="UCB460" s="85"/>
      <c r="UCC460" s="85"/>
      <c r="UCD460" s="85"/>
      <c r="UCE460" s="85"/>
      <c r="UCF460" s="85"/>
      <c r="UCG460" s="85"/>
      <c r="UCH460" s="85"/>
      <c r="UCI460" s="85"/>
      <c r="UCJ460" s="85"/>
      <c r="UCK460" s="85"/>
      <c r="UCL460" s="85"/>
      <c r="UCM460" s="85"/>
      <c r="UCN460" s="85"/>
      <c r="UCO460" s="85"/>
      <c r="UCP460" s="85"/>
      <c r="UCQ460" s="85"/>
      <c r="UCR460" s="85"/>
      <c r="UCS460" s="85"/>
      <c r="UCT460" s="85"/>
      <c r="UCU460" s="85"/>
      <c r="UCV460" s="85"/>
      <c r="UCW460" s="85"/>
      <c r="UCX460" s="85"/>
      <c r="UCY460" s="85"/>
      <c r="UCZ460" s="85"/>
      <c r="UDA460" s="85"/>
      <c r="UDB460" s="85"/>
      <c r="UDC460" s="85"/>
      <c r="UDD460" s="85"/>
      <c r="UDE460" s="85"/>
      <c r="UDF460" s="85"/>
      <c r="UDG460" s="85"/>
      <c r="UDH460" s="85"/>
      <c r="UDI460" s="85"/>
      <c r="UDJ460" s="85"/>
      <c r="UDK460" s="85"/>
      <c r="UDL460" s="85"/>
      <c r="UDM460" s="85"/>
      <c r="UDN460" s="85"/>
      <c r="UDO460" s="85"/>
      <c r="UDP460" s="85"/>
      <c r="UDQ460" s="85"/>
      <c r="UDR460" s="85"/>
      <c r="UDS460" s="85"/>
      <c r="UDT460" s="85"/>
      <c r="UDU460" s="85"/>
      <c r="UDV460" s="85"/>
      <c r="UDW460" s="85"/>
      <c r="UDX460" s="85"/>
      <c r="UDY460" s="85"/>
      <c r="UDZ460" s="85"/>
      <c r="UEA460" s="85"/>
      <c r="UEB460" s="85"/>
      <c r="UEC460" s="85"/>
      <c r="UED460" s="85"/>
      <c r="UEE460" s="85"/>
      <c r="UEF460" s="85"/>
      <c r="UEG460" s="85"/>
      <c r="UEH460" s="85"/>
      <c r="UEI460" s="85"/>
      <c r="UEJ460" s="85"/>
      <c r="UEK460" s="85"/>
      <c r="UEL460" s="85"/>
      <c r="UEM460" s="85"/>
      <c r="UEN460" s="85"/>
      <c r="UEO460" s="85"/>
      <c r="UEP460" s="85"/>
      <c r="UEQ460" s="85"/>
      <c r="UER460" s="85"/>
      <c r="UES460" s="85"/>
      <c r="UET460" s="85"/>
      <c r="UEU460" s="85"/>
      <c r="UEV460" s="85"/>
      <c r="UEW460" s="85"/>
      <c r="UEX460" s="85"/>
      <c r="UEY460" s="85"/>
      <c r="UEZ460" s="85"/>
      <c r="UFA460" s="85"/>
      <c r="UFB460" s="85"/>
      <c r="UFC460" s="85"/>
      <c r="UFD460" s="85"/>
      <c r="UFE460" s="85"/>
      <c r="UFF460" s="85"/>
      <c r="UFG460" s="85"/>
      <c r="UFH460" s="85"/>
      <c r="UFI460" s="85"/>
      <c r="UFJ460" s="85"/>
      <c r="UFK460" s="85"/>
      <c r="UFL460" s="85"/>
      <c r="UFM460" s="85"/>
      <c r="UFN460" s="85"/>
      <c r="UFO460" s="85"/>
      <c r="UFP460" s="85"/>
      <c r="UFQ460" s="85"/>
      <c r="UFR460" s="85"/>
      <c r="UFS460" s="85"/>
      <c r="UFT460" s="85"/>
      <c r="UFU460" s="85"/>
      <c r="UFV460" s="85"/>
      <c r="UFW460" s="85"/>
      <c r="UFX460" s="85"/>
      <c r="UFY460" s="85"/>
      <c r="UFZ460" s="85"/>
      <c r="UGA460" s="85"/>
      <c r="UGB460" s="85"/>
      <c r="UGC460" s="85"/>
      <c r="UGD460" s="85"/>
      <c r="UGE460" s="85"/>
      <c r="UGF460" s="85"/>
      <c r="UGG460" s="85"/>
      <c r="UGH460" s="85"/>
      <c r="UGI460" s="85"/>
      <c r="UGJ460" s="85"/>
      <c r="UGK460" s="85"/>
      <c r="UGL460" s="85"/>
      <c r="UGM460" s="85"/>
      <c r="UGN460" s="85"/>
      <c r="UGO460" s="85"/>
      <c r="UGP460" s="85"/>
      <c r="UGQ460" s="85"/>
      <c r="UGR460" s="85"/>
      <c r="UGS460" s="85"/>
      <c r="UGT460" s="85"/>
      <c r="UGU460" s="85"/>
      <c r="UGV460" s="85"/>
      <c r="UGW460" s="85"/>
      <c r="UGX460" s="85"/>
      <c r="UGY460" s="85"/>
      <c r="UGZ460" s="85"/>
      <c r="UHA460" s="85"/>
      <c r="UHB460" s="85"/>
      <c r="UHC460" s="85"/>
      <c r="UHD460" s="85"/>
      <c r="UHE460" s="85"/>
      <c r="UHF460" s="85"/>
      <c r="UHG460" s="85"/>
      <c r="UHH460" s="85"/>
      <c r="UHI460" s="85"/>
      <c r="UHJ460" s="85"/>
      <c r="UHK460" s="85"/>
      <c r="UHL460" s="85"/>
      <c r="UHM460" s="85"/>
      <c r="UHN460" s="85"/>
      <c r="UHO460" s="85"/>
      <c r="UHP460" s="85"/>
      <c r="UHQ460" s="85"/>
      <c r="UHR460" s="85"/>
      <c r="UHS460" s="85"/>
      <c r="UHT460" s="85"/>
      <c r="UHU460" s="85"/>
      <c r="UHV460" s="85"/>
      <c r="UHW460" s="85"/>
      <c r="UHX460" s="85"/>
      <c r="UHY460" s="85"/>
      <c r="UHZ460" s="85"/>
      <c r="UIA460" s="85"/>
      <c r="UIB460" s="85"/>
      <c r="UIC460" s="85"/>
      <c r="UID460" s="85"/>
      <c r="UIE460" s="85"/>
      <c r="UIF460" s="85"/>
      <c r="UIG460" s="85"/>
      <c r="UIH460" s="85"/>
      <c r="UII460" s="85"/>
      <c r="UIJ460" s="85"/>
      <c r="UIK460" s="85"/>
      <c r="UIL460" s="85"/>
      <c r="UIM460" s="85"/>
      <c r="UIN460" s="85"/>
      <c r="UIO460" s="85"/>
      <c r="UIP460" s="85"/>
      <c r="UIQ460" s="85"/>
      <c r="UIR460" s="85"/>
      <c r="UIS460" s="85"/>
      <c r="UIT460" s="85"/>
      <c r="UIU460" s="85"/>
      <c r="UIV460" s="85"/>
      <c r="UIW460" s="85"/>
      <c r="UIX460" s="85"/>
      <c r="UIY460" s="85"/>
      <c r="UIZ460" s="85"/>
      <c r="UJA460" s="85"/>
      <c r="UJB460" s="85"/>
      <c r="UJC460" s="85"/>
      <c r="UJD460" s="85"/>
      <c r="UJE460" s="85"/>
      <c r="UJF460" s="85"/>
      <c r="UJG460" s="85"/>
      <c r="UJH460" s="85"/>
      <c r="UJI460" s="85"/>
      <c r="UJJ460" s="85"/>
      <c r="UJK460" s="85"/>
      <c r="UJL460" s="85"/>
      <c r="UJM460" s="85"/>
      <c r="UJN460" s="85"/>
      <c r="UJO460" s="85"/>
      <c r="UJP460" s="85"/>
      <c r="UJQ460" s="85"/>
      <c r="UJR460" s="85"/>
      <c r="UJS460" s="85"/>
      <c r="UJT460" s="85"/>
      <c r="UJU460" s="85"/>
      <c r="UJV460" s="85"/>
      <c r="UJW460" s="85"/>
      <c r="UJX460" s="85"/>
      <c r="UJY460" s="85"/>
      <c r="UJZ460" s="85"/>
      <c r="UKA460" s="85"/>
      <c r="UKB460" s="85"/>
      <c r="UKC460" s="85"/>
      <c r="UKD460" s="85"/>
      <c r="UKE460" s="85"/>
      <c r="UKF460" s="85"/>
      <c r="UKG460" s="85"/>
      <c r="UKH460" s="85"/>
      <c r="UKI460" s="85"/>
      <c r="UKJ460" s="85"/>
      <c r="UKK460" s="85"/>
      <c r="UKL460" s="85"/>
      <c r="UKM460" s="85"/>
      <c r="UKN460" s="85"/>
      <c r="UKO460" s="85"/>
      <c r="UKP460" s="85"/>
      <c r="UKQ460" s="85"/>
      <c r="UKR460" s="85"/>
      <c r="UKS460" s="85"/>
      <c r="UKT460" s="85"/>
      <c r="UKU460" s="85"/>
      <c r="UKV460" s="85"/>
      <c r="UKW460" s="85"/>
      <c r="UKX460" s="85"/>
      <c r="UKY460" s="85"/>
      <c r="UKZ460" s="85"/>
      <c r="ULA460" s="85"/>
      <c r="ULB460" s="85"/>
      <c r="ULC460" s="85"/>
      <c r="ULD460" s="85"/>
      <c r="ULE460" s="85"/>
      <c r="ULF460" s="85"/>
      <c r="ULG460" s="85"/>
      <c r="ULH460" s="85"/>
      <c r="ULI460" s="85"/>
      <c r="ULJ460" s="85"/>
      <c r="ULK460" s="85"/>
      <c r="ULL460" s="85"/>
      <c r="ULM460" s="85"/>
      <c r="ULN460" s="85"/>
      <c r="ULO460" s="85"/>
      <c r="ULP460" s="85"/>
      <c r="ULQ460" s="85"/>
      <c r="ULR460" s="85"/>
      <c r="ULS460" s="85"/>
      <c r="ULT460" s="85"/>
      <c r="ULU460" s="85"/>
      <c r="ULV460" s="85"/>
      <c r="ULW460" s="85"/>
      <c r="ULX460" s="85"/>
      <c r="ULY460" s="85"/>
      <c r="ULZ460" s="85"/>
      <c r="UMA460" s="85"/>
      <c r="UMB460" s="85"/>
      <c r="UMC460" s="85"/>
      <c r="UMD460" s="85"/>
      <c r="UME460" s="85"/>
      <c r="UMF460" s="85"/>
      <c r="UMG460" s="85"/>
      <c r="UMH460" s="85"/>
      <c r="UMI460" s="85"/>
      <c r="UMJ460" s="85"/>
      <c r="UMK460" s="85"/>
      <c r="UML460" s="85"/>
      <c r="UMM460" s="85"/>
      <c r="UMN460" s="85"/>
      <c r="UMO460" s="85"/>
      <c r="UMP460" s="85"/>
      <c r="UMQ460" s="85"/>
      <c r="UMR460" s="85"/>
      <c r="UMS460" s="85"/>
      <c r="UMT460" s="85"/>
      <c r="UMU460" s="85"/>
      <c r="UMV460" s="85"/>
      <c r="UMW460" s="85"/>
      <c r="UMX460" s="85"/>
      <c r="UMY460" s="85"/>
      <c r="UMZ460" s="85"/>
      <c r="UNA460" s="85"/>
      <c r="UNB460" s="85"/>
      <c r="UNC460" s="85"/>
      <c r="UND460" s="85"/>
      <c r="UNE460" s="85"/>
      <c r="UNF460" s="85"/>
      <c r="UNG460" s="85"/>
      <c r="UNH460" s="85"/>
      <c r="UNI460" s="85"/>
      <c r="UNJ460" s="85"/>
      <c r="UNK460" s="85"/>
      <c r="UNL460" s="85"/>
      <c r="UNM460" s="85"/>
      <c r="UNN460" s="85"/>
      <c r="UNO460" s="85"/>
      <c r="UNP460" s="85"/>
      <c r="UNQ460" s="85"/>
      <c r="UNR460" s="85"/>
      <c r="UNS460" s="85"/>
      <c r="UNT460" s="85"/>
      <c r="UNU460" s="85"/>
      <c r="UNV460" s="85"/>
      <c r="UNW460" s="85"/>
      <c r="UNX460" s="85"/>
      <c r="UNY460" s="85"/>
      <c r="UNZ460" s="85"/>
      <c r="UOA460" s="85"/>
      <c r="UOB460" s="85"/>
      <c r="UOC460" s="85"/>
      <c r="UOD460" s="85"/>
      <c r="UOE460" s="85"/>
      <c r="UOF460" s="85"/>
      <c r="UOG460" s="85"/>
      <c r="UOH460" s="85"/>
      <c r="UOI460" s="85"/>
      <c r="UOJ460" s="85"/>
      <c r="UOK460" s="85"/>
      <c r="UOL460" s="85"/>
      <c r="UOM460" s="85"/>
      <c r="UON460" s="85"/>
      <c r="UOO460" s="85"/>
      <c r="UOP460" s="85"/>
      <c r="UOQ460" s="85"/>
      <c r="UOR460" s="85"/>
      <c r="UOS460" s="85"/>
      <c r="UOT460" s="85"/>
      <c r="UOU460" s="85"/>
      <c r="UOV460" s="85"/>
      <c r="UOW460" s="85"/>
      <c r="UOX460" s="85"/>
      <c r="UOY460" s="85"/>
      <c r="UOZ460" s="85"/>
      <c r="UPA460" s="85"/>
      <c r="UPB460" s="85"/>
      <c r="UPC460" s="85"/>
      <c r="UPD460" s="85"/>
      <c r="UPE460" s="85"/>
      <c r="UPF460" s="85"/>
      <c r="UPG460" s="85"/>
      <c r="UPH460" s="85"/>
      <c r="UPI460" s="85"/>
      <c r="UPJ460" s="85"/>
      <c r="UPK460" s="85"/>
      <c r="UPL460" s="85"/>
      <c r="UPM460" s="85"/>
      <c r="UPN460" s="85"/>
      <c r="UPO460" s="85"/>
      <c r="UPP460" s="85"/>
      <c r="UPQ460" s="85"/>
      <c r="UPR460" s="85"/>
      <c r="UPS460" s="85"/>
      <c r="UPT460" s="85"/>
      <c r="UPU460" s="85"/>
      <c r="UPV460" s="85"/>
      <c r="UPW460" s="85"/>
      <c r="UPX460" s="85"/>
      <c r="UPY460" s="85"/>
      <c r="UPZ460" s="85"/>
      <c r="UQA460" s="85"/>
      <c r="UQB460" s="85"/>
      <c r="UQC460" s="85"/>
      <c r="UQD460" s="85"/>
      <c r="UQE460" s="85"/>
      <c r="UQF460" s="85"/>
      <c r="UQG460" s="85"/>
      <c r="UQH460" s="85"/>
      <c r="UQI460" s="85"/>
      <c r="UQJ460" s="85"/>
      <c r="UQK460" s="85"/>
      <c r="UQL460" s="85"/>
      <c r="UQM460" s="85"/>
      <c r="UQN460" s="85"/>
      <c r="UQO460" s="85"/>
      <c r="UQP460" s="85"/>
      <c r="UQQ460" s="85"/>
      <c r="UQR460" s="85"/>
      <c r="UQS460" s="85"/>
      <c r="UQT460" s="85"/>
      <c r="UQU460" s="85"/>
      <c r="UQV460" s="85"/>
      <c r="UQW460" s="85"/>
      <c r="UQX460" s="85"/>
      <c r="UQY460" s="85"/>
      <c r="UQZ460" s="85"/>
      <c r="URA460" s="85"/>
      <c r="URB460" s="85"/>
      <c r="URC460" s="85"/>
      <c r="URD460" s="85"/>
      <c r="URE460" s="85"/>
      <c r="URF460" s="85"/>
      <c r="URG460" s="85"/>
      <c r="URH460" s="85"/>
      <c r="URI460" s="85"/>
      <c r="URJ460" s="85"/>
      <c r="URK460" s="85"/>
      <c r="URL460" s="85"/>
      <c r="URM460" s="85"/>
      <c r="URN460" s="85"/>
      <c r="URO460" s="85"/>
      <c r="URP460" s="85"/>
      <c r="URQ460" s="85"/>
      <c r="URR460" s="85"/>
      <c r="URS460" s="85"/>
      <c r="URT460" s="85"/>
      <c r="URU460" s="85"/>
      <c r="URV460" s="85"/>
      <c r="URW460" s="85"/>
      <c r="URX460" s="85"/>
      <c r="URY460" s="85"/>
      <c r="URZ460" s="85"/>
      <c r="USA460" s="85"/>
      <c r="USB460" s="85"/>
      <c r="USC460" s="85"/>
      <c r="USD460" s="85"/>
      <c r="USE460" s="85"/>
      <c r="USF460" s="85"/>
      <c r="USG460" s="85"/>
      <c r="USH460" s="85"/>
      <c r="USI460" s="85"/>
      <c r="USJ460" s="85"/>
      <c r="USK460" s="85"/>
      <c r="USL460" s="85"/>
      <c r="USM460" s="85"/>
      <c r="USN460" s="85"/>
      <c r="USO460" s="85"/>
      <c r="USP460" s="85"/>
      <c r="USQ460" s="85"/>
      <c r="USR460" s="85"/>
      <c r="USS460" s="85"/>
      <c r="UST460" s="85"/>
      <c r="USU460" s="85"/>
      <c r="USV460" s="85"/>
      <c r="USW460" s="85"/>
      <c r="USX460" s="85"/>
      <c r="USY460" s="85"/>
      <c r="USZ460" s="85"/>
      <c r="UTA460" s="85"/>
      <c r="UTB460" s="85"/>
      <c r="UTC460" s="85"/>
      <c r="UTD460" s="85"/>
      <c r="UTE460" s="85"/>
      <c r="UTF460" s="85"/>
      <c r="UTG460" s="85"/>
      <c r="UTH460" s="85"/>
      <c r="UTI460" s="85"/>
      <c r="UTJ460" s="85"/>
      <c r="UTK460" s="85"/>
      <c r="UTL460" s="85"/>
      <c r="UTM460" s="85"/>
      <c r="UTN460" s="85"/>
      <c r="UTO460" s="85"/>
      <c r="UTP460" s="85"/>
      <c r="UTQ460" s="85"/>
      <c r="UTR460" s="85"/>
      <c r="UTS460" s="85"/>
      <c r="UTT460" s="85"/>
      <c r="UTU460" s="85"/>
      <c r="UTV460" s="85"/>
      <c r="UTW460" s="85"/>
      <c r="UTX460" s="85"/>
      <c r="UTY460" s="85"/>
      <c r="UTZ460" s="85"/>
      <c r="UUA460" s="85"/>
      <c r="UUB460" s="85"/>
      <c r="UUC460" s="85"/>
      <c r="UUD460" s="85"/>
      <c r="UUE460" s="85"/>
      <c r="UUF460" s="85"/>
      <c r="UUG460" s="85"/>
      <c r="UUH460" s="85"/>
      <c r="UUI460" s="85"/>
      <c r="UUJ460" s="85"/>
      <c r="UUK460" s="85"/>
      <c r="UUL460" s="85"/>
      <c r="UUM460" s="85"/>
      <c r="UUN460" s="85"/>
      <c r="UUO460" s="85"/>
      <c r="UUP460" s="85"/>
      <c r="UUQ460" s="85"/>
      <c r="UUR460" s="85"/>
      <c r="UUS460" s="85"/>
      <c r="UUT460" s="85"/>
      <c r="UUU460" s="85"/>
      <c r="UUV460" s="85"/>
      <c r="UUW460" s="85"/>
      <c r="UUX460" s="85"/>
      <c r="UUY460" s="85"/>
      <c r="UUZ460" s="85"/>
      <c r="UVA460" s="85"/>
      <c r="UVB460" s="85"/>
      <c r="UVC460" s="85"/>
      <c r="UVD460" s="85"/>
      <c r="UVE460" s="85"/>
      <c r="UVF460" s="85"/>
      <c r="UVG460" s="85"/>
      <c r="UVH460" s="85"/>
      <c r="UVI460" s="85"/>
      <c r="UVJ460" s="85"/>
      <c r="UVK460" s="85"/>
      <c r="UVL460" s="85"/>
      <c r="UVM460" s="85"/>
      <c r="UVN460" s="85"/>
      <c r="UVO460" s="85"/>
      <c r="UVP460" s="85"/>
      <c r="UVQ460" s="85"/>
      <c r="UVR460" s="85"/>
      <c r="UVS460" s="85"/>
      <c r="UVT460" s="85"/>
      <c r="UVU460" s="85"/>
      <c r="UVV460" s="85"/>
      <c r="UVW460" s="85"/>
      <c r="UVX460" s="85"/>
      <c r="UVY460" s="85"/>
      <c r="UVZ460" s="85"/>
      <c r="UWA460" s="85"/>
      <c r="UWB460" s="85"/>
      <c r="UWC460" s="85"/>
      <c r="UWD460" s="85"/>
      <c r="UWE460" s="85"/>
      <c r="UWF460" s="85"/>
      <c r="UWG460" s="85"/>
      <c r="UWH460" s="85"/>
      <c r="UWI460" s="85"/>
      <c r="UWJ460" s="85"/>
      <c r="UWK460" s="85"/>
      <c r="UWL460" s="85"/>
      <c r="UWM460" s="85"/>
      <c r="UWN460" s="85"/>
      <c r="UWO460" s="85"/>
      <c r="UWP460" s="85"/>
      <c r="UWQ460" s="85"/>
      <c r="UWR460" s="85"/>
      <c r="UWS460" s="85"/>
      <c r="UWT460" s="85"/>
      <c r="UWU460" s="85"/>
      <c r="UWV460" s="85"/>
      <c r="UWW460" s="85"/>
      <c r="UWX460" s="85"/>
      <c r="UWY460" s="85"/>
      <c r="UWZ460" s="85"/>
      <c r="UXA460" s="85"/>
      <c r="UXB460" s="85"/>
      <c r="UXC460" s="85"/>
      <c r="UXD460" s="85"/>
      <c r="UXE460" s="85"/>
      <c r="UXF460" s="85"/>
      <c r="UXG460" s="85"/>
      <c r="UXH460" s="85"/>
      <c r="UXI460" s="85"/>
      <c r="UXJ460" s="85"/>
      <c r="UXK460" s="85"/>
      <c r="UXL460" s="85"/>
      <c r="UXM460" s="85"/>
      <c r="UXN460" s="85"/>
      <c r="UXO460" s="85"/>
      <c r="UXP460" s="85"/>
      <c r="UXQ460" s="85"/>
      <c r="UXR460" s="85"/>
      <c r="UXS460" s="85"/>
      <c r="UXT460" s="85"/>
      <c r="UXU460" s="85"/>
      <c r="UXV460" s="85"/>
      <c r="UXW460" s="85"/>
      <c r="UXX460" s="85"/>
      <c r="UXY460" s="85"/>
      <c r="UXZ460" s="85"/>
      <c r="UYA460" s="85"/>
      <c r="UYB460" s="85"/>
      <c r="UYC460" s="85"/>
      <c r="UYD460" s="85"/>
      <c r="UYE460" s="85"/>
      <c r="UYF460" s="85"/>
      <c r="UYG460" s="85"/>
      <c r="UYH460" s="85"/>
      <c r="UYI460" s="85"/>
      <c r="UYJ460" s="85"/>
      <c r="UYK460" s="85"/>
      <c r="UYL460" s="85"/>
      <c r="UYM460" s="85"/>
      <c r="UYN460" s="85"/>
      <c r="UYO460" s="85"/>
      <c r="UYP460" s="85"/>
      <c r="UYQ460" s="85"/>
      <c r="UYR460" s="85"/>
      <c r="UYS460" s="85"/>
      <c r="UYT460" s="85"/>
      <c r="UYU460" s="85"/>
      <c r="UYV460" s="85"/>
      <c r="UYW460" s="85"/>
      <c r="UYX460" s="85"/>
      <c r="UYY460" s="85"/>
      <c r="UYZ460" s="85"/>
      <c r="UZA460" s="85"/>
      <c r="UZB460" s="85"/>
      <c r="UZC460" s="85"/>
      <c r="UZD460" s="85"/>
      <c r="UZE460" s="85"/>
      <c r="UZF460" s="85"/>
      <c r="UZG460" s="85"/>
      <c r="UZH460" s="85"/>
      <c r="UZI460" s="85"/>
      <c r="UZJ460" s="85"/>
      <c r="UZK460" s="85"/>
      <c r="UZL460" s="85"/>
      <c r="UZM460" s="85"/>
      <c r="UZN460" s="85"/>
      <c r="UZO460" s="85"/>
      <c r="UZP460" s="85"/>
      <c r="UZQ460" s="85"/>
      <c r="UZR460" s="85"/>
      <c r="UZS460" s="85"/>
      <c r="UZT460" s="85"/>
      <c r="UZU460" s="85"/>
      <c r="UZV460" s="85"/>
      <c r="UZW460" s="85"/>
      <c r="UZX460" s="85"/>
      <c r="UZY460" s="85"/>
      <c r="UZZ460" s="85"/>
      <c r="VAA460" s="85"/>
      <c r="VAB460" s="85"/>
      <c r="VAC460" s="85"/>
      <c r="VAD460" s="85"/>
      <c r="VAE460" s="85"/>
      <c r="VAF460" s="85"/>
      <c r="VAG460" s="85"/>
      <c r="VAH460" s="85"/>
      <c r="VAI460" s="85"/>
      <c r="VAJ460" s="85"/>
      <c r="VAK460" s="85"/>
      <c r="VAL460" s="85"/>
      <c r="VAM460" s="85"/>
      <c r="VAN460" s="85"/>
      <c r="VAO460" s="85"/>
      <c r="VAP460" s="85"/>
      <c r="VAQ460" s="85"/>
      <c r="VAR460" s="85"/>
      <c r="VAS460" s="85"/>
      <c r="VAT460" s="85"/>
      <c r="VAU460" s="85"/>
      <c r="VAV460" s="85"/>
      <c r="VAW460" s="85"/>
      <c r="VAX460" s="85"/>
      <c r="VAY460" s="85"/>
      <c r="VAZ460" s="85"/>
      <c r="VBA460" s="85"/>
      <c r="VBB460" s="85"/>
      <c r="VBC460" s="85"/>
      <c r="VBD460" s="85"/>
      <c r="VBE460" s="85"/>
      <c r="VBF460" s="85"/>
      <c r="VBG460" s="85"/>
      <c r="VBH460" s="85"/>
      <c r="VBI460" s="85"/>
      <c r="VBJ460" s="85"/>
      <c r="VBK460" s="85"/>
      <c r="VBL460" s="85"/>
      <c r="VBM460" s="85"/>
      <c r="VBN460" s="85"/>
      <c r="VBO460" s="85"/>
      <c r="VBP460" s="85"/>
      <c r="VBQ460" s="85"/>
      <c r="VBR460" s="85"/>
      <c r="VBS460" s="85"/>
      <c r="VBT460" s="85"/>
      <c r="VBU460" s="85"/>
      <c r="VBV460" s="85"/>
      <c r="VBW460" s="85"/>
      <c r="VBX460" s="85"/>
      <c r="VBY460" s="85"/>
      <c r="VBZ460" s="85"/>
      <c r="VCA460" s="85"/>
      <c r="VCB460" s="85"/>
      <c r="VCC460" s="85"/>
      <c r="VCD460" s="85"/>
      <c r="VCE460" s="85"/>
      <c r="VCF460" s="85"/>
      <c r="VCG460" s="85"/>
      <c r="VCH460" s="85"/>
      <c r="VCI460" s="85"/>
      <c r="VCJ460" s="85"/>
      <c r="VCK460" s="85"/>
      <c r="VCL460" s="85"/>
      <c r="VCM460" s="85"/>
      <c r="VCN460" s="85"/>
      <c r="VCO460" s="85"/>
      <c r="VCP460" s="85"/>
      <c r="VCQ460" s="85"/>
      <c r="VCR460" s="85"/>
      <c r="VCS460" s="85"/>
      <c r="VCT460" s="85"/>
      <c r="VCU460" s="85"/>
      <c r="VCV460" s="85"/>
      <c r="VCW460" s="85"/>
      <c r="VCX460" s="85"/>
      <c r="VCY460" s="85"/>
      <c r="VCZ460" s="85"/>
      <c r="VDA460" s="85"/>
      <c r="VDB460" s="85"/>
      <c r="VDC460" s="85"/>
      <c r="VDD460" s="85"/>
      <c r="VDE460" s="85"/>
      <c r="VDF460" s="85"/>
      <c r="VDG460" s="85"/>
      <c r="VDH460" s="85"/>
      <c r="VDI460" s="85"/>
      <c r="VDJ460" s="85"/>
      <c r="VDK460" s="85"/>
      <c r="VDL460" s="85"/>
      <c r="VDM460" s="85"/>
      <c r="VDN460" s="85"/>
      <c r="VDO460" s="85"/>
      <c r="VDP460" s="85"/>
      <c r="VDQ460" s="85"/>
      <c r="VDR460" s="85"/>
      <c r="VDS460" s="85"/>
      <c r="VDT460" s="85"/>
      <c r="VDU460" s="85"/>
      <c r="VDV460" s="85"/>
      <c r="VDW460" s="85"/>
      <c r="VDX460" s="85"/>
      <c r="VDY460" s="85"/>
      <c r="VDZ460" s="85"/>
      <c r="VEA460" s="85"/>
      <c r="VEB460" s="85"/>
      <c r="VEC460" s="85"/>
      <c r="VED460" s="85"/>
      <c r="VEE460" s="85"/>
      <c r="VEF460" s="85"/>
      <c r="VEG460" s="85"/>
      <c r="VEH460" s="85"/>
      <c r="VEI460" s="85"/>
      <c r="VEJ460" s="85"/>
      <c r="VEK460" s="85"/>
      <c r="VEL460" s="85"/>
      <c r="VEM460" s="85"/>
      <c r="VEN460" s="85"/>
      <c r="VEO460" s="85"/>
      <c r="VEP460" s="85"/>
      <c r="VEQ460" s="85"/>
      <c r="VER460" s="85"/>
      <c r="VES460" s="85"/>
      <c r="VET460" s="85"/>
      <c r="VEU460" s="85"/>
      <c r="VEV460" s="85"/>
      <c r="VEW460" s="85"/>
      <c r="VEX460" s="85"/>
      <c r="VEY460" s="85"/>
      <c r="VEZ460" s="85"/>
      <c r="VFA460" s="85"/>
      <c r="VFB460" s="85"/>
      <c r="VFC460" s="85"/>
      <c r="VFD460" s="85"/>
      <c r="VFE460" s="85"/>
      <c r="VFF460" s="85"/>
      <c r="VFG460" s="85"/>
      <c r="VFH460" s="85"/>
      <c r="VFI460" s="85"/>
      <c r="VFJ460" s="85"/>
      <c r="VFK460" s="85"/>
      <c r="VFL460" s="85"/>
      <c r="VFM460" s="85"/>
      <c r="VFN460" s="85"/>
      <c r="VFO460" s="85"/>
      <c r="VFP460" s="85"/>
      <c r="VFQ460" s="85"/>
      <c r="VFR460" s="85"/>
      <c r="VFS460" s="85"/>
      <c r="VFT460" s="85"/>
      <c r="VFU460" s="85"/>
      <c r="VFV460" s="85"/>
      <c r="VFW460" s="85"/>
      <c r="VFX460" s="85"/>
      <c r="VFY460" s="85"/>
      <c r="VFZ460" s="85"/>
      <c r="VGA460" s="85"/>
      <c r="VGB460" s="85"/>
      <c r="VGC460" s="85"/>
      <c r="VGD460" s="85"/>
      <c r="VGE460" s="85"/>
      <c r="VGF460" s="85"/>
      <c r="VGG460" s="85"/>
      <c r="VGH460" s="85"/>
      <c r="VGI460" s="85"/>
      <c r="VGJ460" s="85"/>
      <c r="VGK460" s="85"/>
      <c r="VGL460" s="85"/>
      <c r="VGM460" s="85"/>
      <c r="VGN460" s="85"/>
      <c r="VGO460" s="85"/>
      <c r="VGP460" s="85"/>
      <c r="VGQ460" s="85"/>
      <c r="VGR460" s="85"/>
      <c r="VGS460" s="85"/>
      <c r="VGT460" s="85"/>
      <c r="VGU460" s="85"/>
      <c r="VGV460" s="85"/>
      <c r="VGW460" s="85"/>
      <c r="VGX460" s="85"/>
      <c r="VGY460" s="85"/>
      <c r="VGZ460" s="85"/>
      <c r="VHA460" s="85"/>
      <c r="VHB460" s="85"/>
      <c r="VHC460" s="85"/>
      <c r="VHD460" s="85"/>
      <c r="VHE460" s="85"/>
      <c r="VHF460" s="85"/>
      <c r="VHG460" s="85"/>
      <c r="VHH460" s="85"/>
      <c r="VHI460" s="85"/>
      <c r="VHJ460" s="85"/>
      <c r="VHK460" s="85"/>
      <c r="VHL460" s="85"/>
      <c r="VHM460" s="85"/>
      <c r="VHN460" s="85"/>
      <c r="VHO460" s="85"/>
      <c r="VHP460" s="85"/>
      <c r="VHQ460" s="85"/>
      <c r="VHR460" s="85"/>
      <c r="VHS460" s="85"/>
      <c r="VHT460" s="85"/>
      <c r="VHU460" s="85"/>
      <c r="VHV460" s="85"/>
      <c r="VHW460" s="85"/>
      <c r="VHX460" s="85"/>
      <c r="VHY460" s="85"/>
      <c r="VHZ460" s="85"/>
      <c r="VIA460" s="85"/>
      <c r="VIB460" s="85"/>
      <c r="VIC460" s="85"/>
      <c r="VID460" s="85"/>
      <c r="VIE460" s="85"/>
      <c r="VIF460" s="85"/>
      <c r="VIG460" s="85"/>
      <c r="VIH460" s="85"/>
      <c r="VII460" s="85"/>
      <c r="VIJ460" s="85"/>
      <c r="VIK460" s="85"/>
      <c r="VIL460" s="85"/>
      <c r="VIM460" s="85"/>
      <c r="VIN460" s="85"/>
      <c r="VIO460" s="85"/>
      <c r="VIP460" s="85"/>
      <c r="VIQ460" s="85"/>
      <c r="VIR460" s="85"/>
      <c r="VIS460" s="85"/>
      <c r="VIT460" s="85"/>
      <c r="VIU460" s="85"/>
      <c r="VIV460" s="85"/>
      <c r="VIW460" s="85"/>
      <c r="VIX460" s="85"/>
      <c r="VIY460" s="85"/>
      <c r="VIZ460" s="85"/>
      <c r="VJA460" s="85"/>
      <c r="VJB460" s="85"/>
      <c r="VJC460" s="85"/>
      <c r="VJD460" s="85"/>
      <c r="VJE460" s="85"/>
      <c r="VJF460" s="85"/>
      <c r="VJG460" s="85"/>
      <c r="VJH460" s="85"/>
      <c r="VJI460" s="85"/>
      <c r="VJJ460" s="85"/>
      <c r="VJK460" s="85"/>
      <c r="VJL460" s="85"/>
      <c r="VJM460" s="85"/>
      <c r="VJN460" s="85"/>
      <c r="VJO460" s="85"/>
      <c r="VJP460" s="85"/>
      <c r="VJQ460" s="85"/>
      <c r="VJR460" s="85"/>
      <c r="VJS460" s="85"/>
      <c r="VJT460" s="85"/>
      <c r="VJU460" s="85"/>
      <c r="VJV460" s="85"/>
      <c r="VJW460" s="85"/>
      <c r="VJX460" s="85"/>
      <c r="VJY460" s="85"/>
      <c r="VJZ460" s="85"/>
      <c r="VKA460" s="85"/>
      <c r="VKB460" s="85"/>
      <c r="VKC460" s="85"/>
      <c r="VKD460" s="85"/>
      <c r="VKE460" s="85"/>
      <c r="VKF460" s="85"/>
      <c r="VKG460" s="85"/>
      <c r="VKH460" s="85"/>
      <c r="VKI460" s="85"/>
      <c r="VKJ460" s="85"/>
      <c r="VKK460" s="85"/>
      <c r="VKL460" s="85"/>
      <c r="VKM460" s="85"/>
      <c r="VKN460" s="85"/>
      <c r="VKO460" s="85"/>
      <c r="VKP460" s="85"/>
      <c r="VKQ460" s="85"/>
      <c r="VKR460" s="85"/>
      <c r="VKS460" s="85"/>
      <c r="VKT460" s="85"/>
      <c r="VKU460" s="85"/>
      <c r="VKV460" s="85"/>
      <c r="VKW460" s="85"/>
      <c r="VKX460" s="85"/>
      <c r="VKY460" s="85"/>
      <c r="VKZ460" s="85"/>
      <c r="VLA460" s="85"/>
      <c r="VLB460" s="85"/>
      <c r="VLC460" s="85"/>
      <c r="VLD460" s="85"/>
      <c r="VLE460" s="85"/>
      <c r="VLF460" s="85"/>
      <c r="VLG460" s="85"/>
      <c r="VLH460" s="85"/>
      <c r="VLI460" s="85"/>
      <c r="VLJ460" s="85"/>
      <c r="VLK460" s="85"/>
      <c r="VLL460" s="85"/>
      <c r="VLM460" s="85"/>
      <c r="VLN460" s="85"/>
      <c r="VLO460" s="85"/>
      <c r="VLP460" s="85"/>
      <c r="VLQ460" s="85"/>
      <c r="VLR460" s="85"/>
      <c r="VLS460" s="85"/>
      <c r="VLT460" s="85"/>
      <c r="VLU460" s="85"/>
      <c r="VLV460" s="85"/>
      <c r="VLW460" s="85"/>
      <c r="VLX460" s="85"/>
      <c r="VLY460" s="85"/>
      <c r="VLZ460" s="85"/>
      <c r="VMA460" s="85"/>
      <c r="VMB460" s="85"/>
      <c r="VMC460" s="85"/>
      <c r="VMD460" s="85"/>
      <c r="VME460" s="85"/>
      <c r="VMF460" s="85"/>
      <c r="VMG460" s="85"/>
      <c r="VMH460" s="85"/>
      <c r="VMI460" s="85"/>
      <c r="VMJ460" s="85"/>
      <c r="VMK460" s="85"/>
      <c r="VML460" s="85"/>
      <c r="VMM460" s="85"/>
      <c r="VMN460" s="85"/>
      <c r="VMO460" s="85"/>
      <c r="VMP460" s="85"/>
      <c r="VMQ460" s="85"/>
      <c r="VMR460" s="85"/>
      <c r="VMS460" s="85"/>
      <c r="VMT460" s="85"/>
      <c r="VMU460" s="85"/>
      <c r="VMV460" s="85"/>
      <c r="VMW460" s="85"/>
      <c r="VMX460" s="85"/>
      <c r="VMY460" s="85"/>
      <c r="VMZ460" s="85"/>
      <c r="VNA460" s="85"/>
      <c r="VNB460" s="85"/>
      <c r="VNC460" s="85"/>
      <c r="VND460" s="85"/>
      <c r="VNE460" s="85"/>
      <c r="VNF460" s="85"/>
      <c r="VNG460" s="85"/>
      <c r="VNH460" s="85"/>
      <c r="VNI460" s="85"/>
      <c r="VNJ460" s="85"/>
      <c r="VNK460" s="85"/>
      <c r="VNL460" s="85"/>
      <c r="VNM460" s="85"/>
      <c r="VNN460" s="85"/>
      <c r="VNO460" s="85"/>
      <c r="VNP460" s="85"/>
      <c r="VNQ460" s="85"/>
      <c r="VNR460" s="85"/>
      <c r="VNS460" s="85"/>
      <c r="VNT460" s="85"/>
      <c r="VNU460" s="85"/>
      <c r="VNV460" s="85"/>
      <c r="VNW460" s="85"/>
      <c r="VNX460" s="85"/>
      <c r="VNY460" s="85"/>
      <c r="VNZ460" s="85"/>
      <c r="VOA460" s="85"/>
      <c r="VOB460" s="85"/>
      <c r="VOC460" s="85"/>
      <c r="VOD460" s="85"/>
      <c r="VOE460" s="85"/>
      <c r="VOF460" s="85"/>
      <c r="VOG460" s="85"/>
      <c r="VOH460" s="85"/>
      <c r="VOI460" s="85"/>
      <c r="VOJ460" s="85"/>
      <c r="VOK460" s="85"/>
      <c r="VOL460" s="85"/>
      <c r="VOM460" s="85"/>
      <c r="VON460" s="85"/>
      <c r="VOO460" s="85"/>
      <c r="VOP460" s="85"/>
      <c r="VOQ460" s="85"/>
      <c r="VOR460" s="85"/>
      <c r="VOS460" s="85"/>
      <c r="VOT460" s="85"/>
      <c r="VOU460" s="85"/>
      <c r="VOV460" s="85"/>
      <c r="VOW460" s="85"/>
      <c r="VOX460" s="85"/>
      <c r="VOY460" s="85"/>
      <c r="VOZ460" s="85"/>
      <c r="VPA460" s="85"/>
      <c r="VPB460" s="85"/>
      <c r="VPC460" s="85"/>
      <c r="VPD460" s="85"/>
      <c r="VPE460" s="85"/>
      <c r="VPF460" s="85"/>
      <c r="VPG460" s="85"/>
      <c r="VPH460" s="85"/>
      <c r="VPI460" s="85"/>
      <c r="VPJ460" s="85"/>
      <c r="VPK460" s="85"/>
      <c r="VPL460" s="85"/>
      <c r="VPM460" s="85"/>
      <c r="VPN460" s="85"/>
      <c r="VPO460" s="85"/>
      <c r="VPP460" s="85"/>
      <c r="VPQ460" s="85"/>
      <c r="VPR460" s="85"/>
      <c r="VPS460" s="85"/>
      <c r="VPT460" s="85"/>
      <c r="VPU460" s="85"/>
      <c r="VPV460" s="85"/>
      <c r="VPW460" s="85"/>
      <c r="VPX460" s="85"/>
      <c r="VPY460" s="85"/>
      <c r="VPZ460" s="85"/>
      <c r="VQA460" s="85"/>
      <c r="VQB460" s="85"/>
      <c r="VQC460" s="85"/>
      <c r="VQD460" s="85"/>
      <c r="VQE460" s="85"/>
      <c r="VQF460" s="85"/>
      <c r="VQG460" s="85"/>
      <c r="VQH460" s="85"/>
      <c r="VQI460" s="85"/>
      <c r="VQJ460" s="85"/>
      <c r="VQK460" s="85"/>
      <c r="VQL460" s="85"/>
      <c r="VQM460" s="85"/>
      <c r="VQN460" s="85"/>
      <c r="VQO460" s="85"/>
      <c r="VQP460" s="85"/>
      <c r="VQQ460" s="85"/>
      <c r="VQR460" s="85"/>
      <c r="VQS460" s="85"/>
      <c r="VQT460" s="85"/>
      <c r="VQU460" s="85"/>
      <c r="VQV460" s="85"/>
      <c r="VQW460" s="85"/>
      <c r="VQX460" s="85"/>
      <c r="VQY460" s="85"/>
      <c r="VQZ460" s="85"/>
      <c r="VRA460" s="85"/>
      <c r="VRB460" s="85"/>
      <c r="VRC460" s="85"/>
      <c r="VRD460" s="85"/>
      <c r="VRE460" s="85"/>
      <c r="VRF460" s="85"/>
      <c r="VRG460" s="85"/>
      <c r="VRH460" s="85"/>
      <c r="VRI460" s="85"/>
      <c r="VRJ460" s="85"/>
      <c r="VRK460" s="85"/>
      <c r="VRL460" s="85"/>
      <c r="VRM460" s="85"/>
      <c r="VRN460" s="85"/>
      <c r="VRO460" s="85"/>
      <c r="VRP460" s="85"/>
      <c r="VRQ460" s="85"/>
      <c r="VRR460" s="85"/>
      <c r="VRS460" s="85"/>
      <c r="VRT460" s="85"/>
      <c r="VRU460" s="85"/>
      <c r="VRV460" s="85"/>
      <c r="VRW460" s="85"/>
      <c r="VRX460" s="85"/>
      <c r="VRY460" s="85"/>
      <c r="VRZ460" s="85"/>
      <c r="VSA460" s="85"/>
      <c r="VSB460" s="85"/>
      <c r="VSC460" s="85"/>
      <c r="VSD460" s="85"/>
      <c r="VSE460" s="85"/>
      <c r="VSF460" s="85"/>
      <c r="VSG460" s="85"/>
      <c r="VSH460" s="85"/>
      <c r="VSI460" s="85"/>
      <c r="VSJ460" s="85"/>
      <c r="VSK460" s="85"/>
      <c r="VSL460" s="85"/>
      <c r="VSM460" s="85"/>
      <c r="VSN460" s="85"/>
      <c r="VSO460" s="85"/>
      <c r="VSP460" s="85"/>
      <c r="VSQ460" s="85"/>
      <c r="VSR460" s="85"/>
      <c r="VSS460" s="85"/>
      <c r="VST460" s="85"/>
      <c r="VSU460" s="85"/>
      <c r="VSV460" s="85"/>
      <c r="VSW460" s="85"/>
      <c r="VSX460" s="85"/>
      <c r="VSY460" s="85"/>
      <c r="VSZ460" s="85"/>
      <c r="VTA460" s="85"/>
      <c r="VTB460" s="85"/>
      <c r="VTC460" s="85"/>
      <c r="VTD460" s="85"/>
      <c r="VTE460" s="85"/>
      <c r="VTF460" s="85"/>
      <c r="VTG460" s="85"/>
      <c r="VTH460" s="85"/>
      <c r="VTI460" s="85"/>
      <c r="VTJ460" s="85"/>
      <c r="VTK460" s="85"/>
      <c r="VTL460" s="85"/>
      <c r="VTM460" s="85"/>
      <c r="VTN460" s="85"/>
      <c r="VTO460" s="85"/>
      <c r="VTP460" s="85"/>
      <c r="VTQ460" s="85"/>
      <c r="VTR460" s="85"/>
      <c r="VTS460" s="85"/>
      <c r="VTT460" s="85"/>
      <c r="VTU460" s="85"/>
      <c r="VTV460" s="85"/>
      <c r="VTW460" s="85"/>
      <c r="VTX460" s="85"/>
      <c r="VTY460" s="85"/>
      <c r="VTZ460" s="85"/>
      <c r="VUA460" s="85"/>
      <c r="VUB460" s="85"/>
      <c r="VUC460" s="85"/>
      <c r="VUD460" s="85"/>
      <c r="VUE460" s="85"/>
      <c r="VUF460" s="85"/>
      <c r="VUG460" s="85"/>
      <c r="VUH460" s="85"/>
      <c r="VUI460" s="85"/>
      <c r="VUJ460" s="85"/>
      <c r="VUK460" s="85"/>
      <c r="VUL460" s="85"/>
      <c r="VUM460" s="85"/>
      <c r="VUN460" s="85"/>
      <c r="VUO460" s="85"/>
      <c r="VUP460" s="85"/>
      <c r="VUQ460" s="85"/>
      <c r="VUR460" s="85"/>
      <c r="VUS460" s="85"/>
      <c r="VUT460" s="85"/>
      <c r="VUU460" s="85"/>
      <c r="VUV460" s="85"/>
      <c r="VUW460" s="85"/>
      <c r="VUX460" s="85"/>
      <c r="VUY460" s="85"/>
      <c r="VUZ460" s="85"/>
      <c r="VVA460" s="85"/>
      <c r="VVB460" s="85"/>
      <c r="VVC460" s="85"/>
      <c r="VVD460" s="85"/>
      <c r="VVE460" s="85"/>
      <c r="VVF460" s="85"/>
      <c r="VVG460" s="85"/>
      <c r="VVH460" s="85"/>
      <c r="VVI460" s="85"/>
      <c r="VVJ460" s="85"/>
      <c r="VVK460" s="85"/>
      <c r="VVL460" s="85"/>
      <c r="VVM460" s="85"/>
      <c r="VVN460" s="85"/>
      <c r="VVO460" s="85"/>
      <c r="VVP460" s="85"/>
      <c r="VVQ460" s="85"/>
      <c r="VVR460" s="85"/>
      <c r="VVS460" s="85"/>
      <c r="VVT460" s="85"/>
      <c r="VVU460" s="85"/>
      <c r="VVV460" s="85"/>
      <c r="VVW460" s="85"/>
      <c r="VVX460" s="85"/>
      <c r="VVY460" s="85"/>
      <c r="VVZ460" s="85"/>
      <c r="VWA460" s="85"/>
      <c r="VWB460" s="85"/>
      <c r="VWC460" s="85"/>
      <c r="VWD460" s="85"/>
      <c r="VWE460" s="85"/>
      <c r="VWF460" s="85"/>
      <c r="VWG460" s="85"/>
      <c r="VWH460" s="85"/>
      <c r="VWI460" s="85"/>
      <c r="VWJ460" s="85"/>
      <c r="VWK460" s="85"/>
      <c r="VWL460" s="85"/>
      <c r="VWM460" s="85"/>
      <c r="VWN460" s="85"/>
      <c r="VWO460" s="85"/>
      <c r="VWP460" s="85"/>
      <c r="VWQ460" s="85"/>
      <c r="VWR460" s="85"/>
      <c r="VWS460" s="85"/>
      <c r="VWT460" s="85"/>
      <c r="VWU460" s="85"/>
      <c r="VWV460" s="85"/>
      <c r="VWW460" s="85"/>
      <c r="VWX460" s="85"/>
      <c r="VWY460" s="85"/>
      <c r="VWZ460" s="85"/>
      <c r="VXA460" s="85"/>
      <c r="VXB460" s="85"/>
      <c r="VXC460" s="85"/>
      <c r="VXD460" s="85"/>
      <c r="VXE460" s="85"/>
      <c r="VXF460" s="85"/>
      <c r="VXG460" s="85"/>
      <c r="VXH460" s="85"/>
      <c r="VXI460" s="85"/>
      <c r="VXJ460" s="85"/>
      <c r="VXK460" s="85"/>
      <c r="VXL460" s="85"/>
      <c r="VXM460" s="85"/>
      <c r="VXN460" s="85"/>
      <c r="VXO460" s="85"/>
      <c r="VXP460" s="85"/>
      <c r="VXQ460" s="85"/>
      <c r="VXR460" s="85"/>
      <c r="VXS460" s="85"/>
      <c r="VXT460" s="85"/>
      <c r="VXU460" s="85"/>
      <c r="VXV460" s="85"/>
      <c r="VXW460" s="85"/>
      <c r="VXX460" s="85"/>
      <c r="VXY460" s="85"/>
      <c r="VXZ460" s="85"/>
      <c r="VYA460" s="85"/>
      <c r="VYB460" s="85"/>
      <c r="VYC460" s="85"/>
      <c r="VYD460" s="85"/>
      <c r="VYE460" s="85"/>
      <c r="VYF460" s="85"/>
      <c r="VYG460" s="85"/>
      <c r="VYH460" s="85"/>
      <c r="VYI460" s="85"/>
      <c r="VYJ460" s="85"/>
      <c r="VYK460" s="85"/>
      <c r="VYL460" s="85"/>
      <c r="VYM460" s="85"/>
      <c r="VYN460" s="85"/>
      <c r="VYO460" s="85"/>
      <c r="VYP460" s="85"/>
      <c r="VYQ460" s="85"/>
      <c r="VYR460" s="85"/>
      <c r="VYS460" s="85"/>
      <c r="VYT460" s="85"/>
      <c r="VYU460" s="85"/>
      <c r="VYV460" s="85"/>
      <c r="VYW460" s="85"/>
      <c r="VYX460" s="85"/>
      <c r="VYY460" s="85"/>
      <c r="VYZ460" s="85"/>
      <c r="VZA460" s="85"/>
      <c r="VZB460" s="85"/>
      <c r="VZC460" s="85"/>
      <c r="VZD460" s="85"/>
      <c r="VZE460" s="85"/>
      <c r="VZF460" s="85"/>
      <c r="VZG460" s="85"/>
      <c r="VZH460" s="85"/>
      <c r="VZI460" s="85"/>
      <c r="VZJ460" s="85"/>
      <c r="VZK460" s="85"/>
      <c r="VZL460" s="85"/>
      <c r="VZM460" s="85"/>
      <c r="VZN460" s="85"/>
      <c r="VZO460" s="85"/>
      <c r="VZP460" s="85"/>
      <c r="VZQ460" s="85"/>
      <c r="VZR460" s="85"/>
      <c r="VZS460" s="85"/>
      <c r="VZT460" s="85"/>
      <c r="VZU460" s="85"/>
      <c r="VZV460" s="85"/>
      <c r="VZW460" s="85"/>
      <c r="VZX460" s="85"/>
      <c r="VZY460" s="85"/>
      <c r="VZZ460" s="85"/>
      <c r="WAA460" s="85"/>
      <c r="WAB460" s="85"/>
      <c r="WAC460" s="85"/>
      <c r="WAD460" s="85"/>
      <c r="WAE460" s="85"/>
      <c r="WAF460" s="85"/>
      <c r="WAG460" s="85"/>
      <c r="WAH460" s="85"/>
      <c r="WAI460" s="85"/>
      <c r="WAJ460" s="85"/>
      <c r="WAK460" s="85"/>
      <c r="WAL460" s="85"/>
      <c r="WAM460" s="85"/>
      <c r="WAN460" s="85"/>
      <c r="WAO460" s="85"/>
      <c r="WAP460" s="85"/>
      <c r="WAQ460" s="85"/>
      <c r="WAR460" s="85"/>
      <c r="WAS460" s="85"/>
      <c r="WAT460" s="85"/>
      <c r="WAU460" s="85"/>
      <c r="WAV460" s="85"/>
      <c r="WAW460" s="85"/>
      <c r="WAX460" s="85"/>
      <c r="WAY460" s="85"/>
      <c r="WAZ460" s="85"/>
      <c r="WBA460" s="85"/>
      <c r="WBB460" s="85"/>
      <c r="WBC460" s="85"/>
      <c r="WBD460" s="85"/>
      <c r="WBE460" s="85"/>
      <c r="WBF460" s="85"/>
      <c r="WBG460" s="85"/>
      <c r="WBH460" s="85"/>
      <c r="WBI460" s="85"/>
      <c r="WBJ460" s="85"/>
      <c r="WBK460" s="85"/>
      <c r="WBL460" s="85"/>
      <c r="WBM460" s="85"/>
      <c r="WBN460" s="85"/>
      <c r="WBO460" s="85"/>
      <c r="WBP460" s="85"/>
      <c r="WBQ460" s="85"/>
      <c r="WBR460" s="85"/>
      <c r="WBS460" s="85"/>
      <c r="WBT460" s="85"/>
      <c r="WBU460" s="85"/>
      <c r="WBV460" s="85"/>
      <c r="WBW460" s="85"/>
      <c r="WBX460" s="85"/>
      <c r="WBY460" s="85"/>
      <c r="WBZ460" s="85"/>
      <c r="WCA460" s="85"/>
      <c r="WCB460" s="85"/>
      <c r="WCC460" s="85"/>
      <c r="WCD460" s="85"/>
      <c r="WCE460" s="85"/>
      <c r="WCF460" s="85"/>
      <c r="WCG460" s="85"/>
      <c r="WCH460" s="85"/>
      <c r="WCI460" s="85"/>
      <c r="WCJ460" s="85"/>
      <c r="WCK460" s="85"/>
      <c r="WCL460" s="85"/>
      <c r="WCM460" s="85"/>
      <c r="WCN460" s="85"/>
      <c r="WCO460" s="85"/>
      <c r="WCP460" s="85"/>
      <c r="WCQ460" s="85"/>
      <c r="WCR460" s="85"/>
      <c r="WCS460" s="85"/>
      <c r="WCT460" s="85"/>
      <c r="WCU460" s="85"/>
      <c r="WCV460" s="85"/>
      <c r="WCW460" s="85"/>
      <c r="WCX460" s="85"/>
      <c r="WCY460" s="85"/>
      <c r="WCZ460" s="85"/>
      <c r="WDA460" s="85"/>
      <c r="WDB460" s="85"/>
      <c r="WDC460" s="85"/>
      <c r="WDD460" s="85"/>
      <c r="WDE460" s="85"/>
      <c r="WDF460" s="85"/>
      <c r="WDG460" s="85"/>
      <c r="WDH460" s="85"/>
      <c r="WDI460" s="85"/>
      <c r="WDJ460" s="85"/>
      <c r="WDK460" s="85"/>
      <c r="WDL460" s="85"/>
      <c r="WDM460" s="85"/>
      <c r="WDN460" s="85"/>
      <c r="WDO460" s="85"/>
      <c r="WDP460" s="85"/>
      <c r="WDQ460" s="85"/>
      <c r="WDR460" s="85"/>
      <c r="WDS460" s="85"/>
      <c r="WDT460" s="85"/>
      <c r="WDU460" s="85"/>
      <c r="WDV460" s="85"/>
      <c r="WDW460" s="85"/>
      <c r="WDX460" s="85"/>
      <c r="WDY460" s="85"/>
      <c r="WDZ460" s="85"/>
      <c r="WEA460" s="85"/>
      <c r="WEB460" s="85"/>
      <c r="WEC460" s="85"/>
      <c r="WED460" s="85"/>
      <c r="WEE460" s="85"/>
      <c r="WEF460" s="85"/>
      <c r="WEG460" s="85"/>
      <c r="WEH460" s="85"/>
      <c r="WEI460" s="85"/>
      <c r="WEJ460" s="85"/>
      <c r="WEK460" s="85"/>
      <c r="WEL460" s="85"/>
      <c r="WEM460" s="85"/>
      <c r="WEN460" s="85"/>
      <c r="WEO460" s="85"/>
      <c r="WEP460" s="85"/>
      <c r="WEQ460" s="85"/>
      <c r="WER460" s="85"/>
      <c r="WES460" s="85"/>
      <c r="WET460" s="85"/>
      <c r="WEU460" s="85"/>
      <c r="WEV460" s="85"/>
      <c r="WEW460" s="85"/>
      <c r="WEX460" s="85"/>
      <c r="WEY460" s="85"/>
      <c r="WEZ460" s="85"/>
      <c r="WFA460" s="85"/>
      <c r="WFB460" s="85"/>
      <c r="WFC460" s="85"/>
      <c r="WFD460" s="85"/>
      <c r="WFE460" s="85"/>
      <c r="WFF460" s="85"/>
      <c r="WFG460" s="85"/>
      <c r="WFH460" s="85"/>
      <c r="WFI460" s="85"/>
      <c r="WFJ460" s="85"/>
      <c r="WFK460" s="85"/>
      <c r="WFL460" s="85"/>
      <c r="WFM460" s="85"/>
      <c r="WFN460" s="85"/>
      <c r="WFO460" s="85"/>
      <c r="WFP460" s="85"/>
      <c r="WFQ460" s="85"/>
      <c r="WFR460" s="85"/>
      <c r="WFS460" s="85"/>
      <c r="WFT460" s="85"/>
      <c r="WFU460" s="85"/>
      <c r="WFV460" s="85"/>
      <c r="WFW460" s="85"/>
      <c r="WFX460" s="85"/>
      <c r="WFY460" s="85"/>
      <c r="WFZ460" s="85"/>
      <c r="WGA460" s="85"/>
      <c r="WGB460" s="85"/>
      <c r="WGC460" s="85"/>
      <c r="WGD460" s="85"/>
      <c r="WGE460" s="85"/>
      <c r="WGF460" s="85"/>
      <c r="WGG460" s="85"/>
      <c r="WGH460" s="85"/>
      <c r="WGI460" s="85"/>
      <c r="WGJ460" s="85"/>
      <c r="WGK460" s="85"/>
      <c r="WGL460" s="85"/>
      <c r="WGM460" s="85"/>
      <c r="WGN460" s="85"/>
      <c r="WGO460" s="85"/>
      <c r="WGP460" s="85"/>
      <c r="WGQ460" s="85"/>
      <c r="WGR460" s="85"/>
      <c r="WGS460" s="85"/>
      <c r="WGT460" s="85"/>
      <c r="WGU460" s="85"/>
      <c r="WGV460" s="85"/>
      <c r="WGW460" s="85"/>
      <c r="WGX460" s="85"/>
      <c r="WGY460" s="85"/>
      <c r="WGZ460" s="85"/>
      <c r="WHA460" s="85"/>
      <c r="WHB460" s="85"/>
      <c r="WHC460" s="85"/>
      <c r="WHD460" s="85"/>
      <c r="WHE460" s="85"/>
      <c r="WHF460" s="85"/>
      <c r="WHG460" s="85"/>
      <c r="WHH460" s="85"/>
      <c r="WHI460" s="85"/>
      <c r="WHJ460" s="85"/>
      <c r="WHK460" s="85"/>
      <c r="WHL460" s="85"/>
      <c r="WHM460" s="85"/>
      <c r="WHN460" s="85"/>
      <c r="WHO460" s="85"/>
      <c r="WHP460" s="85"/>
      <c r="WHQ460" s="85"/>
      <c r="WHR460" s="85"/>
      <c r="WHS460" s="85"/>
      <c r="WHT460" s="85"/>
      <c r="WHU460" s="85"/>
      <c r="WHV460" s="85"/>
      <c r="WHW460" s="85"/>
      <c r="WHX460" s="85"/>
      <c r="WHY460" s="85"/>
      <c r="WHZ460" s="85"/>
      <c r="WIA460" s="85"/>
      <c r="WIB460" s="85"/>
      <c r="WIC460" s="85"/>
      <c r="WID460" s="85"/>
      <c r="WIE460" s="85"/>
      <c r="WIF460" s="85"/>
      <c r="WIG460" s="85"/>
      <c r="WIH460" s="85"/>
      <c r="WII460" s="85"/>
      <c r="WIJ460" s="85"/>
      <c r="WIK460" s="85"/>
      <c r="WIL460" s="85"/>
      <c r="WIM460" s="85"/>
      <c r="WIN460" s="85"/>
      <c r="WIO460" s="85"/>
      <c r="WIP460" s="85"/>
      <c r="WIQ460" s="85"/>
      <c r="WIR460" s="85"/>
      <c r="WIS460" s="85"/>
      <c r="WIT460" s="85"/>
      <c r="WIU460" s="85"/>
      <c r="WIV460" s="85"/>
      <c r="WIW460" s="85"/>
      <c r="WIX460" s="85"/>
      <c r="WIY460" s="85"/>
      <c r="WIZ460" s="85"/>
      <c r="WJA460" s="85"/>
      <c r="WJB460" s="85"/>
      <c r="WJC460" s="85"/>
      <c r="WJD460" s="85"/>
      <c r="WJE460" s="85"/>
      <c r="WJF460" s="85"/>
      <c r="WJG460" s="85"/>
      <c r="WJH460" s="85"/>
      <c r="WJI460" s="85"/>
      <c r="WJJ460" s="85"/>
      <c r="WJK460" s="85"/>
      <c r="WJL460" s="85"/>
      <c r="WJM460" s="85"/>
      <c r="WJN460" s="85"/>
      <c r="WJO460" s="85"/>
      <c r="WJP460" s="85"/>
      <c r="WJQ460" s="85"/>
      <c r="WJR460" s="85"/>
      <c r="WJS460" s="85"/>
      <c r="WJT460" s="85"/>
      <c r="WJU460" s="85"/>
      <c r="WJV460" s="85"/>
      <c r="WJW460" s="85"/>
      <c r="WJX460" s="85"/>
      <c r="WJY460" s="85"/>
      <c r="WJZ460" s="85"/>
      <c r="WKA460" s="85"/>
      <c r="WKB460" s="85"/>
      <c r="WKC460" s="85"/>
      <c r="WKD460" s="85"/>
      <c r="WKE460" s="85"/>
      <c r="WKF460" s="85"/>
      <c r="WKG460" s="85"/>
      <c r="WKH460" s="85"/>
      <c r="WKI460" s="85"/>
      <c r="WKJ460" s="85"/>
      <c r="WKK460" s="85"/>
      <c r="WKL460" s="85"/>
      <c r="WKM460" s="85"/>
      <c r="WKN460" s="85"/>
      <c r="WKO460" s="85"/>
      <c r="WKP460" s="85"/>
      <c r="WKQ460" s="85"/>
      <c r="WKR460" s="85"/>
      <c r="WKS460" s="85"/>
      <c r="WKT460" s="85"/>
      <c r="WKU460" s="85"/>
      <c r="WKV460" s="85"/>
      <c r="WKW460" s="85"/>
      <c r="WKX460" s="85"/>
      <c r="WKY460" s="85"/>
      <c r="WKZ460" s="85"/>
      <c r="WLA460" s="85"/>
      <c r="WLB460" s="85"/>
      <c r="WLC460" s="85"/>
      <c r="WLD460" s="85"/>
      <c r="WLE460" s="85"/>
      <c r="WLF460" s="85"/>
      <c r="WLG460" s="85"/>
      <c r="WLH460" s="85"/>
      <c r="WLI460" s="85"/>
      <c r="WLJ460" s="85"/>
      <c r="WLK460" s="85"/>
      <c r="WLL460" s="85"/>
      <c r="WLM460" s="85"/>
      <c r="WLN460" s="85"/>
      <c r="WLO460" s="85"/>
      <c r="WLP460" s="85"/>
      <c r="WLQ460" s="85"/>
      <c r="WLR460" s="85"/>
      <c r="WLS460" s="85"/>
      <c r="WLT460" s="85"/>
      <c r="WLU460" s="85"/>
      <c r="WLV460" s="85"/>
      <c r="WLW460" s="85"/>
      <c r="WLX460" s="85"/>
      <c r="WLY460" s="85"/>
      <c r="WLZ460" s="85"/>
      <c r="WMA460" s="85"/>
      <c r="WMB460" s="85"/>
      <c r="WMC460" s="85"/>
      <c r="WMD460" s="85"/>
      <c r="WME460" s="85"/>
      <c r="WMF460" s="85"/>
      <c r="WMG460" s="85"/>
      <c r="WMH460" s="85"/>
      <c r="WMI460" s="85"/>
      <c r="WMJ460" s="85"/>
      <c r="WMK460" s="85"/>
      <c r="WML460" s="85"/>
      <c r="WMM460" s="85"/>
      <c r="WMN460" s="85"/>
      <c r="WMO460" s="85"/>
      <c r="WMP460" s="85"/>
      <c r="WMQ460" s="85"/>
      <c r="WMR460" s="85"/>
      <c r="WMS460" s="85"/>
      <c r="WMT460" s="85"/>
      <c r="WMU460" s="85"/>
      <c r="WMV460" s="85"/>
      <c r="WMW460" s="85"/>
      <c r="WMX460" s="85"/>
      <c r="WMY460" s="85"/>
      <c r="WMZ460" s="85"/>
      <c r="WNA460" s="85"/>
      <c r="WNB460" s="85"/>
      <c r="WNC460" s="85"/>
      <c r="WND460" s="85"/>
      <c r="WNE460" s="85"/>
      <c r="WNF460" s="85"/>
      <c r="WNG460" s="85"/>
      <c r="WNH460" s="85"/>
      <c r="WNI460" s="85"/>
      <c r="WNJ460" s="85"/>
      <c r="WNK460" s="85"/>
      <c r="WNL460" s="85"/>
      <c r="WNM460" s="85"/>
      <c r="WNN460" s="85"/>
      <c r="WNO460" s="85"/>
      <c r="WNP460" s="85"/>
      <c r="WNQ460" s="85"/>
      <c r="WNR460" s="85"/>
      <c r="WNS460" s="85"/>
      <c r="WNT460" s="85"/>
      <c r="WNU460" s="85"/>
      <c r="WNV460" s="85"/>
      <c r="WNW460" s="85"/>
      <c r="WNX460" s="85"/>
      <c r="WNY460" s="85"/>
      <c r="WNZ460" s="85"/>
      <c r="WOA460" s="85"/>
      <c r="WOB460" s="85"/>
      <c r="WOC460" s="85"/>
      <c r="WOD460" s="85"/>
      <c r="WOE460" s="85"/>
      <c r="WOF460" s="85"/>
      <c r="WOG460" s="85"/>
      <c r="WOH460" s="85"/>
      <c r="WOI460" s="85"/>
      <c r="WOJ460" s="85"/>
      <c r="WOK460" s="85"/>
      <c r="WOL460" s="85"/>
      <c r="WOM460" s="85"/>
      <c r="WON460" s="85"/>
      <c r="WOO460" s="85"/>
      <c r="WOP460" s="85"/>
      <c r="WOQ460" s="85"/>
      <c r="WOR460" s="85"/>
      <c r="WOS460" s="85"/>
      <c r="WOT460" s="85"/>
      <c r="WOU460" s="85"/>
      <c r="WOV460" s="85"/>
      <c r="WOW460" s="85"/>
      <c r="WOX460" s="85"/>
      <c r="WOY460" s="85"/>
      <c r="WOZ460" s="85"/>
      <c r="WPA460" s="85"/>
      <c r="WPB460" s="85"/>
      <c r="WPC460" s="85"/>
      <c r="WPD460" s="85"/>
      <c r="WPE460" s="85"/>
      <c r="WPF460" s="85"/>
      <c r="WPG460" s="85"/>
      <c r="WPH460" s="85"/>
      <c r="WPI460" s="85"/>
      <c r="WPJ460" s="85"/>
      <c r="WPK460" s="85"/>
      <c r="WPL460" s="85"/>
      <c r="WPM460" s="85"/>
      <c r="WPN460" s="85"/>
      <c r="WPO460" s="85"/>
      <c r="WPP460" s="85"/>
      <c r="WPQ460" s="85"/>
      <c r="WPR460" s="85"/>
      <c r="WPS460" s="85"/>
      <c r="WPT460" s="85"/>
      <c r="WPU460" s="85"/>
      <c r="WPV460" s="85"/>
      <c r="WPW460" s="85"/>
      <c r="WPX460" s="85"/>
      <c r="WPY460" s="85"/>
      <c r="WPZ460" s="85"/>
      <c r="WQA460" s="85"/>
      <c r="WQB460" s="85"/>
      <c r="WQC460" s="85"/>
      <c r="WQD460" s="85"/>
      <c r="WQE460" s="85"/>
      <c r="WQF460" s="85"/>
      <c r="WQG460" s="85"/>
      <c r="WQH460" s="85"/>
      <c r="WQI460" s="85"/>
      <c r="WQJ460" s="85"/>
      <c r="WQK460" s="85"/>
      <c r="WQL460" s="85"/>
      <c r="WQM460" s="85"/>
      <c r="WQN460" s="85"/>
      <c r="WQO460" s="85"/>
      <c r="WQP460" s="85"/>
      <c r="WQQ460" s="85"/>
      <c r="WQR460" s="85"/>
      <c r="WQS460" s="85"/>
      <c r="WQT460" s="85"/>
      <c r="WQU460" s="85"/>
      <c r="WQV460" s="85"/>
      <c r="WQW460" s="85"/>
      <c r="WQX460" s="85"/>
      <c r="WQY460" s="85"/>
      <c r="WQZ460" s="85"/>
      <c r="WRA460" s="85"/>
      <c r="WRB460" s="85"/>
      <c r="WRC460" s="85"/>
      <c r="WRD460" s="85"/>
      <c r="WRE460" s="85"/>
      <c r="WRF460" s="85"/>
      <c r="WRG460" s="85"/>
      <c r="WRH460" s="85"/>
      <c r="WRI460" s="85"/>
      <c r="WRJ460" s="85"/>
      <c r="WRK460" s="85"/>
      <c r="WRL460" s="85"/>
      <c r="WRM460" s="85"/>
      <c r="WRN460" s="85"/>
      <c r="WRO460" s="85"/>
      <c r="WRP460" s="85"/>
      <c r="WRQ460" s="85"/>
      <c r="WRR460" s="85"/>
      <c r="WRS460" s="85"/>
      <c r="WRT460" s="85"/>
      <c r="WRU460" s="85"/>
      <c r="WRV460" s="85"/>
      <c r="WRW460" s="85"/>
      <c r="WRX460" s="85"/>
      <c r="WRY460" s="85"/>
      <c r="WRZ460" s="85"/>
      <c r="WSA460" s="85"/>
      <c r="WSB460" s="85"/>
      <c r="WSC460" s="85"/>
      <c r="WSD460" s="85"/>
      <c r="WSE460" s="85"/>
      <c r="WSF460" s="85"/>
      <c r="WSG460" s="85"/>
      <c r="WSH460" s="85"/>
      <c r="WSI460" s="85"/>
      <c r="WSJ460" s="85"/>
      <c r="WSK460" s="85"/>
      <c r="WSL460" s="85"/>
      <c r="WSM460" s="85"/>
      <c r="WSN460" s="85"/>
      <c r="WSO460" s="85"/>
      <c r="WSP460" s="85"/>
      <c r="WSQ460" s="85"/>
      <c r="WSR460" s="85"/>
      <c r="WSS460" s="85"/>
      <c r="WST460" s="85"/>
      <c r="WSU460" s="85"/>
      <c r="WSV460" s="85"/>
      <c r="WSW460" s="85"/>
      <c r="WSX460" s="85"/>
      <c r="WSY460" s="85"/>
      <c r="WSZ460" s="85"/>
      <c r="WTA460" s="85"/>
      <c r="WTB460" s="85"/>
      <c r="WTC460" s="85"/>
      <c r="WTD460" s="85"/>
      <c r="WTE460" s="85"/>
      <c r="WTF460" s="85"/>
      <c r="WTG460" s="85"/>
      <c r="WTH460" s="85"/>
      <c r="WTI460" s="85"/>
      <c r="WTJ460" s="85"/>
      <c r="WTK460" s="85"/>
      <c r="WTL460" s="85"/>
      <c r="WTM460" s="85"/>
      <c r="WTN460" s="85"/>
      <c r="WTO460" s="85"/>
      <c r="WTP460" s="85"/>
      <c r="WTQ460" s="85"/>
      <c r="WTR460" s="85"/>
      <c r="WTS460" s="85"/>
      <c r="WTT460" s="85"/>
      <c r="WTU460" s="85"/>
      <c r="WTV460" s="85"/>
      <c r="WTW460" s="85"/>
      <c r="WTX460" s="85"/>
      <c r="WTY460" s="85"/>
      <c r="WTZ460" s="85"/>
      <c r="WUA460" s="85"/>
      <c r="WUB460" s="85"/>
      <c r="WUC460" s="85"/>
      <c r="WUD460" s="85"/>
      <c r="WUE460" s="85"/>
      <c r="WUF460" s="85"/>
      <c r="WUG460" s="85"/>
      <c r="WUH460" s="85"/>
      <c r="WUI460" s="85"/>
      <c r="WUJ460" s="85"/>
      <c r="WUK460" s="85"/>
      <c r="WUL460" s="85"/>
      <c r="WUM460" s="85"/>
      <c r="WUN460" s="85"/>
      <c r="WUO460" s="85"/>
      <c r="WUP460" s="85"/>
      <c r="WUQ460" s="85"/>
      <c r="WUR460" s="85"/>
      <c r="WUS460" s="85"/>
      <c r="WUT460" s="85"/>
      <c r="WUU460" s="85"/>
      <c r="WUV460" s="85"/>
      <c r="WUW460" s="85"/>
      <c r="WUX460" s="85"/>
      <c r="WUY460" s="85"/>
      <c r="WUZ460" s="85"/>
      <c r="WVA460" s="85"/>
      <c r="WVB460" s="85"/>
      <c r="WVC460" s="85"/>
      <c r="WVD460" s="85"/>
      <c r="WVE460" s="85"/>
      <c r="WVF460" s="85"/>
      <c r="WVG460" s="85"/>
      <c r="WVH460" s="85"/>
      <c r="WVI460" s="85"/>
      <c r="WVJ460" s="85"/>
      <c r="WVK460" s="85"/>
      <c r="WVL460" s="85"/>
      <c r="WVM460" s="85"/>
      <c r="WVN460" s="85"/>
      <c r="WVO460" s="85"/>
      <c r="WVP460" s="85"/>
      <c r="WVQ460" s="85"/>
      <c r="WVR460" s="85"/>
      <c r="WVS460" s="85"/>
      <c r="WVT460" s="85"/>
      <c r="WVU460" s="85"/>
      <c r="WVV460" s="85"/>
      <c r="WVW460" s="85"/>
      <c r="WVX460" s="85"/>
      <c r="WVY460" s="85"/>
      <c r="WVZ460" s="85"/>
      <c r="WWA460" s="85"/>
      <c r="WWB460" s="85"/>
      <c r="WWC460" s="85"/>
      <c r="WWD460" s="85"/>
      <c r="WWE460" s="85"/>
      <c r="WWF460" s="85"/>
      <c r="WWG460" s="85"/>
      <c r="WWH460" s="85"/>
      <c r="WWI460" s="85"/>
      <c r="WWJ460" s="85"/>
      <c r="WWK460" s="85"/>
      <c r="WWL460" s="85"/>
      <c r="WWM460" s="85"/>
      <c r="WWN460" s="85"/>
      <c r="WWO460" s="85"/>
      <c r="WWP460" s="85"/>
      <c r="WWQ460" s="85"/>
      <c r="WWR460" s="85"/>
      <c r="WWS460" s="85"/>
      <c r="WWT460" s="85"/>
      <c r="WWU460" s="85"/>
      <c r="WWV460" s="85"/>
      <c r="WWW460" s="85"/>
      <c r="WWX460" s="85"/>
      <c r="WWY460" s="85"/>
      <c r="WWZ460" s="85"/>
      <c r="WXA460" s="85"/>
      <c r="WXB460" s="85"/>
      <c r="WXC460" s="85"/>
      <c r="WXD460" s="85"/>
      <c r="WXE460" s="85"/>
      <c r="WXF460" s="85"/>
      <c r="WXG460" s="85"/>
      <c r="WXH460" s="85"/>
      <c r="WXI460" s="85"/>
      <c r="WXJ460" s="85"/>
      <c r="WXK460" s="85"/>
      <c r="WXL460" s="85"/>
      <c r="WXM460" s="85"/>
      <c r="WXN460" s="85"/>
      <c r="WXO460" s="85"/>
      <c r="WXP460" s="85"/>
      <c r="WXQ460" s="85"/>
      <c r="WXR460" s="85"/>
      <c r="WXS460" s="85"/>
      <c r="WXT460" s="85"/>
      <c r="WXU460" s="85"/>
      <c r="WXV460" s="85"/>
      <c r="WXW460" s="85"/>
      <c r="WXX460" s="85"/>
      <c r="WXY460" s="85"/>
      <c r="WXZ460" s="85"/>
      <c r="WYA460" s="85"/>
      <c r="WYB460" s="85"/>
      <c r="WYC460" s="85"/>
      <c r="WYD460" s="85"/>
      <c r="WYE460" s="85"/>
      <c r="WYF460" s="85"/>
      <c r="WYG460" s="85"/>
      <c r="WYH460" s="85"/>
      <c r="WYI460" s="85"/>
      <c r="WYJ460" s="85"/>
      <c r="WYK460" s="85"/>
      <c r="WYL460" s="85"/>
      <c r="WYM460" s="85"/>
      <c r="WYN460" s="85"/>
      <c r="WYO460" s="85"/>
      <c r="WYP460" s="85"/>
      <c r="WYQ460" s="85"/>
      <c r="WYR460" s="85"/>
      <c r="WYS460" s="85"/>
      <c r="WYT460" s="85"/>
      <c r="WYU460" s="85"/>
      <c r="WYV460" s="85"/>
      <c r="WYW460" s="85"/>
      <c r="WYX460" s="85"/>
      <c r="WYY460" s="85"/>
      <c r="WYZ460" s="85"/>
      <c r="WZA460" s="85"/>
      <c r="WZB460" s="85"/>
      <c r="WZC460" s="85"/>
      <c r="WZD460" s="85"/>
      <c r="WZE460" s="85"/>
      <c r="WZF460" s="85"/>
      <c r="WZG460" s="85"/>
      <c r="WZH460" s="85"/>
      <c r="WZI460" s="85"/>
      <c r="WZJ460" s="85"/>
      <c r="WZK460" s="85"/>
      <c r="WZL460" s="85"/>
      <c r="WZM460" s="85"/>
      <c r="WZN460" s="85"/>
      <c r="WZO460" s="85"/>
      <c r="WZP460" s="85"/>
      <c r="WZQ460" s="85"/>
      <c r="WZR460" s="85"/>
      <c r="WZS460" s="85"/>
      <c r="WZT460" s="85"/>
      <c r="WZU460" s="85"/>
      <c r="WZV460" s="85"/>
      <c r="WZW460" s="85"/>
      <c r="WZX460" s="85"/>
      <c r="WZY460" s="85"/>
      <c r="WZZ460" s="85"/>
      <c r="XAA460" s="85"/>
      <c r="XAB460" s="85"/>
      <c r="XAC460" s="85"/>
      <c r="XAD460" s="85"/>
      <c r="XAE460" s="85"/>
      <c r="XAF460" s="85"/>
      <c r="XAG460" s="85"/>
      <c r="XAH460" s="85"/>
      <c r="XAI460" s="85"/>
      <c r="XAJ460" s="85"/>
      <c r="XAK460" s="85"/>
      <c r="XAL460" s="85"/>
      <c r="XAM460" s="85"/>
      <c r="XAN460" s="85"/>
      <c r="XAO460" s="85"/>
      <c r="XAP460" s="85"/>
      <c r="XAQ460" s="85"/>
      <c r="XAR460" s="85"/>
      <c r="XAS460" s="85"/>
      <c r="XAT460" s="85"/>
      <c r="XAU460" s="85"/>
      <c r="XAV460" s="85"/>
      <c r="XAW460" s="85"/>
      <c r="XAX460" s="85"/>
      <c r="XAY460" s="85"/>
      <c r="XAZ460" s="85"/>
      <c r="XBA460" s="85"/>
      <c r="XBB460" s="85"/>
      <c r="XBC460" s="85"/>
      <c r="XBD460" s="85"/>
      <c r="XBE460" s="85"/>
      <c r="XBF460" s="85"/>
      <c r="XBG460" s="85"/>
      <c r="XBH460" s="85"/>
      <c r="XBI460" s="85"/>
      <c r="XBJ460" s="85"/>
      <c r="XBK460" s="85"/>
      <c r="XBL460" s="85"/>
      <c r="XBM460" s="85"/>
      <c r="XBN460" s="85"/>
      <c r="XBO460" s="85"/>
      <c r="XBP460" s="85"/>
      <c r="XBQ460" s="85"/>
      <c r="XBR460" s="85"/>
      <c r="XBS460" s="85"/>
      <c r="XBT460" s="85"/>
      <c r="XBU460" s="85"/>
      <c r="XBV460" s="85"/>
      <c r="XBW460" s="85"/>
      <c r="XBX460" s="85"/>
      <c r="XBY460" s="85"/>
      <c r="XBZ460" s="85"/>
      <c r="XCA460" s="85"/>
      <c r="XCB460" s="85"/>
      <c r="XCC460" s="85"/>
      <c r="XCD460" s="85"/>
      <c r="XCE460" s="85"/>
      <c r="XCF460" s="85"/>
      <c r="XCG460" s="85"/>
      <c r="XCH460" s="85"/>
      <c r="XCI460" s="85"/>
      <c r="XCJ460" s="85"/>
      <c r="XCK460" s="85"/>
      <c r="XCL460" s="85"/>
      <c r="XCM460" s="85"/>
      <c r="XCN460" s="85"/>
      <c r="XCO460" s="85"/>
      <c r="XCP460" s="85"/>
      <c r="XCQ460" s="85"/>
      <c r="XCR460" s="85"/>
      <c r="XCS460" s="85"/>
      <c r="XCT460" s="85"/>
      <c r="XCU460" s="85"/>
      <c r="XCV460" s="85"/>
      <c r="XCW460" s="85"/>
      <c r="XCX460" s="85"/>
      <c r="XCY460" s="85"/>
      <c r="XCZ460" s="85"/>
      <c r="XDA460" s="85"/>
      <c r="XDB460" s="85"/>
      <c r="XDC460" s="85"/>
      <c r="XDD460" s="85"/>
      <c r="XDE460" s="85"/>
      <c r="XDF460" s="85"/>
      <c r="XDG460" s="85"/>
      <c r="XDH460" s="85"/>
      <c r="XDI460" s="85"/>
      <c r="XDJ460" s="85"/>
      <c r="XDK460" s="85"/>
      <c r="XDL460" s="85"/>
      <c r="XDM460" s="85"/>
      <c r="XDN460" s="85"/>
      <c r="XDO460" s="85"/>
      <c r="XDP460" s="85"/>
      <c r="XDQ460" s="85"/>
      <c r="XDR460" s="85"/>
      <c r="XDS460" s="85"/>
      <c r="XDT460" s="85"/>
      <c r="XDU460" s="85"/>
      <c r="XDV460" s="85"/>
      <c r="XDW460" s="85"/>
      <c r="XDX460" s="85"/>
      <c r="XDY460" s="85"/>
      <c r="XDZ460" s="85"/>
      <c r="XEA460" s="85"/>
      <c r="XEB460" s="85"/>
      <c r="XEC460" s="85"/>
      <c r="XED460" s="85"/>
      <c r="XEE460" s="85"/>
      <c r="XEF460" s="85"/>
      <c r="XEG460" s="85"/>
      <c r="XEH460" s="85"/>
      <c r="XEI460" s="85"/>
      <c r="XEJ460" s="85"/>
      <c r="XEK460" s="85"/>
      <c r="XEL460" s="85"/>
      <c r="XEM460" s="85"/>
      <c r="XEN460" s="85"/>
      <c r="XEO460" s="85"/>
      <c r="XEP460" s="85"/>
      <c r="XEQ460" s="85"/>
      <c r="XER460" s="85"/>
      <c r="XES460" s="85"/>
      <c r="XET460" s="85"/>
      <c r="XEU460" s="85"/>
      <c r="XEV460" s="85"/>
      <c r="XEW460" s="85"/>
      <c r="XEX460" s="85"/>
      <c r="XEY460" s="85"/>
      <c r="XEZ460" s="85"/>
      <c r="XFA460" s="85"/>
      <c r="XFB460" s="85"/>
      <c r="XFC460" s="85"/>
    </row>
    <row r="461" s="7" customFormat="1" ht="36" spans="1:16383">
      <c r="A461" s="17" t="s">
        <v>1164</v>
      </c>
      <c r="B461" s="18" t="s">
        <v>1499</v>
      </c>
      <c r="C461" s="18" t="s">
        <v>1500</v>
      </c>
      <c r="D461" s="18" t="s">
        <v>478</v>
      </c>
      <c r="E461" s="18" t="s">
        <v>479</v>
      </c>
      <c r="F461" s="18" t="s">
        <v>125</v>
      </c>
      <c r="G461" s="18" t="s">
        <v>625</v>
      </c>
      <c r="H461" s="18" t="s">
        <v>1285</v>
      </c>
      <c r="I461" s="18">
        <v>18991407076</v>
      </c>
      <c r="J461" s="18">
        <f t="shared" si="57"/>
        <v>20</v>
      </c>
      <c r="K461" s="18">
        <f t="shared" si="58"/>
        <v>20</v>
      </c>
      <c r="L461" s="18"/>
      <c r="M461" s="18"/>
      <c r="N461" s="18">
        <v>20</v>
      </c>
      <c r="O461" s="18"/>
      <c r="P461" s="18"/>
      <c r="Q461" s="18"/>
      <c r="R461" s="18"/>
      <c r="S461" s="18"/>
      <c r="T461" s="18"/>
      <c r="U461" s="18"/>
      <c r="V461" s="18"/>
      <c r="W461" s="18"/>
      <c r="X461" s="18" t="s">
        <v>1496</v>
      </c>
      <c r="Y461" s="18" t="s">
        <v>104</v>
      </c>
      <c r="Z461" s="18" t="s">
        <v>123</v>
      </c>
      <c r="AA461" s="18" t="s">
        <v>123</v>
      </c>
      <c r="AB461" s="18" t="s">
        <v>123</v>
      </c>
      <c r="AC461" s="18" t="s">
        <v>123</v>
      </c>
      <c r="AD461" s="18">
        <v>13</v>
      </c>
      <c r="AE461" s="18">
        <v>39</v>
      </c>
      <c r="AF461" s="18">
        <v>39</v>
      </c>
      <c r="AG461" s="18" t="s">
        <v>1286</v>
      </c>
      <c r="AH461" s="18" t="s">
        <v>1501</v>
      </c>
      <c r="AI461" s="18"/>
      <c r="AJ461" s="3"/>
      <c r="AK461" s="3"/>
      <c r="AL461" s="85"/>
      <c r="AM461" s="85"/>
      <c r="AN461" s="85"/>
      <c r="AO461" s="85"/>
      <c r="AP461" s="85"/>
      <c r="AQ461" s="85"/>
      <c r="AR461" s="85"/>
      <c r="AS461" s="85"/>
      <c r="AT461" s="85"/>
      <c r="AU461" s="85"/>
      <c r="AV461" s="85"/>
      <c r="AW461" s="85"/>
      <c r="AX461" s="85"/>
      <c r="AY461" s="85"/>
      <c r="AZ461" s="85"/>
      <c r="BA461" s="85"/>
      <c r="BB461" s="85"/>
      <c r="BC461" s="85"/>
      <c r="BD461" s="85"/>
      <c r="BE461" s="85"/>
      <c r="BF461" s="85"/>
      <c r="BG461" s="85"/>
      <c r="BH461" s="85"/>
      <c r="BI461" s="85"/>
      <c r="BJ461" s="85"/>
      <c r="BK461" s="85"/>
      <c r="BL461" s="85"/>
      <c r="BM461" s="85"/>
      <c r="BN461" s="85"/>
      <c r="BO461" s="85"/>
      <c r="BP461" s="85"/>
      <c r="BQ461" s="85"/>
      <c r="BR461" s="85"/>
      <c r="BS461" s="85"/>
      <c r="BT461" s="85"/>
      <c r="BU461" s="85"/>
      <c r="BV461" s="85"/>
      <c r="BW461" s="85"/>
      <c r="BX461" s="85"/>
      <c r="BY461" s="85"/>
      <c r="BZ461" s="85"/>
      <c r="CA461" s="85"/>
      <c r="CB461" s="85"/>
      <c r="CC461" s="85"/>
      <c r="CD461" s="85"/>
      <c r="CE461" s="85"/>
      <c r="CF461" s="85"/>
      <c r="CG461" s="85"/>
      <c r="CH461" s="85"/>
      <c r="CI461" s="85"/>
      <c r="CJ461" s="85"/>
      <c r="CK461" s="85"/>
      <c r="CL461" s="85"/>
      <c r="CM461" s="85"/>
      <c r="CN461" s="85"/>
      <c r="CO461" s="85"/>
      <c r="CP461" s="85"/>
      <c r="CQ461" s="85"/>
      <c r="CR461" s="85"/>
      <c r="CS461" s="85"/>
      <c r="CT461" s="85"/>
      <c r="CU461" s="85"/>
      <c r="CV461" s="85"/>
      <c r="CW461" s="85"/>
      <c r="CX461" s="85"/>
      <c r="CY461" s="85"/>
      <c r="CZ461" s="85"/>
      <c r="DA461" s="85"/>
      <c r="DB461" s="85"/>
      <c r="DC461" s="85"/>
      <c r="DD461" s="85"/>
      <c r="DE461" s="85"/>
      <c r="DF461" s="85"/>
      <c r="DG461" s="85"/>
      <c r="DH461" s="85"/>
      <c r="DI461" s="85"/>
      <c r="DJ461" s="85"/>
      <c r="DK461" s="85"/>
      <c r="DL461" s="85"/>
      <c r="DM461" s="85"/>
      <c r="DN461" s="85"/>
      <c r="DO461" s="85"/>
      <c r="DP461" s="85"/>
      <c r="DQ461" s="85"/>
      <c r="DR461" s="85"/>
      <c r="DS461" s="85"/>
      <c r="DT461" s="85"/>
      <c r="DU461" s="85"/>
      <c r="DV461" s="85"/>
      <c r="DW461" s="85"/>
      <c r="DX461" s="85"/>
      <c r="DY461" s="85"/>
      <c r="DZ461" s="85"/>
      <c r="EA461" s="85"/>
      <c r="EB461" s="85"/>
      <c r="EC461" s="85"/>
      <c r="ED461" s="85"/>
      <c r="EE461" s="85"/>
      <c r="EF461" s="85"/>
      <c r="EG461" s="85"/>
      <c r="EH461" s="85"/>
      <c r="EI461" s="85"/>
      <c r="EJ461" s="85"/>
      <c r="EK461" s="85"/>
      <c r="EL461" s="85"/>
      <c r="EM461" s="85"/>
      <c r="EN461" s="85"/>
      <c r="EO461" s="85"/>
      <c r="EP461" s="85"/>
      <c r="EQ461" s="85"/>
      <c r="ER461" s="85"/>
      <c r="ES461" s="85"/>
      <c r="ET461" s="85"/>
      <c r="EU461" s="85"/>
      <c r="EV461" s="85"/>
      <c r="EW461" s="85"/>
      <c r="EX461" s="85"/>
      <c r="EY461" s="85"/>
      <c r="EZ461" s="85"/>
      <c r="FA461" s="85"/>
      <c r="FB461" s="85"/>
      <c r="FC461" s="85"/>
      <c r="FD461" s="85"/>
      <c r="FE461" s="85"/>
      <c r="FF461" s="85"/>
      <c r="FG461" s="85"/>
      <c r="FH461" s="85"/>
      <c r="FI461" s="85"/>
      <c r="FJ461" s="85"/>
      <c r="FK461" s="85"/>
      <c r="FL461" s="85"/>
      <c r="FM461" s="85"/>
      <c r="FN461" s="85"/>
      <c r="FO461" s="85"/>
      <c r="FP461" s="85"/>
      <c r="FQ461" s="85"/>
      <c r="FR461" s="85"/>
      <c r="FS461" s="85"/>
      <c r="FT461" s="85"/>
      <c r="FU461" s="85"/>
      <c r="FV461" s="85"/>
      <c r="FW461" s="85"/>
      <c r="FX461" s="85"/>
      <c r="FY461" s="85"/>
      <c r="FZ461" s="85"/>
      <c r="GA461" s="85"/>
      <c r="GB461" s="85"/>
      <c r="GC461" s="85"/>
      <c r="GD461" s="85"/>
      <c r="GE461" s="85"/>
      <c r="GF461" s="85"/>
      <c r="GG461" s="85"/>
      <c r="GH461" s="85"/>
      <c r="GI461" s="85"/>
      <c r="GJ461" s="85"/>
      <c r="GK461" s="85"/>
      <c r="GL461" s="85"/>
      <c r="GM461" s="85"/>
      <c r="GN461" s="85"/>
      <c r="GO461" s="85"/>
      <c r="GP461" s="85"/>
      <c r="GQ461" s="85"/>
      <c r="GR461" s="85"/>
      <c r="GS461" s="85"/>
      <c r="GT461" s="85"/>
      <c r="GU461" s="85"/>
      <c r="GV461" s="85"/>
      <c r="GW461" s="85"/>
      <c r="GX461" s="85"/>
      <c r="GY461" s="85"/>
      <c r="GZ461" s="85"/>
      <c r="HA461" s="85"/>
      <c r="HB461" s="85"/>
      <c r="HC461" s="85"/>
      <c r="HD461" s="85"/>
      <c r="HE461" s="85"/>
      <c r="HF461" s="85"/>
      <c r="HG461" s="85"/>
      <c r="HH461" s="85"/>
      <c r="HI461" s="85"/>
      <c r="HJ461" s="85"/>
      <c r="HK461" s="85"/>
      <c r="HL461" s="85"/>
      <c r="HM461" s="85"/>
      <c r="HN461" s="85"/>
      <c r="HO461" s="85"/>
      <c r="HP461" s="85"/>
      <c r="HQ461" s="85"/>
      <c r="HR461" s="85"/>
      <c r="HS461" s="85"/>
      <c r="HT461" s="85"/>
      <c r="HU461" s="85"/>
      <c r="HV461" s="85"/>
      <c r="HW461" s="85"/>
      <c r="HX461" s="85"/>
      <c r="HY461" s="85"/>
      <c r="HZ461" s="85"/>
      <c r="IA461" s="85"/>
      <c r="IB461" s="85"/>
      <c r="IC461" s="85"/>
      <c r="ID461" s="85"/>
      <c r="IE461" s="85"/>
      <c r="IF461" s="85"/>
      <c r="IG461" s="85"/>
      <c r="IH461" s="85"/>
      <c r="II461" s="85"/>
      <c r="IJ461" s="85"/>
      <c r="IK461" s="85"/>
      <c r="IL461" s="85"/>
      <c r="IM461" s="85"/>
      <c r="IN461" s="85"/>
      <c r="IO461" s="85"/>
      <c r="IP461" s="85"/>
      <c r="IQ461" s="85"/>
      <c r="IR461" s="85"/>
      <c r="IS461" s="85"/>
      <c r="IT461" s="85"/>
      <c r="IU461" s="85"/>
      <c r="IV461" s="85"/>
      <c r="IW461" s="85"/>
      <c r="IX461" s="85"/>
      <c r="IY461" s="85"/>
      <c r="IZ461" s="85"/>
      <c r="JA461" s="85"/>
      <c r="JB461" s="85"/>
      <c r="JC461" s="85"/>
      <c r="JD461" s="85"/>
      <c r="JE461" s="85"/>
      <c r="JF461" s="85"/>
      <c r="JG461" s="85"/>
      <c r="JH461" s="85"/>
      <c r="JI461" s="85"/>
      <c r="JJ461" s="85"/>
      <c r="JK461" s="85"/>
      <c r="JL461" s="85"/>
      <c r="JM461" s="85"/>
      <c r="JN461" s="85"/>
      <c r="JO461" s="85"/>
      <c r="JP461" s="85"/>
      <c r="JQ461" s="85"/>
      <c r="JR461" s="85"/>
      <c r="JS461" s="85"/>
      <c r="JT461" s="85"/>
      <c r="JU461" s="85"/>
      <c r="JV461" s="85"/>
      <c r="JW461" s="85"/>
      <c r="JX461" s="85"/>
      <c r="JY461" s="85"/>
      <c r="JZ461" s="85"/>
      <c r="KA461" s="85"/>
      <c r="KB461" s="85"/>
      <c r="KC461" s="85"/>
      <c r="KD461" s="85"/>
      <c r="KE461" s="85"/>
      <c r="KF461" s="85"/>
      <c r="KG461" s="85"/>
      <c r="KH461" s="85"/>
      <c r="KI461" s="85"/>
      <c r="KJ461" s="85"/>
      <c r="KK461" s="85"/>
      <c r="KL461" s="85"/>
      <c r="KM461" s="85"/>
      <c r="KN461" s="85"/>
      <c r="KO461" s="85"/>
      <c r="KP461" s="85"/>
      <c r="KQ461" s="85"/>
      <c r="KR461" s="85"/>
      <c r="KS461" s="85"/>
      <c r="KT461" s="85"/>
      <c r="KU461" s="85"/>
      <c r="KV461" s="85"/>
      <c r="KW461" s="85"/>
      <c r="KX461" s="85"/>
      <c r="KY461" s="85"/>
      <c r="KZ461" s="85"/>
      <c r="LA461" s="85"/>
      <c r="LB461" s="85"/>
      <c r="LC461" s="85"/>
      <c r="LD461" s="85"/>
      <c r="LE461" s="85"/>
      <c r="LF461" s="85"/>
      <c r="LG461" s="85"/>
      <c r="LH461" s="85"/>
      <c r="LI461" s="85"/>
      <c r="LJ461" s="85"/>
      <c r="LK461" s="85"/>
      <c r="LL461" s="85"/>
      <c r="LM461" s="85"/>
      <c r="LN461" s="85"/>
      <c r="LO461" s="85"/>
      <c r="LP461" s="85"/>
      <c r="LQ461" s="85"/>
      <c r="LR461" s="85"/>
      <c r="LS461" s="85"/>
      <c r="LT461" s="85"/>
      <c r="LU461" s="85"/>
      <c r="LV461" s="85"/>
      <c r="LW461" s="85"/>
      <c r="LX461" s="85"/>
      <c r="LY461" s="85"/>
      <c r="LZ461" s="85"/>
      <c r="MA461" s="85"/>
      <c r="MB461" s="85"/>
      <c r="MC461" s="85"/>
      <c r="MD461" s="85"/>
      <c r="ME461" s="85"/>
      <c r="MF461" s="85"/>
      <c r="MG461" s="85"/>
      <c r="MH461" s="85"/>
      <c r="MI461" s="85"/>
      <c r="MJ461" s="85"/>
      <c r="MK461" s="85"/>
      <c r="ML461" s="85"/>
      <c r="MM461" s="85"/>
      <c r="MN461" s="85"/>
      <c r="MO461" s="85"/>
      <c r="MP461" s="85"/>
      <c r="MQ461" s="85"/>
      <c r="MR461" s="85"/>
      <c r="MS461" s="85"/>
      <c r="MT461" s="85"/>
      <c r="MU461" s="85"/>
      <c r="MV461" s="85"/>
      <c r="MW461" s="85"/>
      <c r="MX461" s="85"/>
      <c r="MY461" s="85"/>
      <c r="MZ461" s="85"/>
      <c r="NA461" s="85"/>
      <c r="NB461" s="85"/>
      <c r="NC461" s="85"/>
      <c r="ND461" s="85"/>
      <c r="NE461" s="85"/>
      <c r="NF461" s="85"/>
      <c r="NG461" s="85"/>
      <c r="NH461" s="85"/>
      <c r="NI461" s="85"/>
      <c r="NJ461" s="85"/>
      <c r="NK461" s="85"/>
      <c r="NL461" s="85"/>
      <c r="NM461" s="85"/>
      <c r="NN461" s="85"/>
      <c r="NO461" s="85"/>
      <c r="NP461" s="85"/>
      <c r="NQ461" s="85"/>
      <c r="NR461" s="85"/>
      <c r="NS461" s="85"/>
      <c r="NT461" s="85"/>
      <c r="NU461" s="85"/>
      <c r="NV461" s="85"/>
      <c r="NW461" s="85"/>
      <c r="NX461" s="85"/>
      <c r="NY461" s="85"/>
      <c r="NZ461" s="85"/>
      <c r="OA461" s="85"/>
      <c r="OB461" s="85"/>
      <c r="OC461" s="85"/>
      <c r="OD461" s="85"/>
      <c r="OE461" s="85"/>
      <c r="OF461" s="85"/>
      <c r="OG461" s="85"/>
      <c r="OH461" s="85"/>
      <c r="OI461" s="85"/>
      <c r="OJ461" s="85"/>
      <c r="OK461" s="85"/>
      <c r="OL461" s="85"/>
      <c r="OM461" s="85"/>
      <c r="ON461" s="85"/>
      <c r="OO461" s="85"/>
      <c r="OP461" s="85"/>
      <c r="OQ461" s="85"/>
      <c r="OR461" s="85"/>
      <c r="OS461" s="85"/>
      <c r="OT461" s="85"/>
      <c r="OU461" s="85"/>
      <c r="OV461" s="85"/>
      <c r="OW461" s="85"/>
      <c r="OX461" s="85"/>
      <c r="OY461" s="85"/>
      <c r="OZ461" s="85"/>
      <c r="PA461" s="85"/>
      <c r="PB461" s="85"/>
      <c r="PC461" s="85"/>
      <c r="PD461" s="85"/>
      <c r="PE461" s="85"/>
      <c r="PF461" s="85"/>
      <c r="PG461" s="85"/>
      <c r="PH461" s="85"/>
      <c r="PI461" s="85"/>
      <c r="PJ461" s="85"/>
      <c r="PK461" s="85"/>
      <c r="PL461" s="85"/>
      <c r="PM461" s="85"/>
      <c r="PN461" s="85"/>
      <c r="PO461" s="85"/>
      <c r="PP461" s="85"/>
      <c r="PQ461" s="85"/>
      <c r="PR461" s="85"/>
      <c r="PS461" s="85"/>
      <c r="PT461" s="85"/>
      <c r="PU461" s="85"/>
      <c r="PV461" s="85"/>
      <c r="PW461" s="85"/>
      <c r="PX461" s="85"/>
      <c r="PY461" s="85"/>
      <c r="PZ461" s="85"/>
      <c r="QA461" s="85"/>
      <c r="QB461" s="85"/>
      <c r="QC461" s="85"/>
      <c r="QD461" s="85"/>
      <c r="QE461" s="85"/>
      <c r="QF461" s="85"/>
      <c r="QG461" s="85"/>
      <c r="QH461" s="85"/>
      <c r="QI461" s="85"/>
      <c r="QJ461" s="85"/>
      <c r="QK461" s="85"/>
      <c r="QL461" s="85"/>
      <c r="QM461" s="85"/>
      <c r="QN461" s="85"/>
      <c r="QO461" s="85"/>
      <c r="QP461" s="85"/>
      <c r="QQ461" s="85"/>
      <c r="QR461" s="85"/>
      <c r="QS461" s="85"/>
      <c r="QT461" s="85"/>
      <c r="QU461" s="85"/>
      <c r="QV461" s="85"/>
      <c r="QW461" s="85"/>
      <c r="QX461" s="85"/>
      <c r="QY461" s="85"/>
      <c r="QZ461" s="85"/>
      <c r="RA461" s="85"/>
      <c r="RB461" s="85"/>
      <c r="RC461" s="85"/>
      <c r="RD461" s="85"/>
      <c r="RE461" s="85"/>
      <c r="RF461" s="85"/>
      <c r="RG461" s="85"/>
      <c r="RH461" s="85"/>
      <c r="RI461" s="85"/>
      <c r="RJ461" s="85"/>
      <c r="RK461" s="85"/>
      <c r="RL461" s="85"/>
      <c r="RM461" s="85"/>
      <c r="RN461" s="85"/>
      <c r="RO461" s="85"/>
      <c r="RP461" s="85"/>
      <c r="RQ461" s="85"/>
      <c r="RR461" s="85"/>
      <c r="RS461" s="85"/>
      <c r="RT461" s="85"/>
      <c r="RU461" s="85"/>
      <c r="RV461" s="85"/>
      <c r="RW461" s="85"/>
      <c r="RX461" s="85"/>
      <c r="RY461" s="85"/>
      <c r="RZ461" s="85"/>
      <c r="SA461" s="85"/>
      <c r="SB461" s="85"/>
      <c r="SC461" s="85"/>
      <c r="SD461" s="85"/>
      <c r="SE461" s="85"/>
      <c r="SF461" s="85"/>
      <c r="SG461" s="85"/>
      <c r="SH461" s="85"/>
      <c r="SI461" s="85"/>
      <c r="SJ461" s="85"/>
      <c r="SK461" s="85"/>
      <c r="SL461" s="85"/>
      <c r="SM461" s="85"/>
      <c r="SN461" s="85"/>
      <c r="SO461" s="85"/>
      <c r="SP461" s="85"/>
      <c r="SQ461" s="85"/>
      <c r="SR461" s="85"/>
      <c r="SS461" s="85"/>
      <c r="ST461" s="85"/>
      <c r="SU461" s="85"/>
      <c r="SV461" s="85"/>
      <c r="SW461" s="85"/>
      <c r="SX461" s="85"/>
      <c r="SY461" s="85"/>
      <c r="SZ461" s="85"/>
      <c r="TA461" s="85"/>
      <c r="TB461" s="85"/>
      <c r="TC461" s="85"/>
      <c r="TD461" s="85"/>
      <c r="TE461" s="85"/>
      <c r="TF461" s="85"/>
      <c r="TG461" s="85"/>
      <c r="TH461" s="85"/>
      <c r="TI461" s="85"/>
      <c r="TJ461" s="85"/>
      <c r="TK461" s="85"/>
      <c r="TL461" s="85"/>
      <c r="TM461" s="85"/>
      <c r="TN461" s="85"/>
      <c r="TO461" s="85"/>
      <c r="TP461" s="85"/>
      <c r="TQ461" s="85"/>
      <c r="TR461" s="85"/>
      <c r="TS461" s="85"/>
      <c r="TT461" s="85"/>
      <c r="TU461" s="85"/>
      <c r="TV461" s="85"/>
      <c r="TW461" s="85"/>
      <c r="TX461" s="85"/>
      <c r="TY461" s="85"/>
      <c r="TZ461" s="85"/>
      <c r="UA461" s="85"/>
      <c r="UB461" s="85"/>
      <c r="UC461" s="85"/>
      <c r="UD461" s="85"/>
      <c r="UE461" s="85"/>
      <c r="UF461" s="85"/>
      <c r="UG461" s="85"/>
      <c r="UH461" s="85"/>
      <c r="UI461" s="85"/>
      <c r="UJ461" s="85"/>
      <c r="UK461" s="85"/>
      <c r="UL461" s="85"/>
      <c r="UM461" s="85"/>
      <c r="UN461" s="85"/>
      <c r="UO461" s="85"/>
      <c r="UP461" s="85"/>
      <c r="UQ461" s="85"/>
      <c r="UR461" s="85"/>
      <c r="US461" s="85"/>
      <c r="UT461" s="85"/>
      <c r="UU461" s="85"/>
      <c r="UV461" s="85"/>
      <c r="UW461" s="85"/>
      <c r="UX461" s="85"/>
      <c r="UY461" s="85"/>
      <c r="UZ461" s="85"/>
      <c r="VA461" s="85"/>
      <c r="VB461" s="85"/>
      <c r="VC461" s="85"/>
      <c r="VD461" s="85"/>
      <c r="VE461" s="85"/>
      <c r="VF461" s="85"/>
      <c r="VG461" s="85"/>
      <c r="VH461" s="85"/>
      <c r="VI461" s="85"/>
      <c r="VJ461" s="85"/>
      <c r="VK461" s="85"/>
      <c r="VL461" s="85"/>
      <c r="VM461" s="85"/>
      <c r="VN461" s="85"/>
      <c r="VO461" s="85"/>
      <c r="VP461" s="85"/>
      <c r="VQ461" s="85"/>
      <c r="VR461" s="85"/>
      <c r="VS461" s="85"/>
      <c r="VT461" s="85"/>
      <c r="VU461" s="85"/>
      <c r="VV461" s="85"/>
      <c r="VW461" s="85"/>
      <c r="VX461" s="85"/>
      <c r="VY461" s="85"/>
      <c r="VZ461" s="85"/>
      <c r="WA461" s="85"/>
      <c r="WB461" s="85"/>
      <c r="WC461" s="85"/>
      <c r="WD461" s="85"/>
      <c r="WE461" s="85"/>
      <c r="WF461" s="85"/>
      <c r="WG461" s="85"/>
      <c r="WH461" s="85"/>
      <c r="WI461" s="85"/>
      <c r="WJ461" s="85"/>
      <c r="WK461" s="85"/>
      <c r="WL461" s="85"/>
      <c r="WM461" s="85"/>
      <c r="WN461" s="85"/>
      <c r="WO461" s="85"/>
      <c r="WP461" s="85"/>
      <c r="WQ461" s="85"/>
      <c r="WR461" s="85"/>
      <c r="WS461" s="85"/>
      <c r="WT461" s="85"/>
      <c r="WU461" s="85"/>
      <c r="WV461" s="85"/>
      <c r="WW461" s="85"/>
      <c r="WX461" s="85"/>
      <c r="WY461" s="85"/>
      <c r="WZ461" s="85"/>
      <c r="XA461" s="85"/>
      <c r="XB461" s="85"/>
      <c r="XC461" s="85"/>
      <c r="XD461" s="85"/>
      <c r="XE461" s="85"/>
      <c r="XF461" s="85"/>
      <c r="XG461" s="85"/>
      <c r="XH461" s="85"/>
      <c r="XI461" s="85"/>
      <c r="XJ461" s="85"/>
      <c r="XK461" s="85"/>
      <c r="XL461" s="85"/>
      <c r="XM461" s="85"/>
      <c r="XN461" s="85"/>
      <c r="XO461" s="85"/>
      <c r="XP461" s="85"/>
      <c r="XQ461" s="85"/>
      <c r="XR461" s="85"/>
      <c r="XS461" s="85"/>
      <c r="XT461" s="85"/>
      <c r="XU461" s="85"/>
      <c r="XV461" s="85"/>
      <c r="XW461" s="85"/>
      <c r="XX461" s="85"/>
      <c r="XY461" s="85"/>
      <c r="XZ461" s="85"/>
      <c r="YA461" s="85"/>
      <c r="YB461" s="85"/>
      <c r="YC461" s="85"/>
      <c r="YD461" s="85"/>
      <c r="YE461" s="85"/>
      <c r="YF461" s="85"/>
      <c r="YG461" s="85"/>
      <c r="YH461" s="85"/>
      <c r="YI461" s="85"/>
      <c r="YJ461" s="85"/>
      <c r="YK461" s="85"/>
      <c r="YL461" s="85"/>
      <c r="YM461" s="85"/>
      <c r="YN461" s="85"/>
      <c r="YO461" s="85"/>
      <c r="YP461" s="85"/>
      <c r="YQ461" s="85"/>
      <c r="YR461" s="85"/>
      <c r="YS461" s="85"/>
      <c r="YT461" s="85"/>
      <c r="YU461" s="85"/>
      <c r="YV461" s="85"/>
      <c r="YW461" s="85"/>
      <c r="YX461" s="85"/>
      <c r="YY461" s="85"/>
      <c r="YZ461" s="85"/>
      <c r="ZA461" s="85"/>
      <c r="ZB461" s="85"/>
      <c r="ZC461" s="85"/>
      <c r="ZD461" s="85"/>
      <c r="ZE461" s="85"/>
      <c r="ZF461" s="85"/>
      <c r="ZG461" s="85"/>
      <c r="ZH461" s="85"/>
      <c r="ZI461" s="85"/>
      <c r="ZJ461" s="85"/>
      <c r="ZK461" s="85"/>
      <c r="ZL461" s="85"/>
      <c r="ZM461" s="85"/>
      <c r="ZN461" s="85"/>
      <c r="ZO461" s="85"/>
      <c r="ZP461" s="85"/>
      <c r="ZQ461" s="85"/>
      <c r="ZR461" s="85"/>
      <c r="ZS461" s="85"/>
      <c r="ZT461" s="85"/>
      <c r="ZU461" s="85"/>
      <c r="ZV461" s="85"/>
      <c r="ZW461" s="85"/>
      <c r="ZX461" s="85"/>
      <c r="ZY461" s="85"/>
      <c r="ZZ461" s="85"/>
      <c r="AAA461" s="85"/>
      <c r="AAB461" s="85"/>
      <c r="AAC461" s="85"/>
      <c r="AAD461" s="85"/>
      <c r="AAE461" s="85"/>
      <c r="AAF461" s="85"/>
      <c r="AAG461" s="85"/>
      <c r="AAH461" s="85"/>
      <c r="AAI461" s="85"/>
      <c r="AAJ461" s="85"/>
      <c r="AAK461" s="85"/>
      <c r="AAL461" s="85"/>
      <c r="AAM461" s="85"/>
      <c r="AAN461" s="85"/>
      <c r="AAO461" s="85"/>
      <c r="AAP461" s="85"/>
      <c r="AAQ461" s="85"/>
      <c r="AAR461" s="85"/>
      <c r="AAS461" s="85"/>
      <c r="AAT461" s="85"/>
      <c r="AAU461" s="85"/>
      <c r="AAV461" s="85"/>
      <c r="AAW461" s="85"/>
      <c r="AAX461" s="85"/>
      <c r="AAY461" s="85"/>
      <c r="AAZ461" s="85"/>
      <c r="ABA461" s="85"/>
      <c r="ABB461" s="85"/>
      <c r="ABC461" s="85"/>
      <c r="ABD461" s="85"/>
      <c r="ABE461" s="85"/>
      <c r="ABF461" s="85"/>
      <c r="ABG461" s="85"/>
      <c r="ABH461" s="85"/>
      <c r="ABI461" s="85"/>
      <c r="ABJ461" s="85"/>
      <c r="ABK461" s="85"/>
      <c r="ABL461" s="85"/>
      <c r="ABM461" s="85"/>
      <c r="ABN461" s="85"/>
      <c r="ABO461" s="85"/>
      <c r="ABP461" s="85"/>
      <c r="ABQ461" s="85"/>
      <c r="ABR461" s="85"/>
      <c r="ABS461" s="85"/>
      <c r="ABT461" s="85"/>
      <c r="ABU461" s="85"/>
      <c r="ABV461" s="85"/>
      <c r="ABW461" s="85"/>
      <c r="ABX461" s="85"/>
      <c r="ABY461" s="85"/>
      <c r="ABZ461" s="85"/>
      <c r="ACA461" s="85"/>
      <c r="ACB461" s="85"/>
      <c r="ACC461" s="85"/>
      <c r="ACD461" s="85"/>
      <c r="ACE461" s="85"/>
      <c r="ACF461" s="85"/>
      <c r="ACG461" s="85"/>
      <c r="ACH461" s="85"/>
      <c r="ACI461" s="85"/>
      <c r="ACJ461" s="85"/>
      <c r="ACK461" s="85"/>
      <c r="ACL461" s="85"/>
      <c r="ACM461" s="85"/>
      <c r="ACN461" s="85"/>
      <c r="ACO461" s="85"/>
      <c r="ACP461" s="85"/>
      <c r="ACQ461" s="85"/>
      <c r="ACR461" s="85"/>
      <c r="ACS461" s="85"/>
      <c r="ACT461" s="85"/>
      <c r="ACU461" s="85"/>
      <c r="ACV461" s="85"/>
      <c r="ACW461" s="85"/>
      <c r="ACX461" s="85"/>
      <c r="ACY461" s="85"/>
      <c r="ACZ461" s="85"/>
      <c r="ADA461" s="85"/>
      <c r="ADB461" s="85"/>
      <c r="ADC461" s="85"/>
      <c r="ADD461" s="85"/>
      <c r="ADE461" s="85"/>
      <c r="ADF461" s="85"/>
      <c r="ADG461" s="85"/>
      <c r="ADH461" s="85"/>
      <c r="ADI461" s="85"/>
      <c r="ADJ461" s="85"/>
      <c r="ADK461" s="85"/>
      <c r="ADL461" s="85"/>
      <c r="ADM461" s="85"/>
      <c r="ADN461" s="85"/>
      <c r="ADO461" s="85"/>
      <c r="ADP461" s="85"/>
      <c r="ADQ461" s="85"/>
      <c r="ADR461" s="85"/>
      <c r="ADS461" s="85"/>
      <c r="ADT461" s="85"/>
      <c r="ADU461" s="85"/>
      <c r="ADV461" s="85"/>
      <c r="ADW461" s="85"/>
      <c r="ADX461" s="85"/>
      <c r="ADY461" s="85"/>
      <c r="ADZ461" s="85"/>
      <c r="AEA461" s="85"/>
      <c r="AEB461" s="85"/>
      <c r="AEC461" s="85"/>
      <c r="AED461" s="85"/>
      <c r="AEE461" s="85"/>
      <c r="AEF461" s="85"/>
      <c r="AEG461" s="85"/>
      <c r="AEH461" s="85"/>
      <c r="AEI461" s="85"/>
      <c r="AEJ461" s="85"/>
      <c r="AEK461" s="85"/>
      <c r="AEL461" s="85"/>
      <c r="AEM461" s="85"/>
      <c r="AEN461" s="85"/>
      <c r="AEO461" s="85"/>
      <c r="AEP461" s="85"/>
      <c r="AEQ461" s="85"/>
      <c r="AER461" s="85"/>
      <c r="AES461" s="85"/>
      <c r="AET461" s="85"/>
      <c r="AEU461" s="85"/>
      <c r="AEV461" s="85"/>
      <c r="AEW461" s="85"/>
      <c r="AEX461" s="85"/>
      <c r="AEY461" s="85"/>
      <c r="AEZ461" s="85"/>
      <c r="AFA461" s="85"/>
      <c r="AFB461" s="85"/>
      <c r="AFC461" s="85"/>
      <c r="AFD461" s="85"/>
      <c r="AFE461" s="85"/>
      <c r="AFF461" s="85"/>
      <c r="AFG461" s="85"/>
      <c r="AFH461" s="85"/>
      <c r="AFI461" s="85"/>
      <c r="AFJ461" s="85"/>
      <c r="AFK461" s="85"/>
      <c r="AFL461" s="85"/>
      <c r="AFM461" s="85"/>
      <c r="AFN461" s="85"/>
      <c r="AFO461" s="85"/>
      <c r="AFP461" s="85"/>
      <c r="AFQ461" s="85"/>
      <c r="AFR461" s="85"/>
      <c r="AFS461" s="85"/>
      <c r="AFT461" s="85"/>
      <c r="AFU461" s="85"/>
      <c r="AFV461" s="85"/>
      <c r="AFW461" s="85"/>
      <c r="AFX461" s="85"/>
      <c r="AFY461" s="85"/>
      <c r="AFZ461" s="85"/>
      <c r="AGA461" s="85"/>
      <c r="AGB461" s="85"/>
      <c r="AGC461" s="85"/>
      <c r="AGD461" s="85"/>
      <c r="AGE461" s="85"/>
      <c r="AGF461" s="85"/>
      <c r="AGG461" s="85"/>
      <c r="AGH461" s="85"/>
      <c r="AGI461" s="85"/>
      <c r="AGJ461" s="85"/>
      <c r="AGK461" s="85"/>
      <c r="AGL461" s="85"/>
      <c r="AGM461" s="85"/>
      <c r="AGN461" s="85"/>
      <c r="AGO461" s="85"/>
      <c r="AGP461" s="85"/>
      <c r="AGQ461" s="85"/>
      <c r="AGR461" s="85"/>
      <c r="AGS461" s="85"/>
      <c r="AGT461" s="85"/>
      <c r="AGU461" s="85"/>
      <c r="AGV461" s="85"/>
      <c r="AGW461" s="85"/>
      <c r="AGX461" s="85"/>
      <c r="AGY461" s="85"/>
      <c r="AGZ461" s="85"/>
      <c r="AHA461" s="85"/>
      <c r="AHB461" s="85"/>
      <c r="AHC461" s="85"/>
      <c r="AHD461" s="85"/>
      <c r="AHE461" s="85"/>
      <c r="AHF461" s="85"/>
      <c r="AHG461" s="85"/>
      <c r="AHH461" s="85"/>
      <c r="AHI461" s="85"/>
      <c r="AHJ461" s="85"/>
      <c r="AHK461" s="85"/>
      <c r="AHL461" s="85"/>
      <c r="AHM461" s="85"/>
      <c r="AHN461" s="85"/>
      <c r="AHO461" s="85"/>
      <c r="AHP461" s="85"/>
      <c r="AHQ461" s="85"/>
      <c r="AHR461" s="85"/>
      <c r="AHS461" s="85"/>
      <c r="AHT461" s="85"/>
      <c r="AHU461" s="85"/>
      <c r="AHV461" s="85"/>
      <c r="AHW461" s="85"/>
      <c r="AHX461" s="85"/>
      <c r="AHY461" s="85"/>
      <c r="AHZ461" s="85"/>
      <c r="AIA461" s="85"/>
      <c r="AIB461" s="85"/>
      <c r="AIC461" s="85"/>
      <c r="AID461" s="85"/>
      <c r="AIE461" s="85"/>
      <c r="AIF461" s="85"/>
      <c r="AIG461" s="85"/>
      <c r="AIH461" s="85"/>
      <c r="AII461" s="85"/>
      <c r="AIJ461" s="85"/>
      <c r="AIK461" s="85"/>
      <c r="AIL461" s="85"/>
      <c r="AIM461" s="85"/>
      <c r="AIN461" s="85"/>
      <c r="AIO461" s="85"/>
      <c r="AIP461" s="85"/>
      <c r="AIQ461" s="85"/>
      <c r="AIR461" s="85"/>
      <c r="AIS461" s="85"/>
      <c r="AIT461" s="85"/>
      <c r="AIU461" s="85"/>
      <c r="AIV461" s="85"/>
      <c r="AIW461" s="85"/>
      <c r="AIX461" s="85"/>
      <c r="AIY461" s="85"/>
      <c r="AIZ461" s="85"/>
      <c r="AJA461" s="85"/>
      <c r="AJB461" s="85"/>
      <c r="AJC461" s="85"/>
      <c r="AJD461" s="85"/>
      <c r="AJE461" s="85"/>
      <c r="AJF461" s="85"/>
      <c r="AJG461" s="85"/>
      <c r="AJH461" s="85"/>
      <c r="AJI461" s="85"/>
      <c r="AJJ461" s="85"/>
      <c r="AJK461" s="85"/>
      <c r="AJL461" s="85"/>
      <c r="AJM461" s="85"/>
      <c r="AJN461" s="85"/>
      <c r="AJO461" s="85"/>
      <c r="AJP461" s="85"/>
      <c r="AJQ461" s="85"/>
      <c r="AJR461" s="85"/>
      <c r="AJS461" s="85"/>
      <c r="AJT461" s="85"/>
      <c r="AJU461" s="85"/>
      <c r="AJV461" s="85"/>
      <c r="AJW461" s="85"/>
      <c r="AJX461" s="85"/>
      <c r="AJY461" s="85"/>
      <c r="AJZ461" s="85"/>
      <c r="AKA461" s="85"/>
      <c r="AKB461" s="85"/>
      <c r="AKC461" s="85"/>
      <c r="AKD461" s="85"/>
      <c r="AKE461" s="85"/>
      <c r="AKF461" s="85"/>
      <c r="AKG461" s="85"/>
      <c r="AKH461" s="85"/>
      <c r="AKI461" s="85"/>
      <c r="AKJ461" s="85"/>
      <c r="AKK461" s="85"/>
      <c r="AKL461" s="85"/>
      <c r="AKM461" s="85"/>
      <c r="AKN461" s="85"/>
      <c r="AKO461" s="85"/>
      <c r="AKP461" s="85"/>
      <c r="AKQ461" s="85"/>
      <c r="AKR461" s="85"/>
      <c r="AKS461" s="85"/>
      <c r="AKT461" s="85"/>
      <c r="AKU461" s="85"/>
      <c r="AKV461" s="85"/>
      <c r="AKW461" s="85"/>
      <c r="AKX461" s="85"/>
      <c r="AKY461" s="85"/>
      <c r="AKZ461" s="85"/>
      <c r="ALA461" s="85"/>
      <c r="ALB461" s="85"/>
      <c r="ALC461" s="85"/>
      <c r="ALD461" s="85"/>
      <c r="ALE461" s="85"/>
      <c r="ALF461" s="85"/>
      <c r="ALG461" s="85"/>
      <c r="ALH461" s="85"/>
      <c r="ALI461" s="85"/>
      <c r="ALJ461" s="85"/>
      <c r="ALK461" s="85"/>
      <c r="ALL461" s="85"/>
      <c r="ALM461" s="85"/>
      <c r="ALN461" s="85"/>
      <c r="ALO461" s="85"/>
      <c r="ALP461" s="85"/>
      <c r="ALQ461" s="85"/>
      <c r="ALR461" s="85"/>
      <c r="ALS461" s="85"/>
      <c r="ALT461" s="85"/>
      <c r="ALU461" s="85"/>
      <c r="ALV461" s="85"/>
      <c r="ALW461" s="85"/>
      <c r="ALX461" s="85"/>
      <c r="ALY461" s="85"/>
      <c r="ALZ461" s="85"/>
      <c r="AMA461" s="85"/>
      <c r="AMB461" s="85"/>
      <c r="AMC461" s="85"/>
      <c r="AMD461" s="85"/>
      <c r="AME461" s="85"/>
      <c r="AMF461" s="85"/>
      <c r="AMG461" s="85"/>
      <c r="AMH461" s="85"/>
      <c r="AMI461" s="85"/>
      <c r="AMJ461" s="85"/>
      <c r="AMK461" s="85"/>
      <c r="AML461" s="85"/>
      <c r="AMM461" s="85"/>
      <c r="AMN461" s="85"/>
      <c r="AMO461" s="85"/>
      <c r="AMP461" s="85"/>
      <c r="AMQ461" s="85"/>
      <c r="AMR461" s="85"/>
      <c r="AMS461" s="85"/>
      <c r="AMT461" s="85"/>
      <c r="AMU461" s="85"/>
      <c r="AMV461" s="85"/>
      <c r="AMW461" s="85"/>
      <c r="AMX461" s="85"/>
      <c r="AMY461" s="85"/>
      <c r="AMZ461" s="85"/>
      <c r="ANA461" s="85"/>
      <c r="ANB461" s="85"/>
      <c r="ANC461" s="85"/>
      <c r="AND461" s="85"/>
      <c r="ANE461" s="85"/>
      <c r="ANF461" s="85"/>
      <c r="ANG461" s="85"/>
      <c r="ANH461" s="85"/>
      <c r="ANI461" s="85"/>
      <c r="ANJ461" s="85"/>
      <c r="ANK461" s="85"/>
      <c r="ANL461" s="85"/>
      <c r="ANM461" s="85"/>
      <c r="ANN461" s="85"/>
      <c r="ANO461" s="85"/>
      <c r="ANP461" s="85"/>
      <c r="ANQ461" s="85"/>
      <c r="ANR461" s="85"/>
      <c r="ANS461" s="85"/>
      <c r="ANT461" s="85"/>
      <c r="ANU461" s="85"/>
      <c r="ANV461" s="85"/>
      <c r="ANW461" s="85"/>
      <c r="ANX461" s="85"/>
      <c r="ANY461" s="85"/>
      <c r="ANZ461" s="85"/>
      <c r="AOA461" s="85"/>
      <c r="AOB461" s="85"/>
      <c r="AOC461" s="85"/>
      <c r="AOD461" s="85"/>
      <c r="AOE461" s="85"/>
      <c r="AOF461" s="85"/>
      <c r="AOG461" s="85"/>
      <c r="AOH461" s="85"/>
      <c r="AOI461" s="85"/>
      <c r="AOJ461" s="85"/>
      <c r="AOK461" s="85"/>
      <c r="AOL461" s="85"/>
      <c r="AOM461" s="85"/>
      <c r="AON461" s="85"/>
      <c r="AOO461" s="85"/>
      <c r="AOP461" s="85"/>
      <c r="AOQ461" s="85"/>
      <c r="AOR461" s="85"/>
      <c r="AOS461" s="85"/>
      <c r="AOT461" s="85"/>
      <c r="AOU461" s="85"/>
      <c r="AOV461" s="85"/>
      <c r="AOW461" s="85"/>
      <c r="AOX461" s="85"/>
      <c r="AOY461" s="85"/>
      <c r="AOZ461" s="85"/>
      <c r="APA461" s="85"/>
      <c r="APB461" s="85"/>
      <c r="APC461" s="85"/>
      <c r="APD461" s="85"/>
      <c r="APE461" s="85"/>
      <c r="APF461" s="85"/>
      <c r="APG461" s="85"/>
      <c r="APH461" s="85"/>
      <c r="API461" s="85"/>
      <c r="APJ461" s="85"/>
      <c r="APK461" s="85"/>
      <c r="APL461" s="85"/>
      <c r="APM461" s="85"/>
      <c r="APN461" s="85"/>
      <c r="APO461" s="85"/>
      <c r="APP461" s="85"/>
      <c r="APQ461" s="85"/>
      <c r="APR461" s="85"/>
      <c r="APS461" s="85"/>
      <c r="APT461" s="85"/>
      <c r="APU461" s="85"/>
      <c r="APV461" s="85"/>
      <c r="APW461" s="85"/>
      <c r="APX461" s="85"/>
      <c r="APY461" s="85"/>
      <c r="APZ461" s="85"/>
      <c r="AQA461" s="85"/>
      <c r="AQB461" s="85"/>
      <c r="AQC461" s="85"/>
      <c r="AQD461" s="85"/>
      <c r="AQE461" s="85"/>
      <c r="AQF461" s="85"/>
      <c r="AQG461" s="85"/>
      <c r="AQH461" s="85"/>
      <c r="AQI461" s="85"/>
      <c r="AQJ461" s="85"/>
      <c r="AQK461" s="85"/>
      <c r="AQL461" s="85"/>
      <c r="AQM461" s="85"/>
      <c r="AQN461" s="85"/>
      <c r="AQO461" s="85"/>
      <c r="AQP461" s="85"/>
      <c r="AQQ461" s="85"/>
      <c r="AQR461" s="85"/>
      <c r="AQS461" s="85"/>
      <c r="AQT461" s="85"/>
      <c r="AQU461" s="85"/>
      <c r="AQV461" s="85"/>
      <c r="AQW461" s="85"/>
      <c r="AQX461" s="85"/>
      <c r="AQY461" s="85"/>
      <c r="AQZ461" s="85"/>
      <c r="ARA461" s="85"/>
      <c r="ARB461" s="85"/>
      <c r="ARC461" s="85"/>
      <c r="ARD461" s="85"/>
      <c r="ARE461" s="85"/>
      <c r="ARF461" s="85"/>
      <c r="ARG461" s="85"/>
      <c r="ARH461" s="85"/>
      <c r="ARI461" s="85"/>
      <c r="ARJ461" s="85"/>
      <c r="ARK461" s="85"/>
      <c r="ARL461" s="85"/>
      <c r="ARM461" s="85"/>
      <c r="ARN461" s="85"/>
      <c r="ARO461" s="85"/>
      <c r="ARP461" s="85"/>
      <c r="ARQ461" s="85"/>
      <c r="ARR461" s="85"/>
      <c r="ARS461" s="85"/>
      <c r="ART461" s="85"/>
      <c r="ARU461" s="85"/>
      <c r="ARV461" s="85"/>
      <c r="ARW461" s="85"/>
      <c r="ARX461" s="85"/>
      <c r="ARY461" s="85"/>
      <c r="ARZ461" s="85"/>
      <c r="ASA461" s="85"/>
      <c r="ASB461" s="85"/>
      <c r="ASC461" s="85"/>
      <c r="ASD461" s="85"/>
      <c r="ASE461" s="85"/>
      <c r="ASF461" s="85"/>
      <c r="ASG461" s="85"/>
      <c r="ASH461" s="85"/>
      <c r="ASI461" s="85"/>
      <c r="ASJ461" s="85"/>
      <c r="ASK461" s="85"/>
      <c r="ASL461" s="85"/>
      <c r="ASM461" s="85"/>
      <c r="ASN461" s="85"/>
      <c r="ASO461" s="85"/>
      <c r="ASP461" s="85"/>
      <c r="ASQ461" s="85"/>
      <c r="ASR461" s="85"/>
      <c r="ASS461" s="85"/>
      <c r="AST461" s="85"/>
      <c r="ASU461" s="85"/>
      <c r="ASV461" s="85"/>
      <c r="ASW461" s="85"/>
      <c r="ASX461" s="85"/>
      <c r="ASY461" s="85"/>
      <c r="ASZ461" s="85"/>
      <c r="ATA461" s="85"/>
      <c r="ATB461" s="85"/>
      <c r="ATC461" s="85"/>
      <c r="ATD461" s="85"/>
      <c r="ATE461" s="85"/>
      <c r="ATF461" s="85"/>
      <c r="ATG461" s="85"/>
      <c r="ATH461" s="85"/>
      <c r="ATI461" s="85"/>
      <c r="ATJ461" s="85"/>
      <c r="ATK461" s="85"/>
      <c r="ATL461" s="85"/>
      <c r="ATM461" s="85"/>
      <c r="ATN461" s="85"/>
      <c r="ATO461" s="85"/>
      <c r="ATP461" s="85"/>
      <c r="ATQ461" s="85"/>
      <c r="ATR461" s="85"/>
      <c r="ATS461" s="85"/>
      <c r="ATT461" s="85"/>
      <c r="ATU461" s="85"/>
      <c r="ATV461" s="85"/>
      <c r="ATW461" s="85"/>
      <c r="ATX461" s="85"/>
      <c r="ATY461" s="85"/>
      <c r="ATZ461" s="85"/>
      <c r="AUA461" s="85"/>
      <c r="AUB461" s="85"/>
      <c r="AUC461" s="85"/>
      <c r="AUD461" s="85"/>
      <c r="AUE461" s="85"/>
      <c r="AUF461" s="85"/>
      <c r="AUG461" s="85"/>
      <c r="AUH461" s="85"/>
      <c r="AUI461" s="85"/>
      <c r="AUJ461" s="85"/>
      <c r="AUK461" s="85"/>
      <c r="AUL461" s="85"/>
      <c r="AUM461" s="85"/>
      <c r="AUN461" s="85"/>
      <c r="AUO461" s="85"/>
      <c r="AUP461" s="85"/>
      <c r="AUQ461" s="85"/>
      <c r="AUR461" s="85"/>
      <c r="AUS461" s="85"/>
      <c r="AUT461" s="85"/>
      <c r="AUU461" s="85"/>
      <c r="AUV461" s="85"/>
      <c r="AUW461" s="85"/>
      <c r="AUX461" s="85"/>
      <c r="AUY461" s="85"/>
      <c r="AUZ461" s="85"/>
      <c r="AVA461" s="85"/>
      <c r="AVB461" s="85"/>
      <c r="AVC461" s="85"/>
      <c r="AVD461" s="85"/>
      <c r="AVE461" s="85"/>
      <c r="AVF461" s="85"/>
      <c r="AVG461" s="85"/>
      <c r="AVH461" s="85"/>
      <c r="AVI461" s="85"/>
      <c r="AVJ461" s="85"/>
      <c r="AVK461" s="85"/>
      <c r="AVL461" s="85"/>
      <c r="AVM461" s="85"/>
      <c r="AVN461" s="85"/>
      <c r="AVO461" s="85"/>
      <c r="AVP461" s="85"/>
      <c r="AVQ461" s="85"/>
      <c r="AVR461" s="85"/>
      <c r="AVS461" s="85"/>
      <c r="AVT461" s="85"/>
      <c r="AVU461" s="85"/>
      <c r="AVV461" s="85"/>
      <c r="AVW461" s="85"/>
      <c r="AVX461" s="85"/>
      <c r="AVY461" s="85"/>
      <c r="AVZ461" s="85"/>
      <c r="AWA461" s="85"/>
      <c r="AWB461" s="85"/>
      <c r="AWC461" s="85"/>
      <c r="AWD461" s="85"/>
      <c r="AWE461" s="85"/>
      <c r="AWF461" s="85"/>
      <c r="AWG461" s="85"/>
      <c r="AWH461" s="85"/>
      <c r="AWI461" s="85"/>
      <c r="AWJ461" s="85"/>
      <c r="AWK461" s="85"/>
      <c r="AWL461" s="85"/>
      <c r="AWM461" s="85"/>
      <c r="AWN461" s="85"/>
      <c r="AWO461" s="85"/>
      <c r="AWP461" s="85"/>
      <c r="AWQ461" s="85"/>
      <c r="AWR461" s="85"/>
      <c r="AWS461" s="85"/>
      <c r="AWT461" s="85"/>
      <c r="AWU461" s="85"/>
      <c r="AWV461" s="85"/>
      <c r="AWW461" s="85"/>
      <c r="AWX461" s="85"/>
      <c r="AWY461" s="85"/>
      <c r="AWZ461" s="85"/>
      <c r="AXA461" s="85"/>
      <c r="AXB461" s="85"/>
      <c r="AXC461" s="85"/>
      <c r="AXD461" s="85"/>
      <c r="AXE461" s="85"/>
      <c r="AXF461" s="85"/>
      <c r="AXG461" s="85"/>
      <c r="AXH461" s="85"/>
      <c r="AXI461" s="85"/>
      <c r="AXJ461" s="85"/>
      <c r="AXK461" s="85"/>
      <c r="AXL461" s="85"/>
      <c r="AXM461" s="85"/>
      <c r="AXN461" s="85"/>
      <c r="AXO461" s="85"/>
      <c r="AXP461" s="85"/>
      <c r="AXQ461" s="85"/>
      <c r="AXR461" s="85"/>
      <c r="AXS461" s="85"/>
      <c r="AXT461" s="85"/>
      <c r="AXU461" s="85"/>
      <c r="AXV461" s="85"/>
      <c r="AXW461" s="85"/>
      <c r="AXX461" s="85"/>
      <c r="AXY461" s="85"/>
      <c r="AXZ461" s="85"/>
      <c r="AYA461" s="85"/>
      <c r="AYB461" s="85"/>
      <c r="AYC461" s="85"/>
      <c r="AYD461" s="85"/>
      <c r="AYE461" s="85"/>
      <c r="AYF461" s="85"/>
      <c r="AYG461" s="85"/>
      <c r="AYH461" s="85"/>
      <c r="AYI461" s="85"/>
      <c r="AYJ461" s="85"/>
      <c r="AYK461" s="85"/>
      <c r="AYL461" s="85"/>
      <c r="AYM461" s="85"/>
      <c r="AYN461" s="85"/>
      <c r="AYO461" s="85"/>
      <c r="AYP461" s="85"/>
      <c r="AYQ461" s="85"/>
      <c r="AYR461" s="85"/>
      <c r="AYS461" s="85"/>
      <c r="AYT461" s="85"/>
      <c r="AYU461" s="85"/>
      <c r="AYV461" s="85"/>
      <c r="AYW461" s="85"/>
      <c r="AYX461" s="85"/>
      <c r="AYY461" s="85"/>
      <c r="AYZ461" s="85"/>
      <c r="AZA461" s="85"/>
      <c r="AZB461" s="85"/>
      <c r="AZC461" s="85"/>
      <c r="AZD461" s="85"/>
      <c r="AZE461" s="85"/>
      <c r="AZF461" s="85"/>
      <c r="AZG461" s="85"/>
      <c r="AZH461" s="85"/>
      <c r="AZI461" s="85"/>
      <c r="AZJ461" s="85"/>
      <c r="AZK461" s="85"/>
      <c r="AZL461" s="85"/>
      <c r="AZM461" s="85"/>
      <c r="AZN461" s="85"/>
      <c r="AZO461" s="85"/>
      <c r="AZP461" s="85"/>
      <c r="AZQ461" s="85"/>
      <c r="AZR461" s="85"/>
      <c r="AZS461" s="85"/>
      <c r="AZT461" s="85"/>
      <c r="AZU461" s="85"/>
      <c r="AZV461" s="85"/>
      <c r="AZW461" s="85"/>
      <c r="AZX461" s="85"/>
      <c r="AZY461" s="85"/>
      <c r="AZZ461" s="85"/>
      <c r="BAA461" s="85"/>
      <c r="BAB461" s="85"/>
      <c r="BAC461" s="85"/>
      <c r="BAD461" s="85"/>
      <c r="BAE461" s="85"/>
      <c r="BAF461" s="85"/>
      <c r="BAG461" s="85"/>
      <c r="BAH461" s="85"/>
      <c r="BAI461" s="85"/>
      <c r="BAJ461" s="85"/>
      <c r="BAK461" s="85"/>
      <c r="BAL461" s="85"/>
      <c r="BAM461" s="85"/>
      <c r="BAN461" s="85"/>
      <c r="BAO461" s="85"/>
      <c r="BAP461" s="85"/>
      <c r="BAQ461" s="85"/>
      <c r="BAR461" s="85"/>
      <c r="BAS461" s="85"/>
      <c r="BAT461" s="85"/>
      <c r="BAU461" s="85"/>
      <c r="BAV461" s="85"/>
      <c r="BAW461" s="85"/>
      <c r="BAX461" s="85"/>
      <c r="BAY461" s="85"/>
      <c r="BAZ461" s="85"/>
      <c r="BBA461" s="85"/>
      <c r="BBB461" s="85"/>
      <c r="BBC461" s="85"/>
      <c r="BBD461" s="85"/>
      <c r="BBE461" s="85"/>
      <c r="BBF461" s="85"/>
      <c r="BBG461" s="85"/>
      <c r="BBH461" s="85"/>
      <c r="BBI461" s="85"/>
      <c r="BBJ461" s="85"/>
      <c r="BBK461" s="85"/>
      <c r="BBL461" s="85"/>
      <c r="BBM461" s="85"/>
      <c r="BBN461" s="85"/>
      <c r="BBO461" s="85"/>
      <c r="BBP461" s="85"/>
      <c r="BBQ461" s="85"/>
      <c r="BBR461" s="85"/>
      <c r="BBS461" s="85"/>
      <c r="BBT461" s="85"/>
      <c r="BBU461" s="85"/>
      <c r="BBV461" s="85"/>
      <c r="BBW461" s="85"/>
      <c r="BBX461" s="85"/>
      <c r="BBY461" s="85"/>
      <c r="BBZ461" s="85"/>
      <c r="BCA461" s="85"/>
      <c r="BCB461" s="85"/>
      <c r="BCC461" s="85"/>
      <c r="BCD461" s="85"/>
      <c r="BCE461" s="85"/>
      <c r="BCF461" s="85"/>
      <c r="BCG461" s="85"/>
      <c r="BCH461" s="85"/>
      <c r="BCI461" s="85"/>
      <c r="BCJ461" s="85"/>
      <c r="BCK461" s="85"/>
      <c r="BCL461" s="85"/>
      <c r="BCM461" s="85"/>
      <c r="BCN461" s="85"/>
      <c r="BCO461" s="85"/>
      <c r="BCP461" s="85"/>
      <c r="BCQ461" s="85"/>
      <c r="BCR461" s="85"/>
      <c r="BCS461" s="85"/>
      <c r="BCT461" s="85"/>
      <c r="BCU461" s="85"/>
      <c r="BCV461" s="85"/>
      <c r="BCW461" s="85"/>
      <c r="BCX461" s="85"/>
      <c r="BCY461" s="85"/>
      <c r="BCZ461" s="85"/>
      <c r="BDA461" s="85"/>
      <c r="BDB461" s="85"/>
      <c r="BDC461" s="85"/>
      <c r="BDD461" s="85"/>
      <c r="BDE461" s="85"/>
      <c r="BDF461" s="85"/>
      <c r="BDG461" s="85"/>
      <c r="BDH461" s="85"/>
      <c r="BDI461" s="85"/>
      <c r="BDJ461" s="85"/>
      <c r="BDK461" s="85"/>
      <c r="BDL461" s="85"/>
      <c r="BDM461" s="85"/>
      <c r="BDN461" s="85"/>
      <c r="BDO461" s="85"/>
      <c r="BDP461" s="85"/>
      <c r="BDQ461" s="85"/>
      <c r="BDR461" s="85"/>
      <c r="BDS461" s="85"/>
      <c r="BDT461" s="85"/>
      <c r="BDU461" s="85"/>
      <c r="BDV461" s="85"/>
      <c r="BDW461" s="85"/>
      <c r="BDX461" s="85"/>
      <c r="BDY461" s="85"/>
      <c r="BDZ461" s="85"/>
      <c r="BEA461" s="85"/>
      <c r="BEB461" s="85"/>
      <c r="BEC461" s="85"/>
      <c r="BED461" s="85"/>
      <c r="BEE461" s="85"/>
      <c r="BEF461" s="85"/>
      <c r="BEG461" s="85"/>
      <c r="BEH461" s="85"/>
      <c r="BEI461" s="85"/>
      <c r="BEJ461" s="85"/>
      <c r="BEK461" s="85"/>
      <c r="BEL461" s="85"/>
      <c r="BEM461" s="85"/>
      <c r="BEN461" s="85"/>
      <c r="BEO461" s="85"/>
      <c r="BEP461" s="85"/>
      <c r="BEQ461" s="85"/>
      <c r="BER461" s="85"/>
      <c r="BES461" s="85"/>
      <c r="BET461" s="85"/>
      <c r="BEU461" s="85"/>
      <c r="BEV461" s="85"/>
      <c r="BEW461" s="85"/>
      <c r="BEX461" s="85"/>
      <c r="BEY461" s="85"/>
      <c r="BEZ461" s="85"/>
      <c r="BFA461" s="85"/>
      <c r="BFB461" s="85"/>
      <c r="BFC461" s="85"/>
      <c r="BFD461" s="85"/>
      <c r="BFE461" s="85"/>
      <c r="BFF461" s="85"/>
      <c r="BFG461" s="85"/>
      <c r="BFH461" s="85"/>
      <c r="BFI461" s="85"/>
      <c r="BFJ461" s="85"/>
      <c r="BFK461" s="85"/>
      <c r="BFL461" s="85"/>
      <c r="BFM461" s="85"/>
      <c r="BFN461" s="85"/>
      <c r="BFO461" s="85"/>
      <c r="BFP461" s="85"/>
      <c r="BFQ461" s="85"/>
      <c r="BFR461" s="85"/>
      <c r="BFS461" s="85"/>
      <c r="BFT461" s="85"/>
      <c r="BFU461" s="85"/>
      <c r="BFV461" s="85"/>
      <c r="BFW461" s="85"/>
      <c r="BFX461" s="85"/>
      <c r="BFY461" s="85"/>
      <c r="BFZ461" s="85"/>
      <c r="BGA461" s="85"/>
      <c r="BGB461" s="85"/>
      <c r="BGC461" s="85"/>
      <c r="BGD461" s="85"/>
      <c r="BGE461" s="85"/>
      <c r="BGF461" s="85"/>
      <c r="BGG461" s="85"/>
      <c r="BGH461" s="85"/>
      <c r="BGI461" s="85"/>
      <c r="BGJ461" s="85"/>
      <c r="BGK461" s="85"/>
      <c r="BGL461" s="85"/>
      <c r="BGM461" s="85"/>
      <c r="BGN461" s="85"/>
      <c r="BGO461" s="85"/>
      <c r="BGP461" s="85"/>
      <c r="BGQ461" s="85"/>
      <c r="BGR461" s="85"/>
      <c r="BGS461" s="85"/>
      <c r="BGT461" s="85"/>
      <c r="BGU461" s="85"/>
      <c r="BGV461" s="85"/>
      <c r="BGW461" s="85"/>
      <c r="BGX461" s="85"/>
      <c r="BGY461" s="85"/>
      <c r="BGZ461" s="85"/>
      <c r="BHA461" s="85"/>
      <c r="BHB461" s="85"/>
      <c r="BHC461" s="85"/>
      <c r="BHD461" s="85"/>
      <c r="BHE461" s="85"/>
      <c r="BHF461" s="85"/>
      <c r="BHG461" s="85"/>
      <c r="BHH461" s="85"/>
      <c r="BHI461" s="85"/>
      <c r="BHJ461" s="85"/>
      <c r="BHK461" s="85"/>
      <c r="BHL461" s="85"/>
      <c r="BHM461" s="85"/>
      <c r="BHN461" s="85"/>
      <c r="BHO461" s="85"/>
      <c r="BHP461" s="85"/>
      <c r="BHQ461" s="85"/>
      <c r="BHR461" s="85"/>
      <c r="BHS461" s="85"/>
      <c r="BHT461" s="85"/>
      <c r="BHU461" s="85"/>
      <c r="BHV461" s="85"/>
      <c r="BHW461" s="85"/>
      <c r="BHX461" s="85"/>
      <c r="BHY461" s="85"/>
      <c r="BHZ461" s="85"/>
      <c r="BIA461" s="85"/>
      <c r="BIB461" s="85"/>
      <c r="BIC461" s="85"/>
      <c r="BID461" s="85"/>
      <c r="BIE461" s="85"/>
      <c r="BIF461" s="85"/>
      <c r="BIG461" s="85"/>
      <c r="BIH461" s="85"/>
      <c r="BII461" s="85"/>
      <c r="BIJ461" s="85"/>
      <c r="BIK461" s="85"/>
      <c r="BIL461" s="85"/>
      <c r="BIM461" s="85"/>
      <c r="BIN461" s="85"/>
      <c r="BIO461" s="85"/>
      <c r="BIP461" s="85"/>
      <c r="BIQ461" s="85"/>
      <c r="BIR461" s="85"/>
      <c r="BIS461" s="85"/>
      <c r="BIT461" s="85"/>
      <c r="BIU461" s="85"/>
      <c r="BIV461" s="85"/>
      <c r="BIW461" s="85"/>
      <c r="BIX461" s="85"/>
      <c r="BIY461" s="85"/>
      <c r="BIZ461" s="85"/>
      <c r="BJA461" s="85"/>
      <c r="BJB461" s="85"/>
      <c r="BJC461" s="85"/>
      <c r="BJD461" s="85"/>
      <c r="BJE461" s="85"/>
      <c r="BJF461" s="85"/>
      <c r="BJG461" s="85"/>
      <c r="BJH461" s="85"/>
      <c r="BJI461" s="85"/>
      <c r="BJJ461" s="85"/>
      <c r="BJK461" s="85"/>
      <c r="BJL461" s="85"/>
      <c r="BJM461" s="85"/>
      <c r="BJN461" s="85"/>
      <c r="BJO461" s="85"/>
      <c r="BJP461" s="85"/>
      <c r="BJQ461" s="85"/>
      <c r="BJR461" s="85"/>
      <c r="BJS461" s="85"/>
      <c r="BJT461" s="85"/>
      <c r="BJU461" s="85"/>
      <c r="BJV461" s="85"/>
      <c r="BJW461" s="85"/>
      <c r="BJX461" s="85"/>
      <c r="BJY461" s="85"/>
      <c r="BJZ461" s="85"/>
      <c r="BKA461" s="85"/>
      <c r="BKB461" s="85"/>
      <c r="BKC461" s="85"/>
      <c r="BKD461" s="85"/>
      <c r="BKE461" s="85"/>
      <c r="BKF461" s="85"/>
      <c r="BKG461" s="85"/>
      <c r="BKH461" s="85"/>
      <c r="BKI461" s="85"/>
      <c r="BKJ461" s="85"/>
      <c r="BKK461" s="85"/>
      <c r="BKL461" s="85"/>
      <c r="BKM461" s="85"/>
      <c r="BKN461" s="85"/>
      <c r="BKO461" s="85"/>
      <c r="BKP461" s="85"/>
      <c r="BKQ461" s="85"/>
      <c r="BKR461" s="85"/>
      <c r="BKS461" s="85"/>
      <c r="BKT461" s="85"/>
      <c r="BKU461" s="85"/>
      <c r="BKV461" s="85"/>
      <c r="BKW461" s="85"/>
      <c r="BKX461" s="85"/>
      <c r="BKY461" s="85"/>
      <c r="BKZ461" s="85"/>
      <c r="BLA461" s="85"/>
      <c r="BLB461" s="85"/>
      <c r="BLC461" s="85"/>
      <c r="BLD461" s="85"/>
      <c r="BLE461" s="85"/>
      <c r="BLF461" s="85"/>
      <c r="BLG461" s="85"/>
      <c r="BLH461" s="85"/>
      <c r="BLI461" s="85"/>
      <c r="BLJ461" s="85"/>
      <c r="BLK461" s="85"/>
      <c r="BLL461" s="85"/>
      <c r="BLM461" s="85"/>
      <c r="BLN461" s="85"/>
      <c r="BLO461" s="85"/>
      <c r="BLP461" s="85"/>
      <c r="BLQ461" s="85"/>
      <c r="BLR461" s="85"/>
      <c r="BLS461" s="85"/>
      <c r="BLT461" s="85"/>
      <c r="BLU461" s="85"/>
      <c r="BLV461" s="85"/>
      <c r="BLW461" s="85"/>
      <c r="BLX461" s="85"/>
      <c r="BLY461" s="85"/>
      <c r="BLZ461" s="85"/>
      <c r="BMA461" s="85"/>
      <c r="BMB461" s="85"/>
      <c r="BMC461" s="85"/>
      <c r="BMD461" s="85"/>
      <c r="BME461" s="85"/>
      <c r="BMF461" s="85"/>
      <c r="BMG461" s="85"/>
      <c r="BMH461" s="85"/>
      <c r="BMI461" s="85"/>
      <c r="BMJ461" s="85"/>
      <c r="BMK461" s="85"/>
      <c r="BML461" s="85"/>
      <c r="BMM461" s="85"/>
      <c r="BMN461" s="85"/>
      <c r="BMO461" s="85"/>
      <c r="BMP461" s="85"/>
      <c r="BMQ461" s="85"/>
      <c r="BMR461" s="85"/>
      <c r="BMS461" s="85"/>
      <c r="BMT461" s="85"/>
      <c r="BMU461" s="85"/>
      <c r="BMV461" s="85"/>
      <c r="BMW461" s="85"/>
      <c r="BMX461" s="85"/>
      <c r="BMY461" s="85"/>
      <c r="BMZ461" s="85"/>
      <c r="BNA461" s="85"/>
      <c r="BNB461" s="85"/>
      <c r="BNC461" s="85"/>
      <c r="BND461" s="85"/>
      <c r="BNE461" s="85"/>
      <c r="BNF461" s="85"/>
      <c r="BNG461" s="85"/>
      <c r="BNH461" s="85"/>
      <c r="BNI461" s="85"/>
      <c r="BNJ461" s="85"/>
      <c r="BNK461" s="85"/>
      <c r="BNL461" s="85"/>
      <c r="BNM461" s="85"/>
      <c r="BNN461" s="85"/>
      <c r="BNO461" s="85"/>
      <c r="BNP461" s="85"/>
      <c r="BNQ461" s="85"/>
      <c r="BNR461" s="85"/>
      <c r="BNS461" s="85"/>
      <c r="BNT461" s="85"/>
      <c r="BNU461" s="85"/>
      <c r="BNV461" s="85"/>
      <c r="BNW461" s="85"/>
      <c r="BNX461" s="85"/>
      <c r="BNY461" s="85"/>
      <c r="BNZ461" s="85"/>
      <c r="BOA461" s="85"/>
      <c r="BOB461" s="85"/>
      <c r="BOC461" s="85"/>
      <c r="BOD461" s="85"/>
      <c r="BOE461" s="85"/>
      <c r="BOF461" s="85"/>
      <c r="BOG461" s="85"/>
      <c r="BOH461" s="85"/>
      <c r="BOI461" s="85"/>
      <c r="BOJ461" s="85"/>
      <c r="BOK461" s="85"/>
      <c r="BOL461" s="85"/>
      <c r="BOM461" s="85"/>
      <c r="BON461" s="85"/>
      <c r="BOO461" s="85"/>
      <c r="BOP461" s="85"/>
      <c r="BOQ461" s="85"/>
      <c r="BOR461" s="85"/>
      <c r="BOS461" s="85"/>
      <c r="BOT461" s="85"/>
      <c r="BOU461" s="85"/>
      <c r="BOV461" s="85"/>
      <c r="BOW461" s="85"/>
      <c r="BOX461" s="85"/>
      <c r="BOY461" s="85"/>
      <c r="BOZ461" s="85"/>
      <c r="BPA461" s="85"/>
      <c r="BPB461" s="85"/>
      <c r="BPC461" s="85"/>
      <c r="BPD461" s="85"/>
      <c r="BPE461" s="85"/>
      <c r="BPF461" s="85"/>
      <c r="BPG461" s="85"/>
      <c r="BPH461" s="85"/>
      <c r="BPI461" s="85"/>
      <c r="BPJ461" s="85"/>
      <c r="BPK461" s="85"/>
      <c r="BPL461" s="85"/>
      <c r="BPM461" s="85"/>
      <c r="BPN461" s="85"/>
      <c r="BPO461" s="85"/>
      <c r="BPP461" s="85"/>
      <c r="BPQ461" s="85"/>
      <c r="BPR461" s="85"/>
      <c r="BPS461" s="85"/>
      <c r="BPT461" s="85"/>
      <c r="BPU461" s="85"/>
      <c r="BPV461" s="85"/>
      <c r="BPW461" s="85"/>
      <c r="BPX461" s="85"/>
      <c r="BPY461" s="85"/>
      <c r="BPZ461" s="85"/>
      <c r="BQA461" s="85"/>
      <c r="BQB461" s="85"/>
      <c r="BQC461" s="85"/>
      <c r="BQD461" s="85"/>
      <c r="BQE461" s="85"/>
      <c r="BQF461" s="85"/>
      <c r="BQG461" s="85"/>
      <c r="BQH461" s="85"/>
      <c r="BQI461" s="85"/>
      <c r="BQJ461" s="85"/>
      <c r="BQK461" s="85"/>
      <c r="BQL461" s="85"/>
      <c r="BQM461" s="85"/>
      <c r="BQN461" s="85"/>
      <c r="BQO461" s="85"/>
      <c r="BQP461" s="85"/>
      <c r="BQQ461" s="85"/>
      <c r="BQR461" s="85"/>
      <c r="BQS461" s="85"/>
      <c r="BQT461" s="85"/>
      <c r="BQU461" s="85"/>
      <c r="BQV461" s="85"/>
      <c r="BQW461" s="85"/>
      <c r="BQX461" s="85"/>
      <c r="BQY461" s="85"/>
      <c r="BQZ461" s="85"/>
      <c r="BRA461" s="85"/>
      <c r="BRB461" s="85"/>
      <c r="BRC461" s="85"/>
      <c r="BRD461" s="85"/>
      <c r="BRE461" s="85"/>
      <c r="BRF461" s="85"/>
      <c r="BRG461" s="85"/>
      <c r="BRH461" s="85"/>
      <c r="BRI461" s="85"/>
      <c r="BRJ461" s="85"/>
      <c r="BRK461" s="85"/>
      <c r="BRL461" s="85"/>
      <c r="BRM461" s="85"/>
      <c r="BRN461" s="85"/>
      <c r="BRO461" s="85"/>
      <c r="BRP461" s="85"/>
      <c r="BRQ461" s="85"/>
      <c r="BRR461" s="85"/>
      <c r="BRS461" s="85"/>
      <c r="BRT461" s="85"/>
      <c r="BRU461" s="85"/>
      <c r="BRV461" s="85"/>
      <c r="BRW461" s="85"/>
      <c r="BRX461" s="85"/>
      <c r="BRY461" s="85"/>
      <c r="BRZ461" s="85"/>
      <c r="BSA461" s="85"/>
      <c r="BSB461" s="85"/>
      <c r="BSC461" s="85"/>
      <c r="BSD461" s="85"/>
      <c r="BSE461" s="85"/>
      <c r="BSF461" s="85"/>
      <c r="BSG461" s="85"/>
      <c r="BSH461" s="85"/>
      <c r="BSI461" s="85"/>
      <c r="BSJ461" s="85"/>
      <c r="BSK461" s="85"/>
      <c r="BSL461" s="85"/>
      <c r="BSM461" s="85"/>
      <c r="BSN461" s="85"/>
      <c r="BSO461" s="85"/>
      <c r="BSP461" s="85"/>
      <c r="BSQ461" s="85"/>
      <c r="BSR461" s="85"/>
      <c r="BSS461" s="85"/>
      <c r="BST461" s="85"/>
      <c r="BSU461" s="85"/>
      <c r="BSV461" s="85"/>
      <c r="BSW461" s="85"/>
      <c r="BSX461" s="85"/>
      <c r="BSY461" s="85"/>
      <c r="BSZ461" s="85"/>
      <c r="BTA461" s="85"/>
      <c r="BTB461" s="85"/>
      <c r="BTC461" s="85"/>
      <c r="BTD461" s="85"/>
      <c r="BTE461" s="85"/>
      <c r="BTF461" s="85"/>
      <c r="BTG461" s="85"/>
      <c r="BTH461" s="85"/>
      <c r="BTI461" s="85"/>
      <c r="BTJ461" s="85"/>
      <c r="BTK461" s="85"/>
      <c r="BTL461" s="85"/>
      <c r="BTM461" s="85"/>
      <c r="BTN461" s="85"/>
      <c r="BTO461" s="85"/>
      <c r="BTP461" s="85"/>
      <c r="BTQ461" s="85"/>
      <c r="BTR461" s="85"/>
      <c r="BTS461" s="85"/>
      <c r="BTT461" s="85"/>
      <c r="BTU461" s="85"/>
      <c r="BTV461" s="85"/>
      <c r="BTW461" s="85"/>
      <c r="BTX461" s="85"/>
      <c r="BTY461" s="85"/>
      <c r="BTZ461" s="85"/>
      <c r="BUA461" s="85"/>
      <c r="BUB461" s="85"/>
      <c r="BUC461" s="85"/>
      <c r="BUD461" s="85"/>
      <c r="BUE461" s="85"/>
      <c r="BUF461" s="85"/>
      <c r="BUG461" s="85"/>
      <c r="BUH461" s="85"/>
      <c r="BUI461" s="85"/>
      <c r="BUJ461" s="85"/>
      <c r="BUK461" s="85"/>
      <c r="BUL461" s="85"/>
      <c r="BUM461" s="85"/>
      <c r="BUN461" s="85"/>
      <c r="BUO461" s="85"/>
      <c r="BUP461" s="85"/>
      <c r="BUQ461" s="85"/>
      <c r="BUR461" s="85"/>
      <c r="BUS461" s="85"/>
      <c r="BUT461" s="85"/>
      <c r="BUU461" s="85"/>
      <c r="BUV461" s="85"/>
      <c r="BUW461" s="85"/>
      <c r="BUX461" s="85"/>
      <c r="BUY461" s="85"/>
      <c r="BUZ461" s="85"/>
      <c r="BVA461" s="85"/>
      <c r="BVB461" s="85"/>
      <c r="BVC461" s="85"/>
      <c r="BVD461" s="85"/>
      <c r="BVE461" s="85"/>
      <c r="BVF461" s="85"/>
      <c r="BVG461" s="85"/>
      <c r="BVH461" s="85"/>
      <c r="BVI461" s="85"/>
      <c r="BVJ461" s="85"/>
      <c r="BVK461" s="85"/>
      <c r="BVL461" s="85"/>
      <c r="BVM461" s="85"/>
      <c r="BVN461" s="85"/>
      <c r="BVO461" s="85"/>
      <c r="BVP461" s="85"/>
      <c r="BVQ461" s="85"/>
      <c r="BVR461" s="85"/>
      <c r="BVS461" s="85"/>
      <c r="BVT461" s="85"/>
      <c r="BVU461" s="85"/>
      <c r="BVV461" s="85"/>
      <c r="BVW461" s="85"/>
      <c r="BVX461" s="85"/>
      <c r="BVY461" s="85"/>
      <c r="BVZ461" s="85"/>
      <c r="BWA461" s="85"/>
      <c r="BWB461" s="85"/>
      <c r="BWC461" s="85"/>
      <c r="BWD461" s="85"/>
      <c r="BWE461" s="85"/>
      <c r="BWF461" s="85"/>
      <c r="BWG461" s="85"/>
      <c r="BWH461" s="85"/>
      <c r="BWI461" s="85"/>
      <c r="BWJ461" s="85"/>
      <c r="BWK461" s="85"/>
      <c r="BWL461" s="85"/>
      <c r="BWM461" s="85"/>
      <c r="BWN461" s="85"/>
      <c r="BWO461" s="85"/>
      <c r="BWP461" s="85"/>
      <c r="BWQ461" s="85"/>
      <c r="BWR461" s="85"/>
      <c r="BWS461" s="85"/>
      <c r="BWT461" s="85"/>
      <c r="BWU461" s="85"/>
      <c r="BWV461" s="85"/>
      <c r="BWW461" s="85"/>
      <c r="BWX461" s="85"/>
      <c r="BWY461" s="85"/>
      <c r="BWZ461" s="85"/>
      <c r="BXA461" s="85"/>
      <c r="BXB461" s="85"/>
      <c r="BXC461" s="85"/>
      <c r="BXD461" s="85"/>
      <c r="BXE461" s="85"/>
      <c r="BXF461" s="85"/>
      <c r="BXG461" s="85"/>
      <c r="BXH461" s="85"/>
      <c r="BXI461" s="85"/>
      <c r="BXJ461" s="85"/>
      <c r="BXK461" s="85"/>
      <c r="BXL461" s="85"/>
      <c r="BXM461" s="85"/>
      <c r="BXN461" s="85"/>
      <c r="BXO461" s="85"/>
      <c r="BXP461" s="85"/>
      <c r="BXQ461" s="85"/>
      <c r="BXR461" s="85"/>
      <c r="BXS461" s="85"/>
      <c r="BXT461" s="85"/>
      <c r="BXU461" s="85"/>
      <c r="BXV461" s="85"/>
      <c r="BXW461" s="85"/>
      <c r="BXX461" s="85"/>
      <c r="BXY461" s="85"/>
      <c r="BXZ461" s="85"/>
      <c r="BYA461" s="85"/>
      <c r="BYB461" s="85"/>
      <c r="BYC461" s="85"/>
      <c r="BYD461" s="85"/>
      <c r="BYE461" s="85"/>
      <c r="BYF461" s="85"/>
      <c r="BYG461" s="85"/>
      <c r="BYH461" s="85"/>
      <c r="BYI461" s="85"/>
      <c r="BYJ461" s="85"/>
      <c r="BYK461" s="85"/>
      <c r="BYL461" s="85"/>
      <c r="BYM461" s="85"/>
      <c r="BYN461" s="85"/>
      <c r="BYO461" s="85"/>
      <c r="BYP461" s="85"/>
      <c r="BYQ461" s="85"/>
      <c r="BYR461" s="85"/>
      <c r="BYS461" s="85"/>
      <c r="BYT461" s="85"/>
      <c r="BYU461" s="85"/>
      <c r="BYV461" s="85"/>
      <c r="BYW461" s="85"/>
      <c r="BYX461" s="85"/>
      <c r="BYY461" s="85"/>
      <c r="BYZ461" s="85"/>
      <c r="BZA461" s="85"/>
      <c r="BZB461" s="85"/>
      <c r="BZC461" s="85"/>
      <c r="BZD461" s="85"/>
      <c r="BZE461" s="85"/>
      <c r="BZF461" s="85"/>
      <c r="BZG461" s="85"/>
      <c r="BZH461" s="85"/>
      <c r="BZI461" s="85"/>
      <c r="BZJ461" s="85"/>
      <c r="BZK461" s="85"/>
      <c r="BZL461" s="85"/>
      <c r="BZM461" s="85"/>
      <c r="BZN461" s="85"/>
      <c r="BZO461" s="85"/>
      <c r="BZP461" s="85"/>
      <c r="BZQ461" s="85"/>
      <c r="BZR461" s="85"/>
      <c r="BZS461" s="85"/>
      <c r="BZT461" s="85"/>
      <c r="BZU461" s="85"/>
      <c r="BZV461" s="85"/>
      <c r="BZW461" s="85"/>
      <c r="BZX461" s="85"/>
      <c r="BZY461" s="85"/>
      <c r="BZZ461" s="85"/>
      <c r="CAA461" s="85"/>
      <c r="CAB461" s="85"/>
      <c r="CAC461" s="85"/>
      <c r="CAD461" s="85"/>
      <c r="CAE461" s="85"/>
      <c r="CAF461" s="85"/>
      <c r="CAG461" s="85"/>
      <c r="CAH461" s="85"/>
      <c r="CAI461" s="85"/>
      <c r="CAJ461" s="85"/>
      <c r="CAK461" s="85"/>
      <c r="CAL461" s="85"/>
      <c r="CAM461" s="85"/>
      <c r="CAN461" s="85"/>
      <c r="CAO461" s="85"/>
      <c r="CAP461" s="85"/>
      <c r="CAQ461" s="85"/>
      <c r="CAR461" s="85"/>
      <c r="CAS461" s="85"/>
      <c r="CAT461" s="85"/>
      <c r="CAU461" s="85"/>
      <c r="CAV461" s="85"/>
      <c r="CAW461" s="85"/>
      <c r="CAX461" s="85"/>
      <c r="CAY461" s="85"/>
      <c r="CAZ461" s="85"/>
      <c r="CBA461" s="85"/>
      <c r="CBB461" s="85"/>
      <c r="CBC461" s="85"/>
      <c r="CBD461" s="85"/>
      <c r="CBE461" s="85"/>
      <c r="CBF461" s="85"/>
      <c r="CBG461" s="85"/>
      <c r="CBH461" s="85"/>
      <c r="CBI461" s="85"/>
      <c r="CBJ461" s="85"/>
      <c r="CBK461" s="85"/>
      <c r="CBL461" s="85"/>
      <c r="CBM461" s="85"/>
      <c r="CBN461" s="85"/>
      <c r="CBO461" s="85"/>
      <c r="CBP461" s="85"/>
      <c r="CBQ461" s="85"/>
      <c r="CBR461" s="85"/>
      <c r="CBS461" s="85"/>
      <c r="CBT461" s="85"/>
      <c r="CBU461" s="85"/>
      <c r="CBV461" s="85"/>
      <c r="CBW461" s="85"/>
      <c r="CBX461" s="85"/>
      <c r="CBY461" s="85"/>
      <c r="CBZ461" s="85"/>
      <c r="CCA461" s="85"/>
      <c r="CCB461" s="85"/>
      <c r="CCC461" s="85"/>
      <c r="CCD461" s="85"/>
      <c r="CCE461" s="85"/>
      <c r="CCF461" s="85"/>
      <c r="CCG461" s="85"/>
      <c r="CCH461" s="85"/>
      <c r="CCI461" s="85"/>
      <c r="CCJ461" s="85"/>
      <c r="CCK461" s="85"/>
      <c r="CCL461" s="85"/>
      <c r="CCM461" s="85"/>
      <c r="CCN461" s="85"/>
      <c r="CCO461" s="85"/>
      <c r="CCP461" s="85"/>
      <c r="CCQ461" s="85"/>
      <c r="CCR461" s="85"/>
      <c r="CCS461" s="85"/>
      <c r="CCT461" s="85"/>
      <c r="CCU461" s="85"/>
      <c r="CCV461" s="85"/>
      <c r="CCW461" s="85"/>
      <c r="CCX461" s="85"/>
      <c r="CCY461" s="85"/>
      <c r="CCZ461" s="85"/>
      <c r="CDA461" s="85"/>
      <c r="CDB461" s="85"/>
      <c r="CDC461" s="85"/>
      <c r="CDD461" s="85"/>
      <c r="CDE461" s="85"/>
      <c r="CDF461" s="85"/>
      <c r="CDG461" s="85"/>
      <c r="CDH461" s="85"/>
      <c r="CDI461" s="85"/>
      <c r="CDJ461" s="85"/>
      <c r="CDK461" s="85"/>
      <c r="CDL461" s="85"/>
      <c r="CDM461" s="85"/>
      <c r="CDN461" s="85"/>
      <c r="CDO461" s="85"/>
      <c r="CDP461" s="85"/>
      <c r="CDQ461" s="85"/>
      <c r="CDR461" s="85"/>
      <c r="CDS461" s="85"/>
      <c r="CDT461" s="85"/>
      <c r="CDU461" s="85"/>
      <c r="CDV461" s="85"/>
      <c r="CDW461" s="85"/>
      <c r="CDX461" s="85"/>
      <c r="CDY461" s="85"/>
      <c r="CDZ461" s="85"/>
      <c r="CEA461" s="85"/>
      <c r="CEB461" s="85"/>
      <c r="CEC461" s="85"/>
      <c r="CED461" s="85"/>
      <c r="CEE461" s="85"/>
      <c r="CEF461" s="85"/>
      <c r="CEG461" s="85"/>
      <c r="CEH461" s="85"/>
      <c r="CEI461" s="85"/>
      <c r="CEJ461" s="85"/>
      <c r="CEK461" s="85"/>
      <c r="CEL461" s="85"/>
      <c r="CEM461" s="85"/>
      <c r="CEN461" s="85"/>
      <c r="CEO461" s="85"/>
      <c r="CEP461" s="85"/>
      <c r="CEQ461" s="85"/>
      <c r="CER461" s="85"/>
      <c r="CES461" s="85"/>
      <c r="CET461" s="85"/>
      <c r="CEU461" s="85"/>
      <c r="CEV461" s="85"/>
      <c r="CEW461" s="85"/>
      <c r="CEX461" s="85"/>
      <c r="CEY461" s="85"/>
      <c r="CEZ461" s="85"/>
      <c r="CFA461" s="85"/>
      <c r="CFB461" s="85"/>
      <c r="CFC461" s="85"/>
      <c r="CFD461" s="85"/>
      <c r="CFE461" s="85"/>
      <c r="CFF461" s="85"/>
      <c r="CFG461" s="85"/>
      <c r="CFH461" s="85"/>
      <c r="CFI461" s="85"/>
      <c r="CFJ461" s="85"/>
      <c r="CFK461" s="85"/>
      <c r="CFL461" s="85"/>
      <c r="CFM461" s="85"/>
      <c r="CFN461" s="85"/>
      <c r="CFO461" s="85"/>
      <c r="CFP461" s="85"/>
      <c r="CFQ461" s="85"/>
      <c r="CFR461" s="85"/>
      <c r="CFS461" s="85"/>
      <c r="CFT461" s="85"/>
      <c r="CFU461" s="85"/>
      <c r="CFV461" s="85"/>
      <c r="CFW461" s="85"/>
      <c r="CFX461" s="85"/>
      <c r="CFY461" s="85"/>
      <c r="CFZ461" s="85"/>
      <c r="CGA461" s="85"/>
      <c r="CGB461" s="85"/>
      <c r="CGC461" s="85"/>
      <c r="CGD461" s="85"/>
      <c r="CGE461" s="85"/>
      <c r="CGF461" s="85"/>
      <c r="CGG461" s="85"/>
      <c r="CGH461" s="85"/>
      <c r="CGI461" s="85"/>
      <c r="CGJ461" s="85"/>
      <c r="CGK461" s="85"/>
      <c r="CGL461" s="85"/>
      <c r="CGM461" s="85"/>
      <c r="CGN461" s="85"/>
      <c r="CGO461" s="85"/>
      <c r="CGP461" s="85"/>
      <c r="CGQ461" s="85"/>
      <c r="CGR461" s="85"/>
      <c r="CGS461" s="85"/>
      <c r="CGT461" s="85"/>
      <c r="CGU461" s="85"/>
      <c r="CGV461" s="85"/>
      <c r="CGW461" s="85"/>
      <c r="CGX461" s="85"/>
      <c r="CGY461" s="85"/>
      <c r="CGZ461" s="85"/>
      <c r="CHA461" s="85"/>
      <c r="CHB461" s="85"/>
      <c r="CHC461" s="85"/>
      <c r="CHD461" s="85"/>
      <c r="CHE461" s="85"/>
      <c r="CHF461" s="85"/>
      <c r="CHG461" s="85"/>
      <c r="CHH461" s="85"/>
      <c r="CHI461" s="85"/>
      <c r="CHJ461" s="85"/>
      <c r="CHK461" s="85"/>
      <c r="CHL461" s="85"/>
      <c r="CHM461" s="85"/>
      <c r="CHN461" s="85"/>
      <c r="CHO461" s="85"/>
      <c r="CHP461" s="85"/>
      <c r="CHQ461" s="85"/>
      <c r="CHR461" s="85"/>
      <c r="CHS461" s="85"/>
      <c r="CHT461" s="85"/>
      <c r="CHU461" s="85"/>
      <c r="CHV461" s="85"/>
      <c r="CHW461" s="85"/>
      <c r="CHX461" s="85"/>
      <c r="CHY461" s="85"/>
      <c r="CHZ461" s="85"/>
      <c r="CIA461" s="85"/>
      <c r="CIB461" s="85"/>
      <c r="CIC461" s="85"/>
      <c r="CID461" s="85"/>
      <c r="CIE461" s="85"/>
      <c r="CIF461" s="85"/>
      <c r="CIG461" s="85"/>
      <c r="CIH461" s="85"/>
      <c r="CII461" s="85"/>
      <c r="CIJ461" s="85"/>
      <c r="CIK461" s="85"/>
      <c r="CIL461" s="85"/>
      <c r="CIM461" s="85"/>
      <c r="CIN461" s="85"/>
      <c r="CIO461" s="85"/>
      <c r="CIP461" s="85"/>
      <c r="CIQ461" s="85"/>
      <c r="CIR461" s="85"/>
      <c r="CIS461" s="85"/>
      <c r="CIT461" s="85"/>
      <c r="CIU461" s="85"/>
      <c r="CIV461" s="85"/>
      <c r="CIW461" s="85"/>
      <c r="CIX461" s="85"/>
      <c r="CIY461" s="85"/>
      <c r="CIZ461" s="85"/>
      <c r="CJA461" s="85"/>
      <c r="CJB461" s="85"/>
      <c r="CJC461" s="85"/>
      <c r="CJD461" s="85"/>
      <c r="CJE461" s="85"/>
      <c r="CJF461" s="85"/>
      <c r="CJG461" s="85"/>
      <c r="CJH461" s="85"/>
      <c r="CJI461" s="85"/>
      <c r="CJJ461" s="85"/>
      <c r="CJK461" s="85"/>
      <c r="CJL461" s="85"/>
      <c r="CJM461" s="85"/>
      <c r="CJN461" s="85"/>
      <c r="CJO461" s="85"/>
      <c r="CJP461" s="85"/>
      <c r="CJQ461" s="85"/>
      <c r="CJR461" s="85"/>
      <c r="CJS461" s="85"/>
      <c r="CJT461" s="85"/>
      <c r="CJU461" s="85"/>
      <c r="CJV461" s="85"/>
      <c r="CJW461" s="85"/>
      <c r="CJX461" s="85"/>
      <c r="CJY461" s="85"/>
      <c r="CJZ461" s="85"/>
      <c r="CKA461" s="85"/>
      <c r="CKB461" s="85"/>
      <c r="CKC461" s="85"/>
      <c r="CKD461" s="85"/>
      <c r="CKE461" s="85"/>
      <c r="CKF461" s="85"/>
      <c r="CKG461" s="85"/>
      <c r="CKH461" s="85"/>
      <c r="CKI461" s="85"/>
      <c r="CKJ461" s="85"/>
      <c r="CKK461" s="85"/>
      <c r="CKL461" s="85"/>
      <c r="CKM461" s="85"/>
      <c r="CKN461" s="85"/>
      <c r="CKO461" s="85"/>
      <c r="CKP461" s="85"/>
      <c r="CKQ461" s="85"/>
      <c r="CKR461" s="85"/>
      <c r="CKS461" s="85"/>
      <c r="CKT461" s="85"/>
      <c r="CKU461" s="85"/>
      <c r="CKV461" s="85"/>
      <c r="CKW461" s="85"/>
      <c r="CKX461" s="85"/>
      <c r="CKY461" s="85"/>
      <c r="CKZ461" s="85"/>
      <c r="CLA461" s="85"/>
      <c r="CLB461" s="85"/>
      <c r="CLC461" s="85"/>
      <c r="CLD461" s="85"/>
      <c r="CLE461" s="85"/>
      <c r="CLF461" s="85"/>
      <c r="CLG461" s="85"/>
      <c r="CLH461" s="85"/>
      <c r="CLI461" s="85"/>
      <c r="CLJ461" s="85"/>
      <c r="CLK461" s="85"/>
      <c r="CLL461" s="85"/>
      <c r="CLM461" s="85"/>
      <c r="CLN461" s="85"/>
      <c r="CLO461" s="85"/>
      <c r="CLP461" s="85"/>
      <c r="CLQ461" s="85"/>
      <c r="CLR461" s="85"/>
      <c r="CLS461" s="85"/>
      <c r="CLT461" s="85"/>
      <c r="CLU461" s="85"/>
      <c r="CLV461" s="85"/>
      <c r="CLW461" s="85"/>
      <c r="CLX461" s="85"/>
      <c r="CLY461" s="85"/>
      <c r="CLZ461" s="85"/>
      <c r="CMA461" s="85"/>
      <c r="CMB461" s="85"/>
      <c r="CMC461" s="85"/>
      <c r="CMD461" s="85"/>
      <c r="CME461" s="85"/>
      <c r="CMF461" s="85"/>
      <c r="CMG461" s="85"/>
      <c r="CMH461" s="85"/>
      <c r="CMI461" s="85"/>
      <c r="CMJ461" s="85"/>
      <c r="CMK461" s="85"/>
      <c r="CML461" s="85"/>
      <c r="CMM461" s="85"/>
      <c r="CMN461" s="85"/>
      <c r="CMO461" s="85"/>
      <c r="CMP461" s="85"/>
      <c r="CMQ461" s="85"/>
      <c r="CMR461" s="85"/>
      <c r="CMS461" s="85"/>
      <c r="CMT461" s="85"/>
      <c r="CMU461" s="85"/>
      <c r="CMV461" s="85"/>
      <c r="CMW461" s="85"/>
      <c r="CMX461" s="85"/>
      <c r="CMY461" s="85"/>
      <c r="CMZ461" s="85"/>
      <c r="CNA461" s="85"/>
      <c r="CNB461" s="85"/>
      <c r="CNC461" s="85"/>
      <c r="CND461" s="85"/>
      <c r="CNE461" s="85"/>
      <c r="CNF461" s="85"/>
      <c r="CNG461" s="85"/>
      <c r="CNH461" s="85"/>
      <c r="CNI461" s="85"/>
      <c r="CNJ461" s="85"/>
      <c r="CNK461" s="85"/>
      <c r="CNL461" s="85"/>
      <c r="CNM461" s="85"/>
      <c r="CNN461" s="85"/>
      <c r="CNO461" s="85"/>
      <c r="CNP461" s="85"/>
      <c r="CNQ461" s="85"/>
      <c r="CNR461" s="85"/>
      <c r="CNS461" s="85"/>
      <c r="CNT461" s="85"/>
      <c r="CNU461" s="85"/>
      <c r="CNV461" s="85"/>
      <c r="CNW461" s="85"/>
      <c r="CNX461" s="85"/>
      <c r="CNY461" s="85"/>
      <c r="CNZ461" s="85"/>
      <c r="COA461" s="85"/>
      <c r="COB461" s="85"/>
      <c r="COC461" s="85"/>
      <c r="COD461" s="85"/>
      <c r="COE461" s="85"/>
      <c r="COF461" s="85"/>
      <c r="COG461" s="85"/>
      <c r="COH461" s="85"/>
      <c r="COI461" s="85"/>
      <c r="COJ461" s="85"/>
      <c r="COK461" s="85"/>
      <c r="COL461" s="85"/>
      <c r="COM461" s="85"/>
      <c r="CON461" s="85"/>
      <c r="COO461" s="85"/>
      <c r="COP461" s="85"/>
      <c r="COQ461" s="85"/>
      <c r="COR461" s="85"/>
      <c r="COS461" s="85"/>
      <c r="COT461" s="85"/>
      <c r="COU461" s="85"/>
      <c r="COV461" s="85"/>
      <c r="COW461" s="85"/>
      <c r="COX461" s="85"/>
      <c r="COY461" s="85"/>
      <c r="COZ461" s="85"/>
      <c r="CPA461" s="85"/>
      <c r="CPB461" s="85"/>
      <c r="CPC461" s="85"/>
      <c r="CPD461" s="85"/>
      <c r="CPE461" s="85"/>
      <c r="CPF461" s="85"/>
      <c r="CPG461" s="85"/>
      <c r="CPH461" s="85"/>
      <c r="CPI461" s="85"/>
      <c r="CPJ461" s="85"/>
      <c r="CPK461" s="85"/>
      <c r="CPL461" s="85"/>
      <c r="CPM461" s="85"/>
      <c r="CPN461" s="85"/>
      <c r="CPO461" s="85"/>
      <c r="CPP461" s="85"/>
      <c r="CPQ461" s="85"/>
      <c r="CPR461" s="85"/>
      <c r="CPS461" s="85"/>
      <c r="CPT461" s="85"/>
      <c r="CPU461" s="85"/>
      <c r="CPV461" s="85"/>
      <c r="CPW461" s="85"/>
      <c r="CPX461" s="85"/>
      <c r="CPY461" s="85"/>
      <c r="CPZ461" s="85"/>
      <c r="CQA461" s="85"/>
      <c r="CQB461" s="85"/>
      <c r="CQC461" s="85"/>
      <c r="CQD461" s="85"/>
      <c r="CQE461" s="85"/>
      <c r="CQF461" s="85"/>
      <c r="CQG461" s="85"/>
      <c r="CQH461" s="85"/>
      <c r="CQI461" s="85"/>
      <c r="CQJ461" s="85"/>
      <c r="CQK461" s="85"/>
      <c r="CQL461" s="85"/>
      <c r="CQM461" s="85"/>
      <c r="CQN461" s="85"/>
      <c r="CQO461" s="85"/>
      <c r="CQP461" s="85"/>
      <c r="CQQ461" s="85"/>
      <c r="CQR461" s="85"/>
      <c r="CQS461" s="85"/>
      <c r="CQT461" s="85"/>
      <c r="CQU461" s="85"/>
      <c r="CQV461" s="85"/>
      <c r="CQW461" s="85"/>
      <c r="CQX461" s="85"/>
      <c r="CQY461" s="85"/>
      <c r="CQZ461" s="85"/>
      <c r="CRA461" s="85"/>
      <c r="CRB461" s="85"/>
      <c r="CRC461" s="85"/>
      <c r="CRD461" s="85"/>
      <c r="CRE461" s="85"/>
      <c r="CRF461" s="85"/>
      <c r="CRG461" s="85"/>
      <c r="CRH461" s="85"/>
      <c r="CRI461" s="85"/>
      <c r="CRJ461" s="85"/>
      <c r="CRK461" s="85"/>
      <c r="CRL461" s="85"/>
      <c r="CRM461" s="85"/>
      <c r="CRN461" s="85"/>
      <c r="CRO461" s="85"/>
      <c r="CRP461" s="85"/>
      <c r="CRQ461" s="85"/>
      <c r="CRR461" s="85"/>
      <c r="CRS461" s="85"/>
      <c r="CRT461" s="85"/>
      <c r="CRU461" s="85"/>
      <c r="CRV461" s="85"/>
      <c r="CRW461" s="85"/>
      <c r="CRX461" s="85"/>
      <c r="CRY461" s="85"/>
      <c r="CRZ461" s="85"/>
      <c r="CSA461" s="85"/>
      <c r="CSB461" s="85"/>
      <c r="CSC461" s="85"/>
      <c r="CSD461" s="85"/>
      <c r="CSE461" s="85"/>
      <c r="CSF461" s="85"/>
      <c r="CSG461" s="85"/>
      <c r="CSH461" s="85"/>
      <c r="CSI461" s="85"/>
      <c r="CSJ461" s="85"/>
      <c r="CSK461" s="85"/>
      <c r="CSL461" s="85"/>
      <c r="CSM461" s="85"/>
      <c r="CSN461" s="85"/>
      <c r="CSO461" s="85"/>
      <c r="CSP461" s="85"/>
      <c r="CSQ461" s="85"/>
      <c r="CSR461" s="85"/>
      <c r="CSS461" s="85"/>
      <c r="CST461" s="85"/>
      <c r="CSU461" s="85"/>
      <c r="CSV461" s="85"/>
      <c r="CSW461" s="85"/>
      <c r="CSX461" s="85"/>
      <c r="CSY461" s="85"/>
      <c r="CSZ461" s="85"/>
      <c r="CTA461" s="85"/>
      <c r="CTB461" s="85"/>
      <c r="CTC461" s="85"/>
      <c r="CTD461" s="85"/>
      <c r="CTE461" s="85"/>
      <c r="CTF461" s="85"/>
      <c r="CTG461" s="85"/>
      <c r="CTH461" s="85"/>
      <c r="CTI461" s="85"/>
      <c r="CTJ461" s="85"/>
      <c r="CTK461" s="85"/>
      <c r="CTL461" s="85"/>
      <c r="CTM461" s="85"/>
      <c r="CTN461" s="85"/>
      <c r="CTO461" s="85"/>
      <c r="CTP461" s="85"/>
      <c r="CTQ461" s="85"/>
      <c r="CTR461" s="85"/>
      <c r="CTS461" s="85"/>
      <c r="CTT461" s="85"/>
      <c r="CTU461" s="85"/>
      <c r="CTV461" s="85"/>
      <c r="CTW461" s="85"/>
      <c r="CTX461" s="85"/>
      <c r="CTY461" s="85"/>
      <c r="CTZ461" s="85"/>
      <c r="CUA461" s="85"/>
      <c r="CUB461" s="85"/>
      <c r="CUC461" s="85"/>
      <c r="CUD461" s="85"/>
      <c r="CUE461" s="85"/>
      <c r="CUF461" s="85"/>
      <c r="CUG461" s="85"/>
      <c r="CUH461" s="85"/>
      <c r="CUI461" s="85"/>
      <c r="CUJ461" s="85"/>
      <c r="CUK461" s="85"/>
      <c r="CUL461" s="85"/>
      <c r="CUM461" s="85"/>
      <c r="CUN461" s="85"/>
      <c r="CUO461" s="85"/>
      <c r="CUP461" s="85"/>
      <c r="CUQ461" s="85"/>
      <c r="CUR461" s="85"/>
      <c r="CUS461" s="85"/>
      <c r="CUT461" s="85"/>
      <c r="CUU461" s="85"/>
      <c r="CUV461" s="85"/>
      <c r="CUW461" s="85"/>
      <c r="CUX461" s="85"/>
      <c r="CUY461" s="85"/>
      <c r="CUZ461" s="85"/>
      <c r="CVA461" s="85"/>
      <c r="CVB461" s="85"/>
      <c r="CVC461" s="85"/>
      <c r="CVD461" s="85"/>
      <c r="CVE461" s="85"/>
      <c r="CVF461" s="85"/>
      <c r="CVG461" s="85"/>
      <c r="CVH461" s="85"/>
      <c r="CVI461" s="85"/>
      <c r="CVJ461" s="85"/>
      <c r="CVK461" s="85"/>
      <c r="CVL461" s="85"/>
      <c r="CVM461" s="85"/>
      <c r="CVN461" s="85"/>
      <c r="CVO461" s="85"/>
      <c r="CVP461" s="85"/>
      <c r="CVQ461" s="85"/>
      <c r="CVR461" s="85"/>
      <c r="CVS461" s="85"/>
      <c r="CVT461" s="85"/>
      <c r="CVU461" s="85"/>
      <c r="CVV461" s="85"/>
      <c r="CVW461" s="85"/>
      <c r="CVX461" s="85"/>
      <c r="CVY461" s="85"/>
      <c r="CVZ461" s="85"/>
      <c r="CWA461" s="85"/>
      <c r="CWB461" s="85"/>
      <c r="CWC461" s="85"/>
      <c r="CWD461" s="85"/>
      <c r="CWE461" s="85"/>
      <c r="CWF461" s="85"/>
      <c r="CWG461" s="85"/>
      <c r="CWH461" s="85"/>
      <c r="CWI461" s="85"/>
      <c r="CWJ461" s="85"/>
      <c r="CWK461" s="85"/>
      <c r="CWL461" s="85"/>
      <c r="CWM461" s="85"/>
      <c r="CWN461" s="85"/>
      <c r="CWO461" s="85"/>
      <c r="CWP461" s="85"/>
      <c r="CWQ461" s="85"/>
      <c r="CWR461" s="85"/>
      <c r="CWS461" s="85"/>
      <c r="CWT461" s="85"/>
      <c r="CWU461" s="85"/>
      <c r="CWV461" s="85"/>
      <c r="CWW461" s="85"/>
      <c r="CWX461" s="85"/>
      <c r="CWY461" s="85"/>
      <c r="CWZ461" s="85"/>
      <c r="CXA461" s="85"/>
      <c r="CXB461" s="85"/>
      <c r="CXC461" s="85"/>
      <c r="CXD461" s="85"/>
      <c r="CXE461" s="85"/>
      <c r="CXF461" s="85"/>
      <c r="CXG461" s="85"/>
      <c r="CXH461" s="85"/>
      <c r="CXI461" s="85"/>
      <c r="CXJ461" s="85"/>
      <c r="CXK461" s="85"/>
      <c r="CXL461" s="85"/>
      <c r="CXM461" s="85"/>
      <c r="CXN461" s="85"/>
      <c r="CXO461" s="85"/>
      <c r="CXP461" s="85"/>
      <c r="CXQ461" s="85"/>
      <c r="CXR461" s="85"/>
      <c r="CXS461" s="85"/>
      <c r="CXT461" s="85"/>
      <c r="CXU461" s="85"/>
      <c r="CXV461" s="85"/>
      <c r="CXW461" s="85"/>
      <c r="CXX461" s="85"/>
      <c r="CXY461" s="85"/>
      <c r="CXZ461" s="85"/>
      <c r="CYA461" s="85"/>
      <c r="CYB461" s="85"/>
      <c r="CYC461" s="85"/>
      <c r="CYD461" s="85"/>
      <c r="CYE461" s="85"/>
      <c r="CYF461" s="85"/>
      <c r="CYG461" s="85"/>
      <c r="CYH461" s="85"/>
      <c r="CYI461" s="85"/>
      <c r="CYJ461" s="85"/>
      <c r="CYK461" s="85"/>
      <c r="CYL461" s="85"/>
      <c r="CYM461" s="85"/>
      <c r="CYN461" s="85"/>
      <c r="CYO461" s="85"/>
      <c r="CYP461" s="85"/>
      <c r="CYQ461" s="85"/>
      <c r="CYR461" s="85"/>
      <c r="CYS461" s="85"/>
      <c r="CYT461" s="85"/>
      <c r="CYU461" s="85"/>
      <c r="CYV461" s="85"/>
      <c r="CYW461" s="85"/>
      <c r="CYX461" s="85"/>
      <c r="CYY461" s="85"/>
      <c r="CYZ461" s="85"/>
      <c r="CZA461" s="85"/>
      <c r="CZB461" s="85"/>
      <c r="CZC461" s="85"/>
      <c r="CZD461" s="85"/>
      <c r="CZE461" s="85"/>
      <c r="CZF461" s="85"/>
      <c r="CZG461" s="85"/>
      <c r="CZH461" s="85"/>
      <c r="CZI461" s="85"/>
      <c r="CZJ461" s="85"/>
      <c r="CZK461" s="85"/>
      <c r="CZL461" s="85"/>
      <c r="CZM461" s="85"/>
      <c r="CZN461" s="85"/>
      <c r="CZO461" s="85"/>
      <c r="CZP461" s="85"/>
      <c r="CZQ461" s="85"/>
      <c r="CZR461" s="85"/>
      <c r="CZS461" s="85"/>
      <c r="CZT461" s="85"/>
      <c r="CZU461" s="85"/>
      <c r="CZV461" s="85"/>
      <c r="CZW461" s="85"/>
      <c r="CZX461" s="85"/>
      <c r="CZY461" s="85"/>
      <c r="CZZ461" s="85"/>
      <c r="DAA461" s="85"/>
      <c r="DAB461" s="85"/>
      <c r="DAC461" s="85"/>
      <c r="DAD461" s="85"/>
      <c r="DAE461" s="85"/>
      <c r="DAF461" s="85"/>
      <c r="DAG461" s="85"/>
      <c r="DAH461" s="85"/>
      <c r="DAI461" s="85"/>
      <c r="DAJ461" s="85"/>
      <c r="DAK461" s="85"/>
      <c r="DAL461" s="85"/>
      <c r="DAM461" s="85"/>
      <c r="DAN461" s="85"/>
      <c r="DAO461" s="85"/>
      <c r="DAP461" s="85"/>
      <c r="DAQ461" s="85"/>
      <c r="DAR461" s="85"/>
      <c r="DAS461" s="85"/>
      <c r="DAT461" s="85"/>
      <c r="DAU461" s="85"/>
      <c r="DAV461" s="85"/>
      <c r="DAW461" s="85"/>
      <c r="DAX461" s="85"/>
      <c r="DAY461" s="85"/>
      <c r="DAZ461" s="85"/>
      <c r="DBA461" s="85"/>
      <c r="DBB461" s="85"/>
      <c r="DBC461" s="85"/>
      <c r="DBD461" s="85"/>
      <c r="DBE461" s="85"/>
      <c r="DBF461" s="85"/>
      <c r="DBG461" s="85"/>
      <c r="DBH461" s="85"/>
      <c r="DBI461" s="85"/>
      <c r="DBJ461" s="85"/>
      <c r="DBK461" s="85"/>
      <c r="DBL461" s="85"/>
      <c r="DBM461" s="85"/>
      <c r="DBN461" s="85"/>
      <c r="DBO461" s="85"/>
      <c r="DBP461" s="85"/>
      <c r="DBQ461" s="85"/>
      <c r="DBR461" s="85"/>
      <c r="DBS461" s="85"/>
      <c r="DBT461" s="85"/>
      <c r="DBU461" s="85"/>
      <c r="DBV461" s="85"/>
      <c r="DBW461" s="85"/>
      <c r="DBX461" s="85"/>
      <c r="DBY461" s="85"/>
      <c r="DBZ461" s="85"/>
      <c r="DCA461" s="85"/>
      <c r="DCB461" s="85"/>
      <c r="DCC461" s="85"/>
      <c r="DCD461" s="85"/>
      <c r="DCE461" s="85"/>
      <c r="DCF461" s="85"/>
      <c r="DCG461" s="85"/>
      <c r="DCH461" s="85"/>
      <c r="DCI461" s="85"/>
      <c r="DCJ461" s="85"/>
      <c r="DCK461" s="85"/>
      <c r="DCL461" s="85"/>
      <c r="DCM461" s="85"/>
      <c r="DCN461" s="85"/>
      <c r="DCO461" s="85"/>
      <c r="DCP461" s="85"/>
      <c r="DCQ461" s="85"/>
      <c r="DCR461" s="85"/>
      <c r="DCS461" s="85"/>
      <c r="DCT461" s="85"/>
      <c r="DCU461" s="85"/>
      <c r="DCV461" s="85"/>
      <c r="DCW461" s="85"/>
      <c r="DCX461" s="85"/>
      <c r="DCY461" s="85"/>
      <c r="DCZ461" s="85"/>
      <c r="DDA461" s="85"/>
      <c r="DDB461" s="85"/>
      <c r="DDC461" s="85"/>
      <c r="DDD461" s="85"/>
      <c r="DDE461" s="85"/>
      <c r="DDF461" s="85"/>
      <c r="DDG461" s="85"/>
      <c r="DDH461" s="85"/>
      <c r="DDI461" s="85"/>
      <c r="DDJ461" s="85"/>
      <c r="DDK461" s="85"/>
      <c r="DDL461" s="85"/>
      <c r="DDM461" s="85"/>
      <c r="DDN461" s="85"/>
      <c r="DDO461" s="85"/>
      <c r="DDP461" s="85"/>
      <c r="DDQ461" s="85"/>
      <c r="DDR461" s="85"/>
      <c r="DDS461" s="85"/>
      <c r="DDT461" s="85"/>
      <c r="DDU461" s="85"/>
      <c r="DDV461" s="85"/>
      <c r="DDW461" s="85"/>
      <c r="DDX461" s="85"/>
      <c r="DDY461" s="85"/>
      <c r="DDZ461" s="85"/>
      <c r="DEA461" s="85"/>
      <c r="DEB461" s="85"/>
      <c r="DEC461" s="85"/>
      <c r="DED461" s="85"/>
      <c r="DEE461" s="85"/>
      <c r="DEF461" s="85"/>
      <c r="DEG461" s="85"/>
      <c r="DEH461" s="85"/>
      <c r="DEI461" s="85"/>
      <c r="DEJ461" s="85"/>
      <c r="DEK461" s="85"/>
      <c r="DEL461" s="85"/>
      <c r="DEM461" s="85"/>
      <c r="DEN461" s="85"/>
      <c r="DEO461" s="85"/>
      <c r="DEP461" s="85"/>
      <c r="DEQ461" s="85"/>
      <c r="DER461" s="85"/>
      <c r="DES461" s="85"/>
      <c r="DET461" s="85"/>
      <c r="DEU461" s="85"/>
      <c r="DEV461" s="85"/>
      <c r="DEW461" s="85"/>
      <c r="DEX461" s="85"/>
      <c r="DEY461" s="85"/>
      <c r="DEZ461" s="85"/>
      <c r="DFA461" s="85"/>
      <c r="DFB461" s="85"/>
      <c r="DFC461" s="85"/>
      <c r="DFD461" s="85"/>
      <c r="DFE461" s="85"/>
      <c r="DFF461" s="85"/>
      <c r="DFG461" s="85"/>
      <c r="DFH461" s="85"/>
      <c r="DFI461" s="85"/>
      <c r="DFJ461" s="85"/>
      <c r="DFK461" s="85"/>
      <c r="DFL461" s="85"/>
      <c r="DFM461" s="85"/>
      <c r="DFN461" s="85"/>
      <c r="DFO461" s="85"/>
      <c r="DFP461" s="85"/>
      <c r="DFQ461" s="85"/>
      <c r="DFR461" s="85"/>
      <c r="DFS461" s="85"/>
      <c r="DFT461" s="85"/>
      <c r="DFU461" s="85"/>
      <c r="DFV461" s="85"/>
      <c r="DFW461" s="85"/>
      <c r="DFX461" s="85"/>
      <c r="DFY461" s="85"/>
      <c r="DFZ461" s="85"/>
      <c r="DGA461" s="85"/>
      <c r="DGB461" s="85"/>
      <c r="DGC461" s="85"/>
      <c r="DGD461" s="85"/>
      <c r="DGE461" s="85"/>
      <c r="DGF461" s="85"/>
      <c r="DGG461" s="85"/>
      <c r="DGH461" s="85"/>
      <c r="DGI461" s="85"/>
      <c r="DGJ461" s="85"/>
      <c r="DGK461" s="85"/>
      <c r="DGL461" s="85"/>
      <c r="DGM461" s="85"/>
      <c r="DGN461" s="85"/>
      <c r="DGO461" s="85"/>
      <c r="DGP461" s="85"/>
      <c r="DGQ461" s="85"/>
      <c r="DGR461" s="85"/>
      <c r="DGS461" s="85"/>
      <c r="DGT461" s="85"/>
      <c r="DGU461" s="85"/>
      <c r="DGV461" s="85"/>
      <c r="DGW461" s="85"/>
      <c r="DGX461" s="85"/>
      <c r="DGY461" s="85"/>
      <c r="DGZ461" s="85"/>
      <c r="DHA461" s="85"/>
      <c r="DHB461" s="85"/>
      <c r="DHC461" s="85"/>
      <c r="DHD461" s="85"/>
      <c r="DHE461" s="85"/>
      <c r="DHF461" s="85"/>
      <c r="DHG461" s="85"/>
      <c r="DHH461" s="85"/>
      <c r="DHI461" s="85"/>
      <c r="DHJ461" s="85"/>
      <c r="DHK461" s="85"/>
      <c r="DHL461" s="85"/>
      <c r="DHM461" s="85"/>
      <c r="DHN461" s="85"/>
      <c r="DHO461" s="85"/>
      <c r="DHP461" s="85"/>
      <c r="DHQ461" s="85"/>
      <c r="DHR461" s="85"/>
      <c r="DHS461" s="85"/>
      <c r="DHT461" s="85"/>
      <c r="DHU461" s="85"/>
      <c r="DHV461" s="85"/>
      <c r="DHW461" s="85"/>
      <c r="DHX461" s="85"/>
      <c r="DHY461" s="85"/>
      <c r="DHZ461" s="85"/>
      <c r="DIA461" s="85"/>
      <c r="DIB461" s="85"/>
      <c r="DIC461" s="85"/>
      <c r="DID461" s="85"/>
      <c r="DIE461" s="85"/>
      <c r="DIF461" s="85"/>
      <c r="DIG461" s="85"/>
      <c r="DIH461" s="85"/>
      <c r="DII461" s="85"/>
      <c r="DIJ461" s="85"/>
      <c r="DIK461" s="85"/>
      <c r="DIL461" s="85"/>
      <c r="DIM461" s="85"/>
      <c r="DIN461" s="85"/>
      <c r="DIO461" s="85"/>
      <c r="DIP461" s="85"/>
      <c r="DIQ461" s="85"/>
      <c r="DIR461" s="85"/>
      <c r="DIS461" s="85"/>
      <c r="DIT461" s="85"/>
      <c r="DIU461" s="85"/>
      <c r="DIV461" s="85"/>
      <c r="DIW461" s="85"/>
      <c r="DIX461" s="85"/>
      <c r="DIY461" s="85"/>
      <c r="DIZ461" s="85"/>
      <c r="DJA461" s="85"/>
      <c r="DJB461" s="85"/>
      <c r="DJC461" s="85"/>
      <c r="DJD461" s="85"/>
      <c r="DJE461" s="85"/>
      <c r="DJF461" s="85"/>
      <c r="DJG461" s="85"/>
      <c r="DJH461" s="85"/>
      <c r="DJI461" s="85"/>
      <c r="DJJ461" s="85"/>
      <c r="DJK461" s="85"/>
      <c r="DJL461" s="85"/>
      <c r="DJM461" s="85"/>
      <c r="DJN461" s="85"/>
      <c r="DJO461" s="85"/>
      <c r="DJP461" s="85"/>
      <c r="DJQ461" s="85"/>
      <c r="DJR461" s="85"/>
      <c r="DJS461" s="85"/>
      <c r="DJT461" s="85"/>
      <c r="DJU461" s="85"/>
      <c r="DJV461" s="85"/>
      <c r="DJW461" s="85"/>
      <c r="DJX461" s="85"/>
      <c r="DJY461" s="85"/>
      <c r="DJZ461" s="85"/>
      <c r="DKA461" s="85"/>
      <c r="DKB461" s="85"/>
      <c r="DKC461" s="85"/>
      <c r="DKD461" s="85"/>
      <c r="DKE461" s="85"/>
      <c r="DKF461" s="85"/>
      <c r="DKG461" s="85"/>
      <c r="DKH461" s="85"/>
      <c r="DKI461" s="85"/>
      <c r="DKJ461" s="85"/>
      <c r="DKK461" s="85"/>
      <c r="DKL461" s="85"/>
      <c r="DKM461" s="85"/>
      <c r="DKN461" s="85"/>
      <c r="DKO461" s="85"/>
      <c r="DKP461" s="85"/>
      <c r="DKQ461" s="85"/>
      <c r="DKR461" s="85"/>
      <c r="DKS461" s="85"/>
      <c r="DKT461" s="85"/>
      <c r="DKU461" s="85"/>
      <c r="DKV461" s="85"/>
      <c r="DKW461" s="85"/>
      <c r="DKX461" s="85"/>
      <c r="DKY461" s="85"/>
      <c r="DKZ461" s="85"/>
      <c r="DLA461" s="85"/>
      <c r="DLB461" s="85"/>
      <c r="DLC461" s="85"/>
      <c r="DLD461" s="85"/>
      <c r="DLE461" s="85"/>
      <c r="DLF461" s="85"/>
      <c r="DLG461" s="85"/>
      <c r="DLH461" s="85"/>
      <c r="DLI461" s="85"/>
      <c r="DLJ461" s="85"/>
      <c r="DLK461" s="85"/>
      <c r="DLL461" s="85"/>
      <c r="DLM461" s="85"/>
      <c r="DLN461" s="85"/>
      <c r="DLO461" s="85"/>
      <c r="DLP461" s="85"/>
      <c r="DLQ461" s="85"/>
      <c r="DLR461" s="85"/>
      <c r="DLS461" s="85"/>
      <c r="DLT461" s="85"/>
      <c r="DLU461" s="85"/>
      <c r="DLV461" s="85"/>
      <c r="DLW461" s="85"/>
      <c r="DLX461" s="85"/>
      <c r="DLY461" s="85"/>
      <c r="DLZ461" s="85"/>
      <c r="DMA461" s="85"/>
      <c r="DMB461" s="85"/>
      <c r="DMC461" s="85"/>
      <c r="DMD461" s="85"/>
      <c r="DME461" s="85"/>
      <c r="DMF461" s="85"/>
      <c r="DMG461" s="85"/>
      <c r="DMH461" s="85"/>
      <c r="DMI461" s="85"/>
      <c r="DMJ461" s="85"/>
      <c r="DMK461" s="85"/>
      <c r="DML461" s="85"/>
      <c r="DMM461" s="85"/>
      <c r="DMN461" s="85"/>
      <c r="DMO461" s="85"/>
      <c r="DMP461" s="85"/>
      <c r="DMQ461" s="85"/>
      <c r="DMR461" s="85"/>
      <c r="DMS461" s="85"/>
      <c r="DMT461" s="85"/>
      <c r="DMU461" s="85"/>
      <c r="DMV461" s="85"/>
      <c r="DMW461" s="85"/>
      <c r="DMX461" s="85"/>
      <c r="DMY461" s="85"/>
      <c r="DMZ461" s="85"/>
      <c r="DNA461" s="85"/>
      <c r="DNB461" s="85"/>
      <c r="DNC461" s="85"/>
      <c r="DND461" s="85"/>
      <c r="DNE461" s="85"/>
      <c r="DNF461" s="85"/>
      <c r="DNG461" s="85"/>
      <c r="DNH461" s="85"/>
      <c r="DNI461" s="85"/>
      <c r="DNJ461" s="85"/>
      <c r="DNK461" s="85"/>
      <c r="DNL461" s="85"/>
      <c r="DNM461" s="85"/>
      <c r="DNN461" s="85"/>
      <c r="DNO461" s="85"/>
      <c r="DNP461" s="85"/>
      <c r="DNQ461" s="85"/>
      <c r="DNR461" s="85"/>
      <c r="DNS461" s="85"/>
      <c r="DNT461" s="85"/>
      <c r="DNU461" s="85"/>
      <c r="DNV461" s="85"/>
      <c r="DNW461" s="85"/>
      <c r="DNX461" s="85"/>
      <c r="DNY461" s="85"/>
      <c r="DNZ461" s="85"/>
      <c r="DOA461" s="85"/>
      <c r="DOB461" s="85"/>
      <c r="DOC461" s="85"/>
      <c r="DOD461" s="85"/>
      <c r="DOE461" s="85"/>
      <c r="DOF461" s="85"/>
      <c r="DOG461" s="85"/>
      <c r="DOH461" s="85"/>
      <c r="DOI461" s="85"/>
      <c r="DOJ461" s="85"/>
      <c r="DOK461" s="85"/>
      <c r="DOL461" s="85"/>
      <c r="DOM461" s="85"/>
      <c r="DON461" s="85"/>
      <c r="DOO461" s="85"/>
      <c r="DOP461" s="85"/>
      <c r="DOQ461" s="85"/>
      <c r="DOR461" s="85"/>
      <c r="DOS461" s="85"/>
      <c r="DOT461" s="85"/>
      <c r="DOU461" s="85"/>
      <c r="DOV461" s="85"/>
      <c r="DOW461" s="85"/>
      <c r="DOX461" s="85"/>
      <c r="DOY461" s="85"/>
      <c r="DOZ461" s="85"/>
      <c r="DPA461" s="85"/>
      <c r="DPB461" s="85"/>
      <c r="DPC461" s="85"/>
      <c r="DPD461" s="85"/>
      <c r="DPE461" s="85"/>
      <c r="DPF461" s="85"/>
      <c r="DPG461" s="85"/>
      <c r="DPH461" s="85"/>
      <c r="DPI461" s="85"/>
      <c r="DPJ461" s="85"/>
      <c r="DPK461" s="85"/>
      <c r="DPL461" s="85"/>
      <c r="DPM461" s="85"/>
      <c r="DPN461" s="85"/>
      <c r="DPO461" s="85"/>
      <c r="DPP461" s="85"/>
      <c r="DPQ461" s="85"/>
      <c r="DPR461" s="85"/>
      <c r="DPS461" s="85"/>
      <c r="DPT461" s="85"/>
      <c r="DPU461" s="85"/>
      <c r="DPV461" s="85"/>
      <c r="DPW461" s="85"/>
      <c r="DPX461" s="85"/>
      <c r="DPY461" s="85"/>
      <c r="DPZ461" s="85"/>
      <c r="DQA461" s="85"/>
      <c r="DQB461" s="85"/>
      <c r="DQC461" s="85"/>
      <c r="DQD461" s="85"/>
      <c r="DQE461" s="85"/>
      <c r="DQF461" s="85"/>
      <c r="DQG461" s="85"/>
      <c r="DQH461" s="85"/>
      <c r="DQI461" s="85"/>
      <c r="DQJ461" s="85"/>
      <c r="DQK461" s="85"/>
      <c r="DQL461" s="85"/>
      <c r="DQM461" s="85"/>
      <c r="DQN461" s="85"/>
      <c r="DQO461" s="85"/>
      <c r="DQP461" s="85"/>
      <c r="DQQ461" s="85"/>
      <c r="DQR461" s="85"/>
      <c r="DQS461" s="85"/>
      <c r="DQT461" s="85"/>
      <c r="DQU461" s="85"/>
      <c r="DQV461" s="85"/>
      <c r="DQW461" s="85"/>
      <c r="DQX461" s="85"/>
      <c r="DQY461" s="85"/>
      <c r="DQZ461" s="85"/>
      <c r="DRA461" s="85"/>
      <c r="DRB461" s="85"/>
      <c r="DRC461" s="85"/>
      <c r="DRD461" s="85"/>
      <c r="DRE461" s="85"/>
      <c r="DRF461" s="85"/>
      <c r="DRG461" s="85"/>
      <c r="DRH461" s="85"/>
      <c r="DRI461" s="85"/>
      <c r="DRJ461" s="85"/>
      <c r="DRK461" s="85"/>
      <c r="DRL461" s="85"/>
      <c r="DRM461" s="85"/>
      <c r="DRN461" s="85"/>
      <c r="DRO461" s="85"/>
      <c r="DRP461" s="85"/>
      <c r="DRQ461" s="85"/>
      <c r="DRR461" s="85"/>
      <c r="DRS461" s="85"/>
      <c r="DRT461" s="85"/>
      <c r="DRU461" s="85"/>
      <c r="DRV461" s="85"/>
      <c r="DRW461" s="85"/>
      <c r="DRX461" s="85"/>
      <c r="DRY461" s="85"/>
      <c r="DRZ461" s="85"/>
      <c r="DSA461" s="85"/>
      <c r="DSB461" s="85"/>
      <c r="DSC461" s="85"/>
      <c r="DSD461" s="85"/>
      <c r="DSE461" s="85"/>
      <c r="DSF461" s="85"/>
      <c r="DSG461" s="85"/>
      <c r="DSH461" s="85"/>
      <c r="DSI461" s="85"/>
      <c r="DSJ461" s="85"/>
      <c r="DSK461" s="85"/>
      <c r="DSL461" s="85"/>
      <c r="DSM461" s="85"/>
      <c r="DSN461" s="85"/>
      <c r="DSO461" s="85"/>
      <c r="DSP461" s="85"/>
      <c r="DSQ461" s="85"/>
      <c r="DSR461" s="85"/>
      <c r="DSS461" s="85"/>
      <c r="DST461" s="85"/>
      <c r="DSU461" s="85"/>
      <c r="DSV461" s="85"/>
      <c r="DSW461" s="85"/>
      <c r="DSX461" s="85"/>
      <c r="DSY461" s="85"/>
      <c r="DSZ461" s="85"/>
      <c r="DTA461" s="85"/>
      <c r="DTB461" s="85"/>
      <c r="DTC461" s="85"/>
      <c r="DTD461" s="85"/>
      <c r="DTE461" s="85"/>
      <c r="DTF461" s="85"/>
      <c r="DTG461" s="85"/>
      <c r="DTH461" s="85"/>
      <c r="DTI461" s="85"/>
      <c r="DTJ461" s="85"/>
      <c r="DTK461" s="85"/>
      <c r="DTL461" s="85"/>
      <c r="DTM461" s="85"/>
      <c r="DTN461" s="85"/>
      <c r="DTO461" s="85"/>
      <c r="DTP461" s="85"/>
      <c r="DTQ461" s="85"/>
      <c r="DTR461" s="85"/>
      <c r="DTS461" s="85"/>
      <c r="DTT461" s="85"/>
      <c r="DTU461" s="85"/>
      <c r="DTV461" s="85"/>
      <c r="DTW461" s="85"/>
      <c r="DTX461" s="85"/>
      <c r="DTY461" s="85"/>
      <c r="DTZ461" s="85"/>
      <c r="DUA461" s="85"/>
      <c r="DUB461" s="85"/>
      <c r="DUC461" s="85"/>
      <c r="DUD461" s="85"/>
      <c r="DUE461" s="85"/>
      <c r="DUF461" s="85"/>
      <c r="DUG461" s="85"/>
      <c r="DUH461" s="85"/>
      <c r="DUI461" s="85"/>
      <c r="DUJ461" s="85"/>
      <c r="DUK461" s="85"/>
      <c r="DUL461" s="85"/>
      <c r="DUM461" s="85"/>
      <c r="DUN461" s="85"/>
      <c r="DUO461" s="85"/>
      <c r="DUP461" s="85"/>
      <c r="DUQ461" s="85"/>
      <c r="DUR461" s="85"/>
      <c r="DUS461" s="85"/>
      <c r="DUT461" s="85"/>
      <c r="DUU461" s="85"/>
      <c r="DUV461" s="85"/>
      <c r="DUW461" s="85"/>
      <c r="DUX461" s="85"/>
      <c r="DUY461" s="85"/>
      <c r="DUZ461" s="85"/>
      <c r="DVA461" s="85"/>
      <c r="DVB461" s="85"/>
      <c r="DVC461" s="85"/>
      <c r="DVD461" s="85"/>
      <c r="DVE461" s="85"/>
      <c r="DVF461" s="85"/>
      <c r="DVG461" s="85"/>
      <c r="DVH461" s="85"/>
      <c r="DVI461" s="85"/>
      <c r="DVJ461" s="85"/>
      <c r="DVK461" s="85"/>
      <c r="DVL461" s="85"/>
      <c r="DVM461" s="85"/>
      <c r="DVN461" s="85"/>
      <c r="DVO461" s="85"/>
      <c r="DVP461" s="85"/>
      <c r="DVQ461" s="85"/>
      <c r="DVR461" s="85"/>
      <c r="DVS461" s="85"/>
      <c r="DVT461" s="85"/>
      <c r="DVU461" s="85"/>
      <c r="DVV461" s="85"/>
      <c r="DVW461" s="85"/>
      <c r="DVX461" s="85"/>
      <c r="DVY461" s="85"/>
      <c r="DVZ461" s="85"/>
      <c r="DWA461" s="85"/>
      <c r="DWB461" s="85"/>
      <c r="DWC461" s="85"/>
      <c r="DWD461" s="85"/>
      <c r="DWE461" s="85"/>
      <c r="DWF461" s="85"/>
      <c r="DWG461" s="85"/>
      <c r="DWH461" s="85"/>
      <c r="DWI461" s="85"/>
      <c r="DWJ461" s="85"/>
      <c r="DWK461" s="85"/>
      <c r="DWL461" s="85"/>
      <c r="DWM461" s="85"/>
      <c r="DWN461" s="85"/>
      <c r="DWO461" s="85"/>
      <c r="DWP461" s="85"/>
      <c r="DWQ461" s="85"/>
      <c r="DWR461" s="85"/>
      <c r="DWS461" s="85"/>
      <c r="DWT461" s="85"/>
      <c r="DWU461" s="85"/>
      <c r="DWV461" s="85"/>
      <c r="DWW461" s="85"/>
      <c r="DWX461" s="85"/>
      <c r="DWY461" s="85"/>
      <c r="DWZ461" s="85"/>
      <c r="DXA461" s="85"/>
      <c r="DXB461" s="85"/>
      <c r="DXC461" s="85"/>
      <c r="DXD461" s="85"/>
      <c r="DXE461" s="85"/>
      <c r="DXF461" s="85"/>
      <c r="DXG461" s="85"/>
      <c r="DXH461" s="85"/>
      <c r="DXI461" s="85"/>
      <c r="DXJ461" s="85"/>
      <c r="DXK461" s="85"/>
      <c r="DXL461" s="85"/>
      <c r="DXM461" s="85"/>
      <c r="DXN461" s="85"/>
      <c r="DXO461" s="85"/>
      <c r="DXP461" s="85"/>
      <c r="DXQ461" s="85"/>
      <c r="DXR461" s="85"/>
      <c r="DXS461" s="85"/>
      <c r="DXT461" s="85"/>
      <c r="DXU461" s="85"/>
      <c r="DXV461" s="85"/>
      <c r="DXW461" s="85"/>
      <c r="DXX461" s="85"/>
      <c r="DXY461" s="85"/>
      <c r="DXZ461" s="85"/>
      <c r="DYA461" s="85"/>
      <c r="DYB461" s="85"/>
      <c r="DYC461" s="85"/>
      <c r="DYD461" s="85"/>
      <c r="DYE461" s="85"/>
      <c r="DYF461" s="85"/>
      <c r="DYG461" s="85"/>
      <c r="DYH461" s="85"/>
      <c r="DYI461" s="85"/>
      <c r="DYJ461" s="85"/>
      <c r="DYK461" s="85"/>
      <c r="DYL461" s="85"/>
      <c r="DYM461" s="85"/>
      <c r="DYN461" s="85"/>
      <c r="DYO461" s="85"/>
      <c r="DYP461" s="85"/>
      <c r="DYQ461" s="85"/>
      <c r="DYR461" s="85"/>
      <c r="DYS461" s="85"/>
      <c r="DYT461" s="85"/>
      <c r="DYU461" s="85"/>
      <c r="DYV461" s="85"/>
      <c r="DYW461" s="85"/>
      <c r="DYX461" s="85"/>
      <c r="DYY461" s="85"/>
      <c r="DYZ461" s="85"/>
      <c r="DZA461" s="85"/>
      <c r="DZB461" s="85"/>
      <c r="DZC461" s="85"/>
      <c r="DZD461" s="85"/>
      <c r="DZE461" s="85"/>
      <c r="DZF461" s="85"/>
      <c r="DZG461" s="85"/>
      <c r="DZH461" s="85"/>
      <c r="DZI461" s="85"/>
      <c r="DZJ461" s="85"/>
      <c r="DZK461" s="85"/>
      <c r="DZL461" s="85"/>
      <c r="DZM461" s="85"/>
      <c r="DZN461" s="85"/>
      <c r="DZO461" s="85"/>
      <c r="DZP461" s="85"/>
      <c r="DZQ461" s="85"/>
      <c r="DZR461" s="85"/>
      <c r="DZS461" s="85"/>
      <c r="DZT461" s="85"/>
      <c r="DZU461" s="85"/>
      <c r="DZV461" s="85"/>
      <c r="DZW461" s="85"/>
      <c r="DZX461" s="85"/>
      <c r="DZY461" s="85"/>
      <c r="DZZ461" s="85"/>
      <c r="EAA461" s="85"/>
      <c r="EAB461" s="85"/>
      <c r="EAC461" s="85"/>
      <c r="EAD461" s="85"/>
      <c r="EAE461" s="85"/>
      <c r="EAF461" s="85"/>
      <c r="EAG461" s="85"/>
      <c r="EAH461" s="85"/>
      <c r="EAI461" s="85"/>
      <c r="EAJ461" s="85"/>
      <c r="EAK461" s="85"/>
      <c r="EAL461" s="85"/>
      <c r="EAM461" s="85"/>
      <c r="EAN461" s="85"/>
      <c r="EAO461" s="85"/>
      <c r="EAP461" s="85"/>
      <c r="EAQ461" s="85"/>
      <c r="EAR461" s="85"/>
      <c r="EAS461" s="85"/>
      <c r="EAT461" s="85"/>
      <c r="EAU461" s="85"/>
      <c r="EAV461" s="85"/>
      <c r="EAW461" s="85"/>
      <c r="EAX461" s="85"/>
      <c r="EAY461" s="85"/>
      <c r="EAZ461" s="85"/>
      <c r="EBA461" s="85"/>
      <c r="EBB461" s="85"/>
      <c r="EBC461" s="85"/>
      <c r="EBD461" s="85"/>
      <c r="EBE461" s="85"/>
      <c r="EBF461" s="85"/>
      <c r="EBG461" s="85"/>
      <c r="EBH461" s="85"/>
      <c r="EBI461" s="85"/>
      <c r="EBJ461" s="85"/>
      <c r="EBK461" s="85"/>
      <c r="EBL461" s="85"/>
      <c r="EBM461" s="85"/>
      <c r="EBN461" s="85"/>
      <c r="EBO461" s="85"/>
      <c r="EBP461" s="85"/>
      <c r="EBQ461" s="85"/>
      <c r="EBR461" s="85"/>
      <c r="EBS461" s="85"/>
      <c r="EBT461" s="85"/>
      <c r="EBU461" s="85"/>
      <c r="EBV461" s="85"/>
      <c r="EBW461" s="85"/>
      <c r="EBX461" s="85"/>
      <c r="EBY461" s="85"/>
      <c r="EBZ461" s="85"/>
      <c r="ECA461" s="85"/>
      <c r="ECB461" s="85"/>
      <c r="ECC461" s="85"/>
      <c r="ECD461" s="85"/>
      <c r="ECE461" s="85"/>
      <c r="ECF461" s="85"/>
      <c r="ECG461" s="85"/>
      <c r="ECH461" s="85"/>
      <c r="ECI461" s="85"/>
      <c r="ECJ461" s="85"/>
      <c r="ECK461" s="85"/>
      <c r="ECL461" s="85"/>
      <c r="ECM461" s="85"/>
      <c r="ECN461" s="85"/>
      <c r="ECO461" s="85"/>
      <c r="ECP461" s="85"/>
      <c r="ECQ461" s="85"/>
      <c r="ECR461" s="85"/>
      <c r="ECS461" s="85"/>
      <c r="ECT461" s="85"/>
      <c r="ECU461" s="85"/>
      <c r="ECV461" s="85"/>
      <c r="ECW461" s="85"/>
      <c r="ECX461" s="85"/>
      <c r="ECY461" s="85"/>
      <c r="ECZ461" s="85"/>
      <c r="EDA461" s="85"/>
      <c r="EDB461" s="85"/>
      <c r="EDC461" s="85"/>
      <c r="EDD461" s="85"/>
      <c r="EDE461" s="85"/>
      <c r="EDF461" s="85"/>
      <c r="EDG461" s="85"/>
      <c r="EDH461" s="85"/>
      <c r="EDI461" s="85"/>
      <c r="EDJ461" s="85"/>
      <c r="EDK461" s="85"/>
      <c r="EDL461" s="85"/>
      <c r="EDM461" s="85"/>
      <c r="EDN461" s="85"/>
      <c r="EDO461" s="85"/>
      <c r="EDP461" s="85"/>
      <c r="EDQ461" s="85"/>
      <c r="EDR461" s="85"/>
      <c r="EDS461" s="85"/>
      <c r="EDT461" s="85"/>
      <c r="EDU461" s="85"/>
      <c r="EDV461" s="85"/>
      <c r="EDW461" s="85"/>
      <c r="EDX461" s="85"/>
      <c r="EDY461" s="85"/>
      <c r="EDZ461" s="85"/>
      <c r="EEA461" s="85"/>
      <c r="EEB461" s="85"/>
      <c r="EEC461" s="85"/>
      <c r="EED461" s="85"/>
      <c r="EEE461" s="85"/>
      <c r="EEF461" s="85"/>
      <c r="EEG461" s="85"/>
      <c r="EEH461" s="85"/>
      <c r="EEI461" s="85"/>
      <c r="EEJ461" s="85"/>
      <c r="EEK461" s="85"/>
      <c r="EEL461" s="85"/>
      <c r="EEM461" s="85"/>
      <c r="EEN461" s="85"/>
      <c r="EEO461" s="85"/>
      <c r="EEP461" s="85"/>
      <c r="EEQ461" s="85"/>
      <c r="EER461" s="85"/>
      <c r="EES461" s="85"/>
      <c r="EET461" s="85"/>
      <c r="EEU461" s="85"/>
      <c r="EEV461" s="85"/>
      <c r="EEW461" s="85"/>
      <c r="EEX461" s="85"/>
      <c r="EEY461" s="85"/>
      <c r="EEZ461" s="85"/>
      <c r="EFA461" s="85"/>
      <c r="EFB461" s="85"/>
      <c r="EFC461" s="85"/>
      <c r="EFD461" s="85"/>
      <c r="EFE461" s="85"/>
      <c r="EFF461" s="85"/>
      <c r="EFG461" s="85"/>
      <c r="EFH461" s="85"/>
      <c r="EFI461" s="85"/>
      <c r="EFJ461" s="85"/>
      <c r="EFK461" s="85"/>
      <c r="EFL461" s="85"/>
      <c r="EFM461" s="85"/>
      <c r="EFN461" s="85"/>
      <c r="EFO461" s="85"/>
      <c r="EFP461" s="85"/>
      <c r="EFQ461" s="85"/>
      <c r="EFR461" s="85"/>
      <c r="EFS461" s="85"/>
      <c r="EFT461" s="85"/>
      <c r="EFU461" s="85"/>
      <c r="EFV461" s="85"/>
      <c r="EFW461" s="85"/>
      <c r="EFX461" s="85"/>
      <c r="EFY461" s="85"/>
      <c r="EFZ461" s="85"/>
      <c r="EGA461" s="85"/>
      <c r="EGB461" s="85"/>
      <c r="EGC461" s="85"/>
      <c r="EGD461" s="85"/>
      <c r="EGE461" s="85"/>
      <c r="EGF461" s="85"/>
      <c r="EGG461" s="85"/>
      <c r="EGH461" s="85"/>
      <c r="EGI461" s="85"/>
      <c r="EGJ461" s="85"/>
      <c r="EGK461" s="85"/>
      <c r="EGL461" s="85"/>
      <c r="EGM461" s="85"/>
      <c r="EGN461" s="85"/>
      <c r="EGO461" s="85"/>
      <c r="EGP461" s="85"/>
      <c r="EGQ461" s="85"/>
      <c r="EGR461" s="85"/>
      <c r="EGS461" s="85"/>
      <c r="EGT461" s="85"/>
      <c r="EGU461" s="85"/>
      <c r="EGV461" s="85"/>
      <c r="EGW461" s="85"/>
      <c r="EGX461" s="85"/>
      <c r="EGY461" s="85"/>
      <c r="EGZ461" s="85"/>
      <c r="EHA461" s="85"/>
      <c r="EHB461" s="85"/>
      <c r="EHC461" s="85"/>
      <c r="EHD461" s="85"/>
      <c r="EHE461" s="85"/>
      <c r="EHF461" s="85"/>
      <c r="EHG461" s="85"/>
      <c r="EHH461" s="85"/>
      <c r="EHI461" s="85"/>
      <c r="EHJ461" s="85"/>
      <c r="EHK461" s="85"/>
      <c r="EHL461" s="85"/>
      <c r="EHM461" s="85"/>
      <c r="EHN461" s="85"/>
      <c r="EHO461" s="85"/>
      <c r="EHP461" s="85"/>
      <c r="EHQ461" s="85"/>
      <c r="EHR461" s="85"/>
      <c r="EHS461" s="85"/>
      <c r="EHT461" s="85"/>
      <c r="EHU461" s="85"/>
      <c r="EHV461" s="85"/>
      <c r="EHW461" s="85"/>
      <c r="EHX461" s="85"/>
      <c r="EHY461" s="85"/>
      <c r="EHZ461" s="85"/>
      <c r="EIA461" s="85"/>
      <c r="EIB461" s="85"/>
      <c r="EIC461" s="85"/>
      <c r="EID461" s="85"/>
      <c r="EIE461" s="85"/>
      <c r="EIF461" s="85"/>
      <c r="EIG461" s="85"/>
      <c r="EIH461" s="85"/>
      <c r="EII461" s="85"/>
      <c r="EIJ461" s="85"/>
      <c r="EIK461" s="85"/>
      <c r="EIL461" s="85"/>
      <c r="EIM461" s="85"/>
      <c r="EIN461" s="85"/>
      <c r="EIO461" s="85"/>
      <c r="EIP461" s="85"/>
      <c r="EIQ461" s="85"/>
      <c r="EIR461" s="85"/>
      <c r="EIS461" s="85"/>
      <c r="EIT461" s="85"/>
      <c r="EIU461" s="85"/>
      <c r="EIV461" s="85"/>
      <c r="EIW461" s="85"/>
      <c r="EIX461" s="85"/>
      <c r="EIY461" s="85"/>
      <c r="EIZ461" s="85"/>
      <c r="EJA461" s="85"/>
      <c r="EJB461" s="85"/>
      <c r="EJC461" s="85"/>
      <c r="EJD461" s="85"/>
      <c r="EJE461" s="85"/>
      <c r="EJF461" s="85"/>
      <c r="EJG461" s="85"/>
      <c r="EJH461" s="85"/>
      <c r="EJI461" s="85"/>
      <c r="EJJ461" s="85"/>
      <c r="EJK461" s="85"/>
      <c r="EJL461" s="85"/>
      <c r="EJM461" s="85"/>
      <c r="EJN461" s="85"/>
      <c r="EJO461" s="85"/>
      <c r="EJP461" s="85"/>
      <c r="EJQ461" s="85"/>
      <c r="EJR461" s="85"/>
      <c r="EJS461" s="85"/>
      <c r="EJT461" s="85"/>
      <c r="EJU461" s="85"/>
      <c r="EJV461" s="85"/>
      <c r="EJW461" s="85"/>
      <c r="EJX461" s="85"/>
      <c r="EJY461" s="85"/>
      <c r="EJZ461" s="85"/>
      <c r="EKA461" s="85"/>
      <c r="EKB461" s="85"/>
      <c r="EKC461" s="85"/>
      <c r="EKD461" s="85"/>
      <c r="EKE461" s="85"/>
      <c r="EKF461" s="85"/>
      <c r="EKG461" s="85"/>
      <c r="EKH461" s="85"/>
      <c r="EKI461" s="85"/>
      <c r="EKJ461" s="85"/>
      <c r="EKK461" s="85"/>
      <c r="EKL461" s="85"/>
      <c r="EKM461" s="85"/>
      <c r="EKN461" s="85"/>
      <c r="EKO461" s="85"/>
      <c r="EKP461" s="85"/>
      <c r="EKQ461" s="85"/>
      <c r="EKR461" s="85"/>
      <c r="EKS461" s="85"/>
      <c r="EKT461" s="85"/>
      <c r="EKU461" s="85"/>
      <c r="EKV461" s="85"/>
      <c r="EKW461" s="85"/>
      <c r="EKX461" s="85"/>
      <c r="EKY461" s="85"/>
      <c r="EKZ461" s="85"/>
      <c r="ELA461" s="85"/>
      <c r="ELB461" s="85"/>
      <c r="ELC461" s="85"/>
      <c r="ELD461" s="85"/>
      <c r="ELE461" s="85"/>
      <c r="ELF461" s="85"/>
      <c r="ELG461" s="85"/>
      <c r="ELH461" s="85"/>
      <c r="ELI461" s="85"/>
      <c r="ELJ461" s="85"/>
      <c r="ELK461" s="85"/>
      <c r="ELL461" s="85"/>
      <c r="ELM461" s="85"/>
      <c r="ELN461" s="85"/>
      <c r="ELO461" s="85"/>
      <c r="ELP461" s="85"/>
      <c r="ELQ461" s="85"/>
      <c r="ELR461" s="85"/>
      <c r="ELS461" s="85"/>
      <c r="ELT461" s="85"/>
      <c r="ELU461" s="85"/>
      <c r="ELV461" s="85"/>
      <c r="ELW461" s="85"/>
      <c r="ELX461" s="85"/>
      <c r="ELY461" s="85"/>
      <c r="ELZ461" s="85"/>
      <c r="EMA461" s="85"/>
      <c r="EMB461" s="85"/>
      <c r="EMC461" s="85"/>
      <c r="EMD461" s="85"/>
      <c r="EME461" s="85"/>
      <c r="EMF461" s="85"/>
      <c r="EMG461" s="85"/>
      <c r="EMH461" s="85"/>
      <c r="EMI461" s="85"/>
      <c r="EMJ461" s="85"/>
      <c r="EMK461" s="85"/>
      <c r="EML461" s="85"/>
      <c r="EMM461" s="85"/>
      <c r="EMN461" s="85"/>
      <c r="EMO461" s="85"/>
      <c r="EMP461" s="85"/>
      <c r="EMQ461" s="85"/>
      <c r="EMR461" s="85"/>
      <c r="EMS461" s="85"/>
      <c r="EMT461" s="85"/>
      <c r="EMU461" s="85"/>
      <c r="EMV461" s="85"/>
      <c r="EMW461" s="85"/>
      <c r="EMX461" s="85"/>
      <c r="EMY461" s="85"/>
      <c r="EMZ461" s="85"/>
      <c r="ENA461" s="85"/>
      <c r="ENB461" s="85"/>
      <c r="ENC461" s="85"/>
      <c r="END461" s="85"/>
      <c r="ENE461" s="85"/>
      <c r="ENF461" s="85"/>
      <c r="ENG461" s="85"/>
      <c r="ENH461" s="85"/>
      <c r="ENI461" s="85"/>
      <c r="ENJ461" s="85"/>
      <c r="ENK461" s="85"/>
      <c r="ENL461" s="85"/>
      <c r="ENM461" s="85"/>
      <c r="ENN461" s="85"/>
      <c r="ENO461" s="85"/>
      <c r="ENP461" s="85"/>
      <c r="ENQ461" s="85"/>
      <c r="ENR461" s="85"/>
      <c r="ENS461" s="85"/>
      <c r="ENT461" s="85"/>
      <c r="ENU461" s="85"/>
      <c r="ENV461" s="85"/>
      <c r="ENW461" s="85"/>
      <c r="ENX461" s="85"/>
      <c r="ENY461" s="85"/>
      <c r="ENZ461" s="85"/>
      <c r="EOA461" s="85"/>
      <c r="EOB461" s="85"/>
      <c r="EOC461" s="85"/>
      <c r="EOD461" s="85"/>
      <c r="EOE461" s="85"/>
      <c r="EOF461" s="85"/>
      <c r="EOG461" s="85"/>
      <c r="EOH461" s="85"/>
      <c r="EOI461" s="85"/>
      <c r="EOJ461" s="85"/>
      <c r="EOK461" s="85"/>
      <c r="EOL461" s="85"/>
      <c r="EOM461" s="85"/>
      <c r="EON461" s="85"/>
      <c r="EOO461" s="85"/>
      <c r="EOP461" s="85"/>
      <c r="EOQ461" s="85"/>
      <c r="EOR461" s="85"/>
      <c r="EOS461" s="85"/>
      <c r="EOT461" s="85"/>
      <c r="EOU461" s="85"/>
      <c r="EOV461" s="85"/>
      <c r="EOW461" s="85"/>
      <c r="EOX461" s="85"/>
      <c r="EOY461" s="85"/>
      <c r="EOZ461" s="85"/>
      <c r="EPA461" s="85"/>
      <c r="EPB461" s="85"/>
      <c r="EPC461" s="85"/>
      <c r="EPD461" s="85"/>
      <c r="EPE461" s="85"/>
      <c r="EPF461" s="85"/>
      <c r="EPG461" s="85"/>
      <c r="EPH461" s="85"/>
      <c r="EPI461" s="85"/>
      <c r="EPJ461" s="85"/>
      <c r="EPK461" s="85"/>
      <c r="EPL461" s="85"/>
      <c r="EPM461" s="85"/>
      <c r="EPN461" s="85"/>
      <c r="EPO461" s="85"/>
      <c r="EPP461" s="85"/>
      <c r="EPQ461" s="85"/>
      <c r="EPR461" s="85"/>
      <c r="EPS461" s="85"/>
      <c r="EPT461" s="85"/>
      <c r="EPU461" s="85"/>
      <c r="EPV461" s="85"/>
      <c r="EPW461" s="85"/>
      <c r="EPX461" s="85"/>
      <c r="EPY461" s="85"/>
      <c r="EPZ461" s="85"/>
      <c r="EQA461" s="85"/>
      <c r="EQB461" s="85"/>
      <c r="EQC461" s="85"/>
      <c r="EQD461" s="85"/>
      <c r="EQE461" s="85"/>
      <c r="EQF461" s="85"/>
      <c r="EQG461" s="85"/>
      <c r="EQH461" s="85"/>
      <c r="EQI461" s="85"/>
      <c r="EQJ461" s="85"/>
      <c r="EQK461" s="85"/>
      <c r="EQL461" s="85"/>
      <c r="EQM461" s="85"/>
      <c r="EQN461" s="85"/>
      <c r="EQO461" s="85"/>
      <c r="EQP461" s="85"/>
      <c r="EQQ461" s="85"/>
      <c r="EQR461" s="85"/>
      <c r="EQS461" s="85"/>
      <c r="EQT461" s="85"/>
      <c r="EQU461" s="85"/>
      <c r="EQV461" s="85"/>
      <c r="EQW461" s="85"/>
      <c r="EQX461" s="85"/>
      <c r="EQY461" s="85"/>
      <c r="EQZ461" s="85"/>
      <c r="ERA461" s="85"/>
      <c r="ERB461" s="85"/>
      <c r="ERC461" s="85"/>
      <c r="ERD461" s="85"/>
      <c r="ERE461" s="85"/>
      <c r="ERF461" s="85"/>
      <c r="ERG461" s="85"/>
      <c r="ERH461" s="85"/>
      <c r="ERI461" s="85"/>
      <c r="ERJ461" s="85"/>
      <c r="ERK461" s="85"/>
      <c r="ERL461" s="85"/>
      <c r="ERM461" s="85"/>
      <c r="ERN461" s="85"/>
      <c r="ERO461" s="85"/>
      <c r="ERP461" s="85"/>
      <c r="ERQ461" s="85"/>
      <c r="ERR461" s="85"/>
      <c r="ERS461" s="85"/>
      <c r="ERT461" s="85"/>
      <c r="ERU461" s="85"/>
      <c r="ERV461" s="85"/>
      <c r="ERW461" s="85"/>
      <c r="ERX461" s="85"/>
      <c r="ERY461" s="85"/>
      <c r="ERZ461" s="85"/>
      <c r="ESA461" s="85"/>
      <c r="ESB461" s="85"/>
      <c r="ESC461" s="85"/>
      <c r="ESD461" s="85"/>
      <c r="ESE461" s="85"/>
      <c r="ESF461" s="85"/>
      <c r="ESG461" s="85"/>
      <c r="ESH461" s="85"/>
      <c r="ESI461" s="85"/>
      <c r="ESJ461" s="85"/>
      <c r="ESK461" s="85"/>
      <c r="ESL461" s="85"/>
      <c r="ESM461" s="85"/>
      <c r="ESN461" s="85"/>
      <c r="ESO461" s="85"/>
      <c r="ESP461" s="85"/>
      <c r="ESQ461" s="85"/>
      <c r="ESR461" s="85"/>
      <c r="ESS461" s="85"/>
      <c r="EST461" s="85"/>
      <c r="ESU461" s="85"/>
      <c r="ESV461" s="85"/>
      <c r="ESW461" s="85"/>
      <c r="ESX461" s="85"/>
      <c r="ESY461" s="85"/>
      <c r="ESZ461" s="85"/>
      <c r="ETA461" s="85"/>
      <c r="ETB461" s="85"/>
      <c r="ETC461" s="85"/>
      <c r="ETD461" s="85"/>
      <c r="ETE461" s="85"/>
      <c r="ETF461" s="85"/>
      <c r="ETG461" s="85"/>
      <c r="ETH461" s="85"/>
      <c r="ETI461" s="85"/>
      <c r="ETJ461" s="85"/>
      <c r="ETK461" s="85"/>
      <c r="ETL461" s="85"/>
      <c r="ETM461" s="85"/>
      <c r="ETN461" s="85"/>
      <c r="ETO461" s="85"/>
      <c r="ETP461" s="85"/>
      <c r="ETQ461" s="85"/>
      <c r="ETR461" s="85"/>
      <c r="ETS461" s="85"/>
      <c r="ETT461" s="85"/>
      <c r="ETU461" s="85"/>
      <c r="ETV461" s="85"/>
      <c r="ETW461" s="85"/>
      <c r="ETX461" s="85"/>
      <c r="ETY461" s="85"/>
      <c r="ETZ461" s="85"/>
      <c r="EUA461" s="85"/>
      <c r="EUB461" s="85"/>
      <c r="EUC461" s="85"/>
      <c r="EUD461" s="85"/>
      <c r="EUE461" s="85"/>
      <c r="EUF461" s="85"/>
      <c r="EUG461" s="85"/>
      <c r="EUH461" s="85"/>
      <c r="EUI461" s="85"/>
      <c r="EUJ461" s="85"/>
      <c r="EUK461" s="85"/>
      <c r="EUL461" s="85"/>
      <c r="EUM461" s="85"/>
      <c r="EUN461" s="85"/>
      <c r="EUO461" s="85"/>
      <c r="EUP461" s="85"/>
      <c r="EUQ461" s="85"/>
      <c r="EUR461" s="85"/>
      <c r="EUS461" s="85"/>
      <c r="EUT461" s="85"/>
      <c r="EUU461" s="85"/>
      <c r="EUV461" s="85"/>
      <c r="EUW461" s="85"/>
      <c r="EUX461" s="85"/>
      <c r="EUY461" s="85"/>
      <c r="EUZ461" s="85"/>
      <c r="EVA461" s="85"/>
      <c r="EVB461" s="85"/>
      <c r="EVC461" s="85"/>
      <c r="EVD461" s="85"/>
      <c r="EVE461" s="85"/>
      <c r="EVF461" s="85"/>
      <c r="EVG461" s="85"/>
      <c r="EVH461" s="85"/>
      <c r="EVI461" s="85"/>
      <c r="EVJ461" s="85"/>
      <c r="EVK461" s="85"/>
      <c r="EVL461" s="85"/>
      <c r="EVM461" s="85"/>
      <c r="EVN461" s="85"/>
      <c r="EVO461" s="85"/>
      <c r="EVP461" s="85"/>
      <c r="EVQ461" s="85"/>
      <c r="EVR461" s="85"/>
      <c r="EVS461" s="85"/>
      <c r="EVT461" s="85"/>
      <c r="EVU461" s="85"/>
      <c r="EVV461" s="85"/>
      <c r="EVW461" s="85"/>
      <c r="EVX461" s="85"/>
      <c r="EVY461" s="85"/>
      <c r="EVZ461" s="85"/>
      <c r="EWA461" s="85"/>
      <c r="EWB461" s="85"/>
      <c r="EWC461" s="85"/>
      <c r="EWD461" s="85"/>
      <c r="EWE461" s="85"/>
      <c r="EWF461" s="85"/>
      <c r="EWG461" s="85"/>
      <c r="EWH461" s="85"/>
      <c r="EWI461" s="85"/>
      <c r="EWJ461" s="85"/>
      <c r="EWK461" s="85"/>
      <c r="EWL461" s="85"/>
      <c r="EWM461" s="85"/>
      <c r="EWN461" s="85"/>
      <c r="EWO461" s="85"/>
      <c r="EWP461" s="85"/>
      <c r="EWQ461" s="85"/>
      <c r="EWR461" s="85"/>
      <c r="EWS461" s="85"/>
      <c r="EWT461" s="85"/>
      <c r="EWU461" s="85"/>
      <c r="EWV461" s="85"/>
      <c r="EWW461" s="85"/>
      <c r="EWX461" s="85"/>
      <c r="EWY461" s="85"/>
      <c r="EWZ461" s="85"/>
      <c r="EXA461" s="85"/>
      <c r="EXB461" s="85"/>
      <c r="EXC461" s="85"/>
      <c r="EXD461" s="85"/>
      <c r="EXE461" s="85"/>
      <c r="EXF461" s="85"/>
      <c r="EXG461" s="85"/>
      <c r="EXH461" s="85"/>
      <c r="EXI461" s="85"/>
      <c r="EXJ461" s="85"/>
      <c r="EXK461" s="85"/>
      <c r="EXL461" s="85"/>
      <c r="EXM461" s="85"/>
      <c r="EXN461" s="85"/>
      <c r="EXO461" s="85"/>
      <c r="EXP461" s="85"/>
      <c r="EXQ461" s="85"/>
      <c r="EXR461" s="85"/>
      <c r="EXS461" s="85"/>
      <c r="EXT461" s="85"/>
      <c r="EXU461" s="85"/>
      <c r="EXV461" s="85"/>
      <c r="EXW461" s="85"/>
      <c r="EXX461" s="85"/>
      <c r="EXY461" s="85"/>
      <c r="EXZ461" s="85"/>
      <c r="EYA461" s="85"/>
      <c r="EYB461" s="85"/>
      <c r="EYC461" s="85"/>
      <c r="EYD461" s="85"/>
      <c r="EYE461" s="85"/>
      <c r="EYF461" s="85"/>
      <c r="EYG461" s="85"/>
      <c r="EYH461" s="85"/>
      <c r="EYI461" s="85"/>
      <c r="EYJ461" s="85"/>
      <c r="EYK461" s="85"/>
      <c r="EYL461" s="85"/>
      <c r="EYM461" s="85"/>
      <c r="EYN461" s="85"/>
      <c r="EYO461" s="85"/>
      <c r="EYP461" s="85"/>
      <c r="EYQ461" s="85"/>
      <c r="EYR461" s="85"/>
      <c r="EYS461" s="85"/>
      <c r="EYT461" s="85"/>
      <c r="EYU461" s="85"/>
      <c r="EYV461" s="85"/>
      <c r="EYW461" s="85"/>
      <c r="EYX461" s="85"/>
      <c r="EYY461" s="85"/>
      <c r="EYZ461" s="85"/>
      <c r="EZA461" s="85"/>
      <c r="EZB461" s="85"/>
      <c r="EZC461" s="85"/>
      <c r="EZD461" s="85"/>
      <c r="EZE461" s="85"/>
      <c r="EZF461" s="85"/>
      <c r="EZG461" s="85"/>
      <c r="EZH461" s="85"/>
      <c r="EZI461" s="85"/>
      <c r="EZJ461" s="85"/>
      <c r="EZK461" s="85"/>
      <c r="EZL461" s="85"/>
      <c r="EZM461" s="85"/>
      <c r="EZN461" s="85"/>
      <c r="EZO461" s="85"/>
      <c r="EZP461" s="85"/>
      <c r="EZQ461" s="85"/>
      <c r="EZR461" s="85"/>
      <c r="EZS461" s="85"/>
      <c r="EZT461" s="85"/>
      <c r="EZU461" s="85"/>
      <c r="EZV461" s="85"/>
      <c r="EZW461" s="85"/>
      <c r="EZX461" s="85"/>
      <c r="EZY461" s="85"/>
      <c r="EZZ461" s="85"/>
      <c r="FAA461" s="85"/>
      <c r="FAB461" s="85"/>
      <c r="FAC461" s="85"/>
      <c r="FAD461" s="85"/>
      <c r="FAE461" s="85"/>
      <c r="FAF461" s="85"/>
      <c r="FAG461" s="85"/>
      <c r="FAH461" s="85"/>
      <c r="FAI461" s="85"/>
      <c r="FAJ461" s="85"/>
      <c r="FAK461" s="85"/>
      <c r="FAL461" s="85"/>
      <c r="FAM461" s="85"/>
      <c r="FAN461" s="85"/>
      <c r="FAO461" s="85"/>
      <c r="FAP461" s="85"/>
      <c r="FAQ461" s="85"/>
      <c r="FAR461" s="85"/>
      <c r="FAS461" s="85"/>
      <c r="FAT461" s="85"/>
      <c r="FAU461" s="85"/>
      <c r="FAV461" s="85"/>
      <c r="FAW461" s="85"/>
      <c r="FAX461" s="85"/>
      <c r="FAY461" s="85"/>
      <c r="FAZ461" s="85"/>
      <c r="FBA461" s="85"/>
      <c r="FBB461" s="85"/>
      <c r="FBC461" s="85"/>
      <c r="FBD461" s="85"/>
      <c r="FBE461" s="85"/>
      <c r="FBF461" s="85"/>
      <c r="FBG461" s="85"/>
      <c r="FBH461" s="85"/>
      <c r="FBI461" s="85"/>
      <c r="FBJ461" s="85"/>
      <c r="FBK461" s="85"/>
      <c r="FBL461" s="85"/>
      <c r="FBM461" s="85"/>
      <c r="FBN461" s="85"/>
      <c r="FBO461" s="85"/>
      <c r="FBP461" s="85"/>
      <c r="FBQ461" s="85"/>
      <c r="FBR461" s="85"/>
      <c r="FBS461" s="85"/>
      <c r="FBT461" s="85"/>
      <c r="FBU461" s="85"/>
      <c r="FBV461" s="85"/>
      <c r="FBW461" s="85"/>
      <c r="FBX461" s="85"/>
      <c r="FBY461" s="85"/>
      <c r="FBZ461" s="85"/>
      <c r="FCA461" s="85"/>
      <c r="FCB461" s="85"/>
      <c r="FCC461" s="85"/>
      <c r="FCD461" s="85"/>
      <c r="FCE461" s="85"/>
      <c r="FCF461" s="85"/>
      <c r="FCG461" s="85"/>
      <c r="FCH461" s="85"/>
      <c r="FCI461" s="85"/>
      <c r="FCJ461" s="85"/>
      <c r="FCK461" s="85"/>
      <c r="FCL461" s="85"/>
      <c r="FCM461" s="85"/>
      <c r="FCN461" s="85"/>
      <c r="FCO461" s="85"/>
      <c r="FCP461" s="85"/>
      <c r="FCQ461" s="85"/>
      <c r="FCR461" s="85"/>
      <c r="FCS461" s="85"/>
      <c r="FCT461" s="85"/>
      <c r="FCU461" s="85"/>
      <c r="FCV461" s="85"/>
      <c r="FCW461" s="85"/>
      <c r="FCX461" s="85"/>
      <c r="FCY461" s="85"/>
      <c r="FCZ461" s="85"/>
      <c r="FDA461" s="85"/>
      <c r="FDB461" s="85"/>
      <c r="FDC461" s="85"/>
      <c r="FDD461" s="85"/>
      <c r="FDE461" s="85"/>
      <c r="FDF461" s="85"/>
      <c r="FDG461" s="85"/>
      <c r="FDH461" s="85"/>
      <c r="FDI461" s="85"/>
      <c r="FDJ461" s="85"/>
      <c r="FDK461" s="85"/>
      <c r="FDL461" s="85"/>
      <c r="FDM461" s="85"/>
      <c r="FDN461" s="85"/>
      <c r="FDO461" s="85"/>
      <c r="FDP461" s="85"/>
      <c r="FDQ461" s="85"/>
      <c r="FDR461" s="85"/>
      <c r="FDS461" s="85"/>
      <c r="FDT461" s="85"/>
      <c r="FDU461" s="85"/>
      <c r="FDV461" s="85"/>
      <c r="FDW461" s="85"/>
      <c r="FDX461" s="85"/>
      <c r="FDY461" s="85"/>
      <c r="FDZ461" s="85"/>
      <c r="FEA461" s="85"/>
      <c r="FEB461" s="85"/>
      <c r="FEC461" s="85"/>
      <c r="FED461" s="85"/>
      <c r="FEE461" s="85"/>
      <c r="FEF461" s="85"/>
      <c r="FEG461" s="85"/>
      <c r="FEH461" s="85"/>
      <c r="FEI461" s="85"/>
      <c r="FEJ461" s="85"/>
      <c r="FEK461" s="85"/>
      <c r="FEL461" s="85"/>
      <c r="FEM461" s="85"/>
      <c r="FEN461" s="85"/>
      <c r="FEO461" s="85"/>
      <c r="FEP461" s="85"/>
      <c r="FEQ461" s="85"/>
      <c r="FER461" s="85"/>
      <c r="FES461" s="85"/>
      <c r="FET461" s="85"/>
      <c r="FEU461" s="85"/>
      <c r="FEV461" s="85"/>
      <c r="FEW461" s="85"/>
      <c r="FEX461" s="85"/>
      <c r="FEY461" s="85"/>
      <c r="FEZ461" s="85"/>
      <c r="FFA461" s="85"/>
      <c r="FFB461" s="85"/>
      <c r="FFC461" s="85"/>
      <c r="FFD461" s="85"/>
      <c r="FFE461" s="85"/>
      <c r="FFF461" s="85"/>
      <c r="FFG461" s="85"/>
      <c r="FFH461" s="85"/>
      <c r="FFI461" s="85"/>
      <c r="FFJ461" s="85"/>
      <c r="FFK461" s="85"/>
      <c r="FFL461" s="85"/>
      <c r="FFM461" s="85"/>
      <c r="FFN461" s="85"/>
      <c r="FFO461" s="85"/>
      <c r="FFP461" s="85"/>
      <c r="FFQ461" s="85"/>
      <c r="FFR461" s="85"/>
      <c r="FFS461" s="85"/>
      <c r="FFT461" s="85"/>
      <c r="FFU461" s="85"/>
      <c r="FFV461" s="85"/>
      <c r="FFW461" s="85"/>
      <c r="FFX461" s="85"/>
      <c r="FFY461" s="85"/>
      <c r="FFZ461" s="85"/>
      <c r="FGA461" s="85"/>
      <c r="FGB461" s="85"/>
      <c r="FGC461" s="85"/>
      <c r="FGD461" s="85"/>
      <c r="FGE461" s="85"/>
      <c r="FGF461" s="85"/>
      <c r="FGG461" s="85"/>
      <c r="FGH461" s="85"/>
      <c r="FGI461" s="85"/>
      <c r="FGJ461" s="85"/>
      <c r="FGK461" s="85"/>
      <c r="FGL461" s="85"/>
      <c r="FGM461" s="85"/>
      <c r="FGN461" s="85"/>
      <c r="FGO461" s="85"/>
      <c r="FGP461" s="85"/>
      <c r="FGQ461" s="85"/>
      <c r="FGR461" s="85"/>
      <c r="FGS461" s="85"/>
      <c r="FGT461" s="85"/>
      <c r="FGU461" s="85"/>
      <c r="FGV461" s="85"/>
      <c r="FGW461" s="85"/>
      <c r="FGX461" s="85"/>
      <c r="FGY461" s="85"/>
      <c r="FGZ461" s="85"/>
      <c r="FHA461" s="85"/>
      <c r="FHB461" s="85"/>
      <c r="FHC461" s="85"/>
      <c r="FHD461" s="85"/>
      <c r="FHE461" s="85"/>
      <c r="FHF461" s="85"/>
      <c r="FHG461" s="85"/>
      <c r="FHH461" s="85"/>
      <c r="FHI461" s="85"/>
      <c r="FHJ461" s="85"/>
      <c r="FHK461" s="85"/>
      <c r="FHL461" s="85"/>
      <c r="FHM461" s="85"/>
      <c r="FHN461" s="85"/>
      <c r="FHO461" s="85"/>
      <c r="FHP461" s="85"/>
      <c r="FHQ461" s="85"/>
      <c r="FHR461" s="85"/>
      <c r="FHS461" s="85"/>
      <c r="FHT461" s="85"/>
      <c r="FHU461" s="85"/>
      <c r="FHV461" s="85"/>
      <c r="FHW461" s="85"/>
      <c r="FHX461" s="85"/>
      <c r="FHY461" s="85"/>
      <c r="FHZ461" s="85"/>
      <c r="FIA461" s="85"/>
      <c r="FIB461" s="85"/>
      <c r="FIC461" s="85"/>
      <c r="FID461" s="85"/>
      <c r="FIE461" s="85"/>
      <c r="FIF461" s="85"/>
      <c r="FIG461" s="85"/>
      <c r="FIH461" s="85"/>
      <c r="FII461" s="85"/>
      <c r="FIJ461" s="85"/>
      <c r="FIK461" s="85"/>
      <c r="FIL461" s="85"/>
      <c r="FIM461" s="85"/>
      <c r="FIN461" s="85"/>
      <c r="FIO461" s="85"/>
      <c r="FIP461" s="85"/>
      <c r="FIQ461" s="85"/>
      <c r="FIR461" s="85"/>
      <c r="FIS461" s="85"/>
      <c r="FIT461" s="85"/>
      <c r="FIU461" s="85"/>
      <c r="FIV461" s="85"/>
      <c r="FIW461" s="85"/>
      <c r="FIX461" s="85"/>
      <c r="FIY461" s="85"/>
      <c r="FIZ461" s="85"/>
      <c r="FJA461" s="85"/>
      <c r="FJB461" s="85"/>
      <c r="FJC461" s="85"/>
      <c r="FJD461" s="85"/>
      <c r="FJE461" s="85"/>
      <c r="FJF461" s="85"/>
      <c r="FJG461" s="85"/>
      <c r="FJH461" s="85"/>
      <c r="FJI461" s="85"/>
      <c r="FJJ461" s="85"/>
      <c r="FJK461" s="85"/>
      <c r="FJL461" s="85"/>
      <c r="FJM461" s="85"/>
      <c r="FJN461" s="85"/>
      <c r="FJO461" s="85"/>
      <c r="FJP461" s="85"/>
      <c r="FJQ461" s="85"/>
      <c r="FJR461" s="85"/>
      <c r="FJS461" s="85"/>
      <c r="FJT461" s="85"/>
      <c r="FJU461" s="85"/>
      <c r="FJV461" s="85"/>
      <c r="FJW461" s="85"/>
      <c r="FJX461" s="85"/>
      <c r="FJY461" s="85"/>
      <c r="FJZ461" s="85"/>
      <c r="FKA461" s="85"/>
      <c r="FKB461" s="85"/>
      <c r="FKC461" s="85"/>
      <c r="FKD461" s="85"/>
      <c r="FKE461" s="85"/>
      <c r="FKF461" s="85"/>
      <c r="FKG461" s="85"/>
      <c r="FKH461" s="85"/>
      <c r="FKI461" s="85"/>
      <c r="FKJ461" s="85"/>
      <c r="FKK461" s="85"/>
      <c r="FKL461" s="85"/>
      <c r="FKM461" s="85"/>
      <c r="FKN461" s="85"/>
      <c r="FKO461" s="85"/>
      <c r="FKP461" s="85"/>
      <c r="FKQ461" s="85"/>
      <c r="FKR461" s="85"/>
      <c r="FKS461" s="85"/>
      <c r="FKT461" s="85"/>
      <c r="FKU461" s="85"/>
      <c r="FKV461" s="85"/>
      <c r="FKW461" s="85"/>
      <c r="FKX461" s="85"/>
      <c r="FKY461" s="85"/>
      <c r="FKZ461" s="85"/>
      <c r="FLA461" s="85"/>
      <c r="FLB461" s="85"/>
      <c r="FLC461" s="85"/>
      <c r="FLD461" s="85"/>
      <c r="FLE461" s="85"/>
      <c r="FLF461" s="85"/>
      <c r="FLG461" s="85"/>
      <c r="FLH461" s="85"/>
      <c r="FLI461" s="85"/>
      <c r="FLJ461" s="85"/>
      <c r="FLK461" s="85"/>
      <c r="FLL461" s="85"/>
      <c r="FLM461" s="85"/>
      <c r="FLN461" s="85"/>
      <c r="FLO461" s="85"/>
      <c r="FLP461" s="85"/>
      <c r="FLQ461" s="85"/>
      <c r="FLR461" s="85"/>
      <c r="FLS461" s="85"/>
      <c r="FLT461" s="85"/>
      <c r="FLU461" s="85"/>
      <c r="FLV461" s="85"/>
      <c r="FLW461" s="85"/>
      <c r="FLX461" s="85"/>
      <c r="FLY461" s="85"/>
      <c r="FLZ461" s="85"/>
      <c r="FMA461" s="85"/>
      <c r="FMB461" s="85"/>
      <c r="FMC461" s="85"/>
      <c r="FMD461" s="85"/>
      <c r="FME461" s="85"/>
      <c r="FMF461" s="85"/>
      <c r="FMG461" s="85"/>
      <c r="FMH461" s="85"/>
      <c r="FMI461" s="85"/>
      <c r="FMJ461" s="85"/>
      <c r="FMK461" s="85"/>
      <c r="FML461" s="85"/>
      <c r="FMM461" s="85"/>
      <c r="FMN461" s="85"/>
      <c r="FMO461" s="85"/>
      <c r="FMP461" s="85"/>
      <c r="FMQ461" s="85"/>
      <c r="FMR461" s="85"/>
      <c r="FMS461" s="85"/>
      <c r="FMT461" s="85"/>
      <c r="FMU461" s="85"/>
      <c r="FMV461" s="85"/>
      <c r="FMW461" s="85"/>
      <c r="FMX461" s="85"/>
      <c r="FMY461" s="85"/>
      <c r="FMZ461" s="85"/>
      <c r="FNA461" s="85"/>
      <c r="FNB461" s="85"/>
      <c r="FNC461" s="85"/>
      <c r="FND461" s="85"/>
      <c r="FNE461" s="85"/>
      <c r="FNF461" s="85"/>
      <c r="FNG461" s="85"/>
      <c r="FNH461" s="85"/>
      <c r="FNI461" s="85"/>
      <c r="FNJ461" s="85"/>
      <c r="FNK461" s="85"/>
      <c r="FNL461" s="85"/>
      <c r="FNM461" s="85"/>
      <c r="FNN461" s="85"/>
      <c r="FNO461" s="85"/>
      <c r="FNP461" s="85"/>
      <c r="FNQ461" s="85"/>
      <c r="FNR461" s="85"/>
      <c r="FNS461" s="85"/>
      <c r="FNT461" s="85"/>
      <c r="FNU461" s="85"/>
      <c r="FNV461" s="85"/>
      <c r="FNW461" s="85"/>
      <c r="FNX461" s="85"/>
      <c r="FNY461" s="85"/>
      <c r="FNZ461" s="85"/>
      <c r="FOA461" s="85"/>
      <c r="FOB461" s="85"/>
      <c r="FOC461" s="85"/>
      <c r="FOD461" s="85"/>
      <c r="FOE461" s="85"/>
      <c r="FOF461" s="85"/>
      <c r="FOG461" s="85"/>
      <c r="FOH461" s="85"/>
      <c r="FOI461" s="85"/>
      <c r="FOJ461" s="85"/>
      <c r="FOK461" s="85"/>
      <c r="FOL461" s="85"/>
      <c r="FOM461" s="85"/>
      <c r="FON461" s="85"/>
      <c r="FOO461" s="85"/>
      <c r="FOP461" s="85"/>
      <c r="FOQ461" s="85"/>
      <c r="FOR461" s="85"/>
      <c r="FOS461" s="85"/>
      <c r="FOT461" s="85"/>
      <c r="FOU461" s="85"/>
      <c r="FOV461" s="85"/>
      <c r="FOW461" s="85"/>
      <c r="FOX461" s="85"/>
      <c r="FOY461" s="85"/>
      <c r="FOZ461" s="85"/>
      <c r="FPA461" s="85"/>
      <c r="FPB461" s="85"/>
      <c r="FPC461" s="85"/>
      <c r="FPD461" s="85"/>
      <c r="FPE461" s="85"/>
      <c r="FPF461" s="85"/>
      <c r="FPG461" s="85"/>
      <c r="FPH461" s="85"/>
      <c r="FPI461" s="85"/>
      <c r="FPJ461" s="85"/>
      <c r="FPK461" s="85"/>
      <c r="FPL461" s="85"/>
      <c r="FPM461" s="85"/>
      <c r="FPN461" s="85"/>
      <c r="FPO461" s="85"/>
      <c r="FPP461" s="85"/>
      <c r="FPQ461" s="85"/>
      <c r="FPR461" s="85"/>
      <c r="FPS461" s="85"/>
      <c r="FPT461" s="85"/>
      <c r="FPU461" s="85"/>
      <c r="FPV461" s="85"/>
      <c r="FPW461" s="85"/>
      <c r="FPX461" s="85"/>
      <c r="FPY461" s="85"/>
      <c r="FPZ461" s="85"/>
      <c r="FQA461" s="85"/>
      <c r="FQB461" s="85"/>
      <c r="FQC461" s="85"/>
      <c r="FQD461" s="85"/>
      <c r="FQE461" s="85"/>
      <c r="FQF461" s="85"/>
      <c r="FQG461" s="85"/>
      <c r="FQH461" s="85"/>
      <c r="FQI461" s="85"/>
      <c r="FQJ461" s="85"/>
      <c r="FQK461" s="85"/>
      <c r="FQL461" s="85"/>
      <c r="FQM461" s="85"/>
      <c r="FQN461" s="85"/>
      <c r="FQO461" s="85"/>
      <c r="FQP461" s="85"/>
      <c r="FQQ461" s="85"/>
      <c r="FQR461" s="85"/>
      <c r="FQS461" s="85"/>
      <c r="FQT461" s="85"/>
      <c r="FQU461" s="85"/>
      <c r="FQV461" s="85"/>
      <c r="FQW461" s="85"/>
      <c r="FQX461" s="85"/>
      <c r="FQY461" s="85"/>
      <c r="FQZ461" s="85"/>
      <c r="FRA461" s="85"/>
      <c r="FRB461" s="85"/>
      <c r="FRC461" s="85"/>
      <c r="FRD461" s="85"/>
      <c r="FRE461" s="85"/>
      <c r="FRF461" s="85"/>
      <c r="FRG461" s="85"/>
      <c r="FRH461" s="85"/>
      <c r="FRI461" s="85"/>
      <c r="FRJ461" s="85"/>
      <c r="FRK461" s="85"/>
      <c r="FRL461" s="85"/>
      <c r="FRM461" s="85"/>
      <c r="FRN461" s="85"/>
      <c r="FRO461" s="85"/>
      <c r="FRP461" s="85"/>
      <c r="FRQ461" s="85"/>
      <c r="FRR461" s="85"/>
      <c r="FRS461" s="85"/>
      <c r="FRT461" s="85"/>
      <c r="FRU461" s="85"/>
      <c r="FRV461" s="85"/>
      <c r="FRW461" s="85"/>
      <c r="FRX461" s="85"/>
      <c r="FRY461" s="85"/>
      <c r="FRZ461" s="85"/>
      <c r="FSA461" s="85"/>
      <c r="FSB461" s="85"/>
      <c r="FSC461" s="85"/>
      <c r="FSD461" s="85"/>
      <c r="FSE461" s="85"/>
      <c r="FSF461" s="85"/>
      <c r="FSG461" s="85"/>
      <c r="FSH461" s="85"/>
      <c r="FSI461" s="85"/>
      <c r="FSJ461" s="85"/>
      <c r="FSK461" s="85"/>
      <c r="FSL461" s="85"/>
      <c r="FSM461" s="85"/>
      <c r="FSN461" s="85"/>
      <c r="FSO461" s="85"/>
      <c r="FSP461" s="85"/>
      <c r="FSQ461" s="85"/>
      <c r="FSR461" s="85"/>
      <c r="FSS461" s="85"/>
      <c r="FST461" s="85"/>
      <c r="FSU461" s="85"/>
      <c r="FSV461" s="85"/>
      <c r="FSW461" s="85"/>
      <c r="FSX461" s="85"/>
      <c r="FSY461" s="85"/>
      <c r="FSZ461" s="85"/>
      <c r="FTA461" s="85"/>
      <c r="FTB461" s="85"/>
      <c r="FTC461" s="85"/>
      <c r="FTD461" s="85"/>
      <c r="FTE461" s="85"/>
      <c r="FTF461" s="85"/>
      <c r="FTG461" s="85"/>
      <c r="FTH461" s="85"/>
      <c r="FTI461" s="85"/>
      <c r="FTJ461" s="85"/>
      <c r="FTK461" s="85"/>
      <c r="FTL461" s="85"/>
      <c r="FTM461" s="85"/>
      <c r="FTN461" s="85"/>
      <c r="FTO461" s="85"/>
      <c r="FTP461" s="85"/>
      <c r="FTQ461" s="85"/>
      <c r="FTR461" s="85"/>
      <c r="FTS461" s="85"/>
      <c r="FTT461" s="85"/>
      <c r="FTU461" s="85"/>
      <c r="FTV461" s="85"/>
      <c r="FTW461" s="85"/>
      <c r="FTX461" s="85"/>
      <c r="FTY461" s="85"/>
      <c r="FTZ461" s="85"/>
      <c r="FUA461" s="85"/>
      <c r="FUB461" s="85"/>
      <c r="FUC461" s="85"/>
      <c r="FUD461" s="85"/>
      <c r="FUE461" s="85"/>
      <c r="FUF461" s="85"/>
      <c r="FUG461" s="85"/>
      <c r="FUH461" s="85"/>
      <c r="FUI461" s="85"/>
      <c r="FUJ461" s="85"/>
      <c r="FUK461" s="85"/>
      <c r="FUL461" s="85"/>
      <c r="FUM461" s="85"/>
      <c r="FUN461" s="85"/>
      <c r="FUO461" s="85"/>
      <c r="FUP461" s="85"/>
      <c r="FUQ461" s="85"/>
      <c r="FUR461" s="85"/>
      <c r="FUS461" s="85"/>
      <c r="FUT461" s="85"/>
      <c r="FUU461" s="85"/>
      <c r="FUV461" s="85"/>
      <c r="FUW461" s="85"/>
      <c r="FUX461" s="85"/>
      <c r="FUY461" s="85"/>
      <c r="FUZ461" s="85"/>
      <c r="FVA461" s="85"/>
      <c r="FVB461" s="85"/>
      <c r="FVC461" s="85"/>
      <c r="FVD461" s="85"/>
      <c r="FVE461" s="85"/>
      <c r="FVF461" s="85"/>
      <c r="FVG461" s="85"/>
      <c r="FVH461" s="85"/>
      <c r="FVI461" s="85"/>
      <c r="FVJ461" s="85"/>
      <c r="FVK461" s="85"/>
      <c r="FVL461" s="85"/>
      <c r="FVM461" s="85"/>
      <c r="FVN461" s="85"/>
      <c r="FVO461" s="85"/>
      <c r="FVP461" s="85"/>
      <c r="FVQ461" s="85"/>
      <c r="FVR461" s="85"/>
      <c r="FVS461" s="85"/>
      <c r="FVT461" s="85"/>
      <c r="FVU461" s="85"/>
      <c r="FVV461" s="85"/>
      <c r="FVW461" s="85"/>
      <c r="FVX461" s="85"/>
      <c r="FVY461" s="85"/>
      <c r="FVZ461" s="85"/>
      <c r="FWA461" s="85"/>
      <c r="FWB461" s="85"/>
      <c r="FWC461" s="85"/>
      <c r="FWD461" s="85"/>
      <c r="FWE461" s="85"/>
      <c r="FWF461" s="85"/>
      <c r="FWG461" s="85"/>
      <c r="FWH461" s="85"/>
      <c r="FWI461" s="85"/>
      <c r="FWJ461" s="85"/>
      <c r="FWK461" s="85"/>
      <c r="FWL461" s="85"/>
      <c r="FWM461" s="85"/>
      <c r="FWN461" s="85"/>
      <c r="FWO461" s="85"/>
      <c r="FWP461" s="85"/>
      <c r="FWQ461" s="85"/>
      <c r="FWR461" s="85"/>
      <c r="FWS461" s="85"/>
      <c r="FWT461" s="85"/>
      <c r="FWU461" s="85"/>
      <c r="FWV461" s="85"/>
      <c r="FWW461" s="85"/>
      <c r="FWX461" s="85"/>
      <c r="FWY461" s="85"/>
      <c r="FWZ461" s="85"/>
      <c r="FXA461" s="85"/>
      <c r="FXB461" s="85"/>
      <c r="FXC461" s="85"/>
      <c r="FXD461" s="85"/>
      <c r="FXE461" s="85"/>
      <c r="FXF461" s="85"/>
      <c r="FXG461" s="85"/>
      <c r="FXH461" s="85"/>
      <c r="FXI461" s="85"/>
      <c r="FXJ461" s="85"/>
      <c r="FXK461" s="85"/>
      <c r="FXL461" s="85"/>
      <c r="FXM461" s="85"/>
      <c r="FXN461" s="85"/>
      <c r="FXO461" s="85"/>
      <c r="FXP461" s="85"/>
      <c r="FXQ461" s="85"/>
      <c r="FXR461" s="85"/>
      <c r="FXS461" s="85"/>
      <c r="FXT461" s="85"/>
      <c r="FXU461" s="85"/>
      <c r="FXV461" s="85"/>
      <c r="FXW461" s="85"/>
      <c r="FXX461" s="85"/>
      <c r="FXY461" s="85"/>
      <c r="FXZ461" s="85"/>
      <c r="FYA461" s="85"/>
      <c r="FYB461" s="85"/>
      <c r="FYC461" s="85"/>
      <c r="FYD461" s="85"/>
      <c r="FYE461" s="85"/>
      <c r="FYF461" s="85"/>
      <c r="FYG461" s="85"/>
      <c r="FYH461" s="85"/>
      <c r="FYI461" s="85"/>
      <c r="FYJ461" s="85"/>
      <c r="FYK461" s="85"/>
      <c r="FYL461" s="85"/>
      <c r="FYM461" s="85"/>
      <c r="FYN461" s="85"/>
      <c r="FYO461" s="85"/>
      <c r="FYP461" s="85"/>
      <c r="FYQ461" s="85"/>
      <c r="FYR461" s="85"/>
      <c r="FYS461" s="85"/>
      <c r="FYT461" s="85"/>
      <c r="FYU461" s="85"/>
      <c r="FYV461" s="85"/>
      <c r="FYW461" s="85"/>
      <c r="FYX461" s="85"/>
      <c r="FYY461" s="85"/>
      <c r="FYZ461" s="85"/>
      <c r="FZA461" s="85"/>
      <c r="FZB461" s="85"/>
      <c r="FZC461" s="85"/>
      <c r="FZD461" s="85"/>
      <c r="FZE461" s="85"/>
      <c r="FZF461" s="85"/>
      <c r="FZG461" s="85"/>
      <c r="FZH461" s="85"/>
      <c r="FZI461" s="85"/>
      <c r="FZJ461" s="85"/>
      <c r="FZK461" s="85"/>
      <c r="FZL461" s="85"/>
      <c r="FZM461" s="85"/>
      <c r="FZN461" s="85"/>
      <c r="FZO461" s="85"/>
      <c r="FZP461" s="85"/>
      <c r="FZQ461" s="85"/>
      <c r="FZR461" s="85"/>
      <c r="FZS461" s="85"/>
      <c r="FZT461" s="85"/>
      <c r="FZU461" s="85"/>
      <c r="FZV461" s="85"/>
      <c r="FZW461" s="85"/>
      <c r="FZX461" s="85"/>
      <c r="FZY461" s="85"/>
      <c r="FZZ461" s="85"/>
      <c r="GAA461" s="85"/>
      <c r="GAB461" s="85"/>
      <c r="GAC461" s="85"/>
      <c r="GAD461" s="85"/>
      <c r="GAE461" s="85"/>
      <c r="GAF461" s="85"/>
      <c r="GAG461" s="85"/>
      <c r="GAH461" s="85"/>
      <c r="GAI461" s="85"/>
      <c r="GAJ461" s="85"/>
      <c r="GAK461" s="85"/>
      <c r="GAL461" s="85"/>
      <c r="GAM461" s="85"/>
      <c r="GAN461" s="85"/>
      <c r="GAO461" s="85"/>
      <c r="GAP461" s="85"/>
      <c r="GAQ461" s="85"/>
      <c r="GAR461" s="85"/>
      <c r="GAS461" s="85"/>
      <c r="GAT461" s="85"/>
      <c r="GAU461" s="85"/>
      <c r="GAV461" s="85"/>
      <c r="GAW461" s="85"/>
      <c r="GAX461" s="85"/>
      <c r="GAY461" s="85"/>
      <c r="GAZ461" s="85"/>
      <c r="GBA461" s="85"/>
      <c r="GBB461" s="85"/>
      <c r="GBC461" s="85"/>
      <c r="GBD461" s="85"/>
      <c r="GBE461" s="85"/>
      <c r="GBF461" s="85"/>
      <c r="GBG461" s="85"/>
      <c r="GBH461" s="85"/>
      <c r="GBI461" s="85"/>
      <c r="GBJ461" s="85"/>
      <c r="GBK461" s="85"/>
      <c r="GBL461" s="85"/>
      <c r="GBM461" s="85"/>
      <c r="GBN461" s="85"/>
      <c r="GBO461" s="85"/>
      <c r="GBP461" s="85"/>
      <c r="GBQ461" s="85"/>
      <c r="GBR461" s="85"/>
      <c r="GBS461" s="85"/>
      <c r="GBT461" s="85"/>
      <c r="GBU461" s="85"/>
      <c r="GBV461" s="85"/>
      <c r="GBW461" s="85"/>
      <c r="GBX461" s="85"/>
      <c r="GBY461" s="85"/>
      <c r="GBZ461" s="85"/>
      <c r="GCA461" s="85"/>
      <c r="GCB461" s="85"/>
      <c r="GCC461" s="85"/>
      <c r="GCD461" s="85"/>
      <c r="GCE461" s="85"/>
      <c r="GCF461" s="85"/>
      <c r="GCG461" s="85"/>
      <c r="GCH461" s="85"/>
      <c r="GCI461" s="85"/>
      <c r="GCJ461" s="85"/>
      <c r="GCK461" s="85"/>
      <c r="GCL461" s="85"/>
      <c r="GCM461" s="85"/>
      <c r="GCN461" s="85"/>
      <c r="GCO461" s="85"/>
      <c r="GCP461" s="85"/>
      <c r="GCQ461" s="85"/>
      <c r="GCR461" s="85"/>
      <c r="GCS461" s="85"/>
      <c r="GCT461" s="85"/>
      <c r="GCU461" s="85"/>
      <c r="GCV461" s="85"/>
      <c r="GCW461" s="85"/>
      <c r="GCX461" s="85"/>
      <c r="GCY461" s="85"/>
      <c r="GCZ461" s="85"/>
      <c r="GDA461" s="85"/>
      <c r="GDB461" s="85"/>
      <c r="GDC461" s="85"/>
      <c r="GDD461" s="85"/>
      <c r="GDE461" s="85"/>
      <c r="GDF461" s="85"/>
      <c r="GDG461" s="85"/>
      <c r="GDH461" s="85"/>
      <c r="GDI461" s="85"/>
      <c r="GDJ461" s="85"/>
      <c r="GDK461" s="85"/>
      <c r="GDL461" s="85"/>
      <c r="GDM461" s="85"/>
      <c r="GDN461" s="85"/>
      <c r="GDO461" s="85"/>
      <c r="GDP461" s="85"/>
      <c r="GDQ461" s="85"/>
      <c r="GDR461" s="85"/>
      <c r="GDS461" s="85"/>
      <c r="GDT461" s="85"/>
      <c r="GDU461" s="85"/>
      <c r="GDV461" s="85"/>
      <c r="GDW461" s="85"/>
      <c r="GDX461" s="85"/>
      <c r="GDY461" s="85"/>
      <c r="GDZ461" s="85"/>
      <c r="GEA461" s="85"/>
      <c r="GEB461" s="85"/>
      <c r="GEC461" s="85"/>
      <c r="GED461" s="85"/>
      <c r="GEE461" s="85"/>
      <c r="GEF461" s="85"/>
      <c r="GEG461" s="85"/>
      <c r="GEH461" s="85"/>
      <c r="GEI461" s="85"/>
      <c r="GEJ461" s="85"/>
      <c r="GEK461" s="85"/>
      <c r="GEL461" s="85"/>
      <c r="GEM461" s="85"/>
      <c r="GEN461" s="85"/>
      <c r="GEO461" s="85"/>
      <c r="GEP461" s="85"/>
      <c r="GEQ461" s="85"/>
      <c r="GER461" s="85"/>
      <c r="GES461" s="85"/>
      <c r="GET461" s="85"/>
      <c r="GEU461" s="85"/>
      <c r="GEV461" s="85"/>
      <c r="GEW461" s="85"/>
      <c r="GEX461" s="85"/>
      <c r="GEY461" s="85"/>
      <c r="GEZ461" s="85"/>
      <c r="GFA461" s="85"/>
      <c r="GFB461" s="85"/>
      <c r="GFC461" s="85"/>
      <c r="GFD461" s="85"/>
      <c r="GFE461" s="85"/>
      <c r="GFF461" s="85"/>
      <c r="GFG461" s="85"/>
      <c r="GFH461" s="85"/>
      <c r="GFI461" s="85"/>
      <c r="GFJ461" s="85"/>
      <c r="GFK461" s="85"/>
      <c r="GFL461" s="85"/>
      <c r="GFM461" s="85"/>
      <c r="GFN461" s="85"/>
      <c r="GFO461" s="85"/>
      <c r="GFP461" s="85"/>
      <c r="GFQ461" s="85"/>
      <c r="GFR461" s="85"/>
      <c r="GFS461" s="85"/>
      <c r="GFT461" s="85"/>
      <c r="GFU461" s="85"/>
      <c r="GFV461" s="85"/>
      <c r="GFW461" s="85"/>
      <c r="GFX461" s="85"/>
      <c r="GFY461" s="85"/>
      <c r="GFZ461" s="85"/>
      <c r="GGA461" s="85"/>
      <c r="GGB461" s="85"/>
      <c r="GGC461" s="85"/>
      <c r="GGD461" s="85"/>
      <c r="GGE461" s="85"/>
      <c r="GGF461" s="85"/>
      <c r="GGG461" s="85"/>
      <c r="GGH461" s="85"/>
      <c r="GGI461" s="85"/>
      <c r="GGJ461" s="85"/>
      <c r="GGK461" s="85"/>
      <c r="GGL461" s="85"/>
      <c r="GGM461" s="85"/>
      <c r="GGN461" s="85"/>
      <c r="GGO461" s="85"/>
      <c r="GGP461" s="85"/>
      <c r="GGQ461" s="85"/>
      <c r="GGR461" s="85"/>
      <c r="GGS461" s="85"/>
      <c r="GGT461" s="85"/>
      <c r="GGU461" s="85"/>
      <c r="GGV461" s="85"/>
      <c r="GGW461" s="85"/>
      <c r="GGX461" s="85"/>
      <c r="GGY461" s="85"/>
      <c r="GGZ461" s="85"/>
      <c r="GHA461" s="85"/>
      <c r="GHB461" s="85"/>
      <c r="GHC461" s="85"/>
      <c r="GHD461" s="85"/>
      <c r="GHE461" s="85"/>
      <c r="GHF461" s="85"/>
      <c r="GHG461" s="85"/>
      <c r="GHH461" s="85"/>
      <c r="GHI461" s="85"/>
      <c r="GHJ461" s="85"/>
      <c r="GHK461" s="85"/>
      <c r="GHL461" s="85"/>
      <c r="GHM461" s="85"/>
      <c r="GHN461" s="85"/>
      <c r="GHO461" s="85"/>
      <c r="GHP461" s="85"/>
      <c r="GHQ461" s="85"/>
      <c r="GHR461" s="85"/>
      <c r="GHS461" s="85"/>
      <c r="GHT461" s="85"/>
      <c r="GHU461" s="85"/>
      <c r="GHV461" s="85"/>
      <c r="GHW461" s="85"/>
      <c r="GHX461" s="85"/>
      <c r="GHY461" s="85"/>
      <c r="GHZ461" s="85"/>
      <c r="GIA461" s="85"/>
      <c r="GIB461" s="85"/>
      <c r="GIC461" s="85"/>
      <c r="GID461" s="85"/>
      <c r="GIE461" s="85"/>
      <c r="GIF461" s="85"/>
      <c r="GIG461" s="85"/>
      <c r="GIH461" s="85"/>
      <c r="GII461" s="85"/>
      <c r="GIJ461" s="85"/>
      <c r="GIK461" s="85"/>
      <c r="GIL461" s="85"/>
      <c r="GIM461" s="85"/>
      <c r="GIN461" s="85"/>
      <c r="GIO461" s="85"/>
      <c r="GIP461" s="85"/>
      <c r="GIQ461" s="85"/>
      <c r="GIR461" s="85"/>
      <c r="GIS461" s="85"/>
      <c r="GIT461" s="85"/>
      <c r="GIU461" s="85"/>
      <c r="GIV461" s="85"/>
      <c r="GIW461" s="85"/>
      <c r="GIX461" s="85"/>
      <c r="GIY461" s="85"/>
      <c r="GIZ461" s="85"/>
      <c r="GJA461" s="85"/>
      <c r="GJB461" s="85"/>
      <c r="GJC461" s="85"/>
      <c r="GJD461" s="85"/>
      <c r="GJE461" s="85"/>
      <c r="GJF461" s="85"/>
      <c r="GJG461" s="85"/>
      <c r="GJH461" s="85"/>
      <c r="GJI461" s="85"/>
      <c r="GJJ461" s="85"/>
      <c r="GJK461" s="85"/>
      <c r="GJL461" s="85"/>
      <c r="GJM461" s="85"/>
      <c r="GJN461" s="85"/>
      <c r="GJO461" s="85"/>
      <c r="GJP461" s="85"/>
      <c r="GJQ461" s="85"/>
      <c r="GJR461" s="85"/>
      <c r="GJS461" s="85"/>
      <c r="GJT461" s="85"/>
      <c r="GJU461" s="85"/>
      <c r="GJV461" s="85"/>
      <c r="GJW461" s="85"/>
      <c r="GJX461" s="85"/>
      <c r="GJY461" s="85"/>
      <c r="GJZ461" s="85"/>
      <c r="GKA461" s="85"/>
      <c r="GKB461" s="85"/>
      <c r="GKC461" s="85"/>
      <c r="GKD461" s="85"/>
      <c r="GKE461" s="85"/>
      <c r="GKF461" s="85"/>
      <c r="GKG461" s="85"/>
      <c r="GKH461" s="85"/>
      <c r="GKI461" s="85"/>
      <c r="GKJ461" s="85"/>
      <c r="GKK461" s="85"/>
      <c r="GKL461" s="85"/>
      <c r="GKM461" s="85"/>
      <c r="GKN461" s="85"/>
      <c r="GKO461" s="85"/>
      <c r="GKP461" s="85"/>
      <c r="GKQ461" s="85"/>
      <c r="GKR461" s="85"/>
      <c r="GKS461" s="85"/>
      <c r="GKT461" s="85"/>
      <c r="GKU461" s="85"/>
      <c r="GKV461" s="85"/>
      <c r="GKW461" s="85"/>
      <c r="GKX461" s="85"/>
      <c r="GKY461" s="85"/>
      <c r="GKZ461" s="85"/>
      <c r="GLA461" s="85"/>
      <c r="GLB461" s="85"/>
      <c r="GLC461" s="85"/>
      <c r="GLD461" s="85"/>
      <c r="GLE461" s="85"/>
      <c r="GLF461" s="85"/>
      <c r="GLG461" s="85"/>
      <c r="GLH461" s="85"/>
      <c r="GLI461" s="85"/>
      <c r="GLJ461" s="85"/>
      <c r="GLK461" s="85"/>
      <c r="GLL461" s="85"/>
      <c r="GLM461" s="85"/>
      <c r="GLN461" s="85"/>
      <c r="GLO461" s="85"/>
      <c r="GLP461" s="85"/>
      <c r="GLQ461" s="85"/>
      <c r="GLR461" s="85"/>
      <c r="GLS461" s="85"/>
      <c r="GLT461" s="85"/>
      <c r="GLU461" s="85"/>
      <c r="GLV461" s="85"/>
      <c r="GLW461" s="85"/>
      <c r="GLX461" s="85"/>
      <c r="GLY461" s="85"/>
      <c r="GLZ461" s="85"/>
      <c r="GMA461" s="85"/>
      <c r="GMB461" s="85"/>
      <c r="GMC461" s="85"/>
      <c r="GMD461" s="85"/>
      <c r="GME461" s="85"/>
      <c r="GMF461" s="85"/>
      <c r="GMG461" s="85"/>
      <c r="GMH461" s="85"/>
      <c r="GMI461" s="85"/>
      <c r="GMJ461" s="85"/>
      <c r="GMK461" s="85"/>
      <c r="GML461" s="85"/>
      <c r="GMM461" s="85"/>
      <c r="GMN461" s="85"/>
      <c r="GMO461" s="85"/>
      <c r="GMP461" s="85"/>
      <c r="GMQ461" s="85"/>
      <c r="GMR461" s="85"/>
      <c r="GMS461" s="85"/>
      <c r="GMT461" s="85"/>
      <c r="GMU461" s="85"/>
      <c r="GMV461" s="85"/>
      <c r="GMW461" s="85"/>
      <c r="GMX461" s="85"/>
      <c r="GMY461" s="85"/>
      <c r="GMZ461" s="85"/>
      <c r="GNA461" s="85"/>
      <c r="GNB461" s="85"/>
      <c r="GNC461" s="85"/>
      <c r="GND461" s="85"/>
      <c r="GNE461" s="85"/>
      <c r="GNF461" s="85"/>
      <c r="GNG461" s="85"/>
      <c r="GNH461" s="85"/>
      <c r="GNI461" s="85"/>
      <c r="GNJ461" s="85"/>
      <c r="GNK461" s="85"/>
      <c r="GNL461" s="85"/>
      <c r="GNM461" s="85"/>
      <c r="GNN461" s="85"/>
      <c r="GNO461" s="85"/>
      <c r="GNP461" s="85"/>
      <c r="GNQ461" s="85"/>
      <c r="GNR461" s="85"/>
      <c r="GNS461" s="85"/>
      <c r="GNT461" s="85"/>
      <c r="GNU461" s="85"/>
      <c r="GNV461" s="85"/>
      <c r="GNW461" s="85"/>
      <c r="GNX461" s="85"/>
      <c r="GNY461" s="85"/>
      <c r="GNZ461" s="85"/>
      <c r="GOA461" s="85"/>
      <c r="GOB461" s="85"/>
      <c r="GOC461" s="85"/>
      <c r="GOD461" s="85"/>
      <c r="GOE461" s="85"/>
      <c r="GOF461" s="85"/>
      <c r="GOG461" s="85"/>
      <c r="GOH461" s="85"/>
      <c r="GOI461" s="85"/>
      <c r="GOJ461" s="85"/>
      <c r="GOK461" s="85"/>
      <c r="GOL461" s="85"/>
      <c r="GOM461" s="85"/>
      <c r="GON461" s="85"/>
      <c r="GOO461" s="85"/>
      <c r="GOP461" s="85"/>
      <c r="GOQ461" s="85"/>
      <c r="GOR461" s="85"/>
      <c r="GOS461" s="85"/>
      <c r="GOT461" s="85"/>
      <c r="GOU461" s="85"/>
      <c r="GOV461" s="85"/>
      <c r="GOW461" s="85"/>
      <c r="GOX461" s="85"/>
      <c r="GOY461" s="85"/>
      <c r="GOZ461" s="85"/>
      <c r="GPA461" s="85"/>
      <c r="GPB461" s="85"/>
      <c r="GPC461" s="85"/>
      <c r="GPD461" s="85"/>
      <c r="GPE461" s="85"/>
      <c r="GPF461" s="85"/>
      <c r="GPG461" s="85"/>
      <c r="GPH461" s="85"/>
      <c r="GPI461" s="85"/>
      <c r="GPJ461" s="85"/>
      <c r="GPK461" s="85"/>
      <c r="GPL461" s="85"/>
      <c r="GPM461" s="85"/>
      <c r="GPN461" s="85"/>
      <c r="GPO461" s="85"/>
      <c r="GPP461" s="85"/>
      <c r="GPQ461" s="85"/>
      <c r="GPR461" s="85"/>
      <c r="GPS461" s="85"/>
      <c r="GPT461" s="85"/>
      <c r="GPU461" s="85"/>
      <c r="GPV461" s="85"/>
      <c r="GPW461" s="85"/>
      <c r="GPX461" s="85"/>
      <c r="GPY461" s="85"/>
      <c r="GPZ461" s="85"/>
      <c r="GQA461" s="85"/>
      <c r="GQB461" s="85"/>
      <c r="GQC461" s="85"/>
      <c r="GQD461" s="85"/>
      <c r="GQE461" s="85"/>
      <c r="GQF461" s="85"/>
      <c r="GQG461" s="85"/>
      <c r="GQH461" s="85"/>
      <c r="GQI461" s="85"/>
      <c r="GQJ461" s="85"/>
      <c r="GQK461" s="85"/>
      <c r="GQL461" s="85"/>
      <c r="GQM461" s="85"/>
      <c r="GQN461" s="85"/>
      <c r="GQO461" s="85"/>
      <c r="GQP461" s="85"/>
      <c r="GQQ461" s="85"/>
      <c r="GQR461" s="85"/>
      <c r="GQS461" s="85"/>
      <c r="GQT461" s="85"/>
      <c r="GQU461" s="85"/>
      <c r="GQV461" s="85"/>
      <c r="GQW461" s="85"/>
      <c r="GQX461" s="85"/>
      <c r="GQY461" s="85"/>
      <c r="GQZ461" s="85"/>
      <c r="GRA461" s="85"/>
      <c r="GRB461" s="85"/>
      <c r="GRC461" s="85"/>
      <c r="GRD461" s="85"/>
      <c r="GRE461" s="85"/>
      <c r="GRF461" s="85"/>
      <c r="GRG461" s="85"/>
      <c r="GRH461" s="85"/>
      <c r="GRI461" s="85"/>
      <c r="GRJ461" s="85"/>
      <c r="GRK461" s="85"/>
      <c r="GRL461" s="85"/>
      <c r="GRM461" s="85"/>
      <c r="GRN461" s="85"/>
      <c r="GRO461" s="85"/>
      <c r="GRP461" s="85"/>
      <c r="GRQ461" s="85"/>
      <c r="GRR461" s="85"/>
      <c r="GRS461" s="85"/>
      <c r="GRT461" s="85"/>
      <c r="GRU461" s="85"/>
      <c r="GRV461" s="85"/>
      <c r="GRW461" s="85"/>
      <c r="GRX461" s="85"/>
      <c r="GRY461" s="85"/>
      <c r="GRZ461" s="85"/>
      <c r="GSA461" s="85"/>
      <c r="GSB461" s="85"/>
      <c r="GSC461" s="85"/>
      <c r="GSD461" s="85"/>
      <c r="GSE461" s="85"/>
      <c r="GSF461" s="85"/>
      <c r="GSG461" s="85"/>
      <c r="GSH461" s="85"/>
      <c r="GSI461" s="85"/>
      <c r="GSJ461" s="85"/>
      <c r="GSK461" s="85"/>
      <c r="GSL461" s="85"/>
      <c r="GSM461" s="85"/>
      <c r="GSN461" s="85"/>
      <c r="GSO461" s="85"/>
      <c r="GSP461" s="85"/>
      <c r="GSQ461" s="85"/>
      <c r="GSR461" s="85"/>
      <c r="GSS461" s="85"/>
      <c r="GST461" s="85"/>
      <c r="GSU461" s="85"/>
      <c r="GSV461" s="85"/>
      <c r="GSW461" s="85"/>
      <c r="GSX461" s="85"/>
      <c r="GSY461" s="85"/>
      <c r="GSZ461" s="85"/>
      <c r="GTA461" s="85"/>
      <c r="GTB461" s="85"/>
      <c r="GTC461" s="85"/>
      <c r="GTD461" s="85"/>
      <c r="GTE461" s="85"/>
      <c r="GTF461" s="85"/>
      <c r="GTG461" s="85"/>
      <c r="GTH461" s="85"/>
      <c r="GTI461" s="85"/>
      <c r="GTJ461" s="85"/>
      <c r="GTK461" s="85"/>
      <c r="GTL461" s="85"/>
      <c r="GTM461" s="85"/>
      <c r="GTN461" s="85"/>
      <c r="GTO461" s="85"/>
      <c r="GTP461" s="85"/>
      <c r="GTQ461" s="85"/>
      <c r="GTR461" s="85"/>
      <c r="GTS461" s="85"/>
      <c r="GTT461" s="85"/>
      <c r="GTU461" s="85"/>
      <c r="GTV461" s="85"/>
      <c r="GTW461" s="85"/>
      <c r="GTX461" s="85"/>
      <c r="GTY461" s="85"/>
      <c r="GTZ461" s="85"/>
      <c r="GUA461" s="85"/>
      <c r="GUB461" s="85"/>
      <c r="GUC461" s="85"/>
      <c r="GUD461" s="85"/>
      <c r="GUE461" s="85"/>
      <c r="GUF461" s="85"/>
      <c r="GUG461" s="85"/>
      <c r="GUH461" s="85"/>
      <c r="GUI461" s="85"/>
      <c r="GUJ461" s="85"/>
      <c r="GUK461" s="85"/>
      <c r="GUL461" s="85"/>
      <c r="GUM461" s="85"/>
      <c r="GUN461" s="85"/>
      <c r="GUO461" s="85"/>
      <c r="GUP461" s="85"/>
      <c r="GUQ461" s="85"/>
      <c r="GUR461" s="85"/>
      <c r="GUS461" s="85"/>
      <c r="GUT461" s="85"/>
      <c r="GUU461" s="85"/>
      <c r="GUV461" s="85"/>
      <c r="GUW461" s="85"/>
      <c r="GUX461" s="85"/>
      <c r="GUY461" s="85"/>
      <c r="GUZ461" s="85"/>
      <c r="GVA461" s="85"/>
      <c r="GVB461" s="85"/>
      <c r="GVC461" s="85"/>
      <c r="GVD461" s="85"/>
      <c r="GVE461" s="85"/>
      <c r="GVF461" s="85"/>
      <c r="GVG461" s="85"/>
      <c r="GVH461" s="85"/>
      <c r="GVI461" s="85"/>
      <c r="GVJ461" s="85"/>
      <c r="GVK461" s="85"/>
      <c r="GVL461" s="85"/>
      <c r="GVM461" s="85"/>
      <c r="GVN461" s="85"/>
      <c r="GVO461" s="85"/>
      <c r="GVP461" s="85"/>
      <c r="GVQ461" s="85"/>
      <c r="GVR461" s="85"/>
      <c r="GVS461" s="85"/>
      <c r="GVT461" s="85"/>
      <c r="GVU461" s="85"/>
      <c r="GVV461" s="85"/>
      <c r="GVW461" s="85"/>
      <c r="GVX461" s="85"/>
      <c r="GVY461" s="85"/>
      <c r="GVZ461" s="85"/>
      <c r="GWA461" s="85"/>
      <c r="GWB461" s="85"/>
      <c r="GWC461" s="85"/>
      <c r="GWD461" s="85"/>
      <c r="GWE461" s="85"/>
      <c r="GWF461" s="85"/>
      <c r="GWG461" s="85"/>
      <c r="GWH461" s="85"/>
      <c r="GWI461" s="85"/>
      <c r="GWJ461" s="85"/>
      <c r="GWK461" s="85"/>
      <c r="GWL461" s="85"/>
      <c r="GWM461" s="85"/>
      <c r="GWN461" s="85"/>
      <c r="GWO461" s="85"/>
      <c r="GWP461" s="85"/>
      <c r="GWQ461" s="85"/>
      <c r="GWR461" s="85"/>
      <c r="GWS461" s="85"/>
      <c r="GWT461" s="85"/>
      <c r="GWU461" s="85"/>
      <c r="GWV461" s="85"/>
      <c r="GWW461" s="85"/>
      <c r="GWX461" s="85"/>
      <c r="GWY461" s="85"/>
      <c r="GWZ461" s="85"/>
      <c r="GXA461" s="85"/>
      <c r="GXB461" s="85"/>
      <c r="GXC461" s="85"/>
      <c r="GXD461" s="85"/>
      <c r="GXE461" s="85"/>
      <c r="GXF461" s="85"/>
      <c r="GXG461" s="85"/>
      <c r="GXH461" s="85"/>
      <c r="GXI461" s="85"/>
      <c r="GXJ461" s="85"/>
      <c r="GXK461" s="85"/>
      <c r="GXL461" s="85"/>
      <c r="GXM461" s="85"/>
      <c r="GXN461" s="85"/>
      <c r="GXO461" s="85"/>
      <c r="GXP461" s="85"/>
      <c r="GXQ461" s="85"/>
      <c r="GXR461" s="85"/>
      <c r="GXS461" s="85"/>
      <c r="GXT461" s="85"/>
      <c r="GXU461" s="85"/>
      <c r="GXV461" s="85"/>
      <c r="GXW461" s="85"/>
      <c r="GXX461" s="85"/>
      <c r="GXY461" s="85"/>
      <c r="GXZ461" s="85"/>
      <c r="GYA461" s="85"/>
      <c r="GYB461" s="85"/>
      <c r="GYC461" s="85"/>
      <c r="GYD461" s="85"/>
      <c r="GYE461" s="85"/>
      <c r="GYF461" s="85"/>
      <c r="GYG461" s="85"/>
      <c r="GYH461" s="85"/>
      <c r="GYI461" s="85"/>
      <c r="GYJ461" s="85"/>
      <c r="GYK461" s="85"/>
      <c r="GYL461" s="85"/>
      <c r="GYM461" s="85"/>
      <c r="GYN461" s="85"/>
      <c r="GYO461" s="85"/>
      <c r="GYP461" s="85"/>
      <c r="GYQ461" s="85"/>
      <c r="GYR461" s="85"/>
      <c r="GYS461" s="85"/>
      <c r="GYT461" s="85"/>
      <c r="GYU461" s="85"/>
      <c r="GYV461" s="85"/>
      <c r="GYW461" s="85"/>
      <c r="GYX461" s="85"/>
      <c r="GYY461" s="85"/>
      <c r="GYZ461" s="85"/>
      <c r="GZA461" s="85"/>
      <c r="GZB461" s="85"/>
      <c r="GZC461" s="85"/>
      <c r="GZD461" s="85"/>
      <c r="GZE461" s="85"/>
      <c r="GZF461" s="85"/>
      <c r="GZG461" s="85"/>
      <c r="GZH461" s="85"/>
      <c r="GZI461" s="85"/>
      <c r="GZJ461" s="85"/>
      <c r="GZK461" s="85"/>
      <c r="GZL461" s="85"/>
      <c r="GZM461" s="85"/>
      <c r="GZN461" s="85"/>
      <c r="GZO461" s="85"/>
      <c r="GZP461" s="85"/>
      <c r="GZQ461" s="85"/>
      <c r="GZR461" s="85"/>
      <c r="GZS461" s="85"/>
      <c r="GZT461" s="85"/>
      <c r="GZU461" s="85"/>
      <c r="GZV461" s="85"/>
      <c r="GZW461" s="85"/>
      <c r="GZX461" s="85"/>
      <c r="GZY461" s="85"/>
      <c r="GZZ461" s="85"/>
      <c r="HAA461" s="85"/>
      <c r="HAB461" s="85"/>
      <c r="HAC461" s="85"/>
      <c r="HAD461" s="85"/>
      <c r="HAE461" s="85"/>
      <c r="HAF461" s="85"/>
      <c r="HAG461" s="85"/>
      <c r="HAH461" s="85"/>
      <c r="HAI461" s="85"/>
      <c r="HAJ461" s="85"/>
      <c r="HAK461" s="85"/>
      <c r="HAL461" s="85"/>
      <c r="HAM461" s="85"/>
      <c r="HAN461" s="85"/>
      <c r="HAO461" s="85"/>
      <c r="HAP461" s="85"/>
      <c r="HAQ461" s="85"/>
      <c r="HAR461" s="85"/>
      <c r="HAS461" s="85"/>
      <c r="HAT461" s="85"/>
      <c r="HAU461" s="85"/>
      <c r="HAV461" s="85"/>
      <c r="HAW461" s="85"/>
      <c r="HAX461" s="85"/>
      <c r="HAY461" s="85"/>
      <c r="HAZ461" s="85"/>
      <c r="HBA461" s="85"/>
      <c r="HBB461" s="85"/>
      <c r="HBC461" s="85"/>
      <c r="HBD461" s="85"/>
      <c r="HBE461" s="85"/>
      <c r="HBF461" s="85"/>
      <c r="HBG461" s="85"/>
      <c r="HBH461" s="85"/>
      <c r="HBI461" s="85"/>
      <c r="HBJ461" s="85"/>
      <c r="HBK461" s="85"/>
      <c r="HBL461" s="85"/>
      <c r="HBM461" s="85"/>
      <c r="HBN461" s="85"/>
      <c r="HBO461" s="85"/>
      <c r="HBP461" s="85"/>
      <c r="HBQ461" s="85"/>
      <c r="HBR461" s="85"/>
      <c r="HBS461" s="85"/>
      <c r="HBT461" s="85"/>
      <c r="HBU461" s="85"/>
      <c r="HBV461" s="85"/>
      <c r="HBW461" s="85"/>
      <c r="HBX461" s="85"/>
      <c r="HBY461" s="85"/>
      <c r="HBZ461" s="85"/>
      <c r="HCA461" s="85"/>
      <c r="HCB461" s="85"/>
      <c r="HCC461" s="85"/>
      <c r="HCD461" s="85"/>
      <c r="HCE461" s="85"/>
      <c r="HCF461" s="85"/>
      <c r="HCG461" s="85"/>
      <c r="HCH461" s="85"/>
      <c r="HCI461" s="85"/>
      <c r="HCJ461" s="85"/>
      <c r="HCK461" s="85"/>
      <c r="HCL461" s="85"/>
      <c r="HCM461" s="85"/>
      <c r="HCN461" s="85"/>
      <c r="HCO461" s="85"/>
      <c r="HCP461" s="85"/>
      <c r="HCQ461" s="85"/>
      <c r="HCR461" s="85"/>
      <c r="HCS461" s="85"/>
      <c r="HCT461" s="85"/>
      <c r="HCU461" s="85"/>
      <c r="HCV461" s="85"/>
      <c r="HCW461" s="85"/>
      <c r="HCX461" s="85"/>
      <c r="HCY461" s="85"/>
      <c r="HCZ461" s="85"/>
      <c r="HDA461" s="85"/>
      <c r="HDB461" s="85"/>
      <c r="HDC461" s="85"/>
      <c r="HDD461" s="85"/>
      <c r="HDE461" s="85"/>
      <c r="HDF461" s="85"/>
      <c r="HDG461" s="85"/>
      <c r="HDH461" s="85"/>
      <c r="HDI461" s="85"/>
      <c r="HDJ461" s="85"/>
      <c r="HDK461" s="85"/>
      <c r="HDL461" s="85"/>
      <c r="HDM461" s="85"/>
      <c r="HDN461" s="85"/>
      <c r="HDO461" s="85"/>
      <c r="HDP461" s="85"/>
      <c r="HDQ461" s="85"/>
      <c r="HDR461" s="85"/>
      <c r="HDS461" s="85"/>
      <c r="HDT461" s="85"/>
      <c r="HDU461" s="85"/>
      <c r="HDV461" s="85"/>
      <c r="HDW461" s="85"/>
      <c r="HDX461" s="85"/>
      <c r="HDY461" s="85"/>
      <c r="HDZ461" s="85"/>
      <c r="HEA461" s="85"/>
      <c r="HEB461" s="85"/>
      <c r="HEC461" s="85"/>
      <c r="HED461" s="85"/>
      <c r="HEE461" s="85"/>
      <c r="HEF461" s="85"/>
      <c r="HEG461" s="85"/>
      <c r="HEH461" s="85"/>
      <c r="HEI461" s="85"/>
      <c r="HEJ461" s="85"/>
      <c r="HEK461" s="85"/>
      <c r="HEL461" s="85"/>
      <c r="HEM461" s="85"/>
      <c r="HEN461" s="85"/>
      <c r="HEO461" s="85"/>
      <c r="HEP461" s="85"/>
      <c r="HEQ461" s="85"/>
      <c r="HER461" s="85"/>
      <c r="HES461" s="85"/>
      <c r="HET461" s="85"/>
      <c r="HEU461" s="85"/>
      <c r="HEV461" s="85"/>
      <c r="HEW461" s="85"/>
      <c r="HEX461" s="85"/>
      <c r="HEY461" s="85"/>
      <c r="HEZ461" s="85"/>
      <c r="HFA461" s="85"/>
      <c r="HFB461" s="85"/>
      <c r="HFC461" s="85"/>
      <c r="HFD461" s="85"/>
      <c r="HFE461" s="85"/>
      <c r="HFF461" s="85"/>
      <c r="HFG461" s="85"/>
      <c r="HFH461" s="85"/>
      <c r="HFI461" s="85"/>
      <c r="HFJ461" s="85"/>
      <c r="HFK461" s="85"/>
      <c r="HFL461" s="85"/>
      <c r="HFM461" s="85"/>
      <c r="HFN461" s="85"/>
      <c r="HFO461" s="85"/>
      <c r="HFP461" s="85"/>
      <c r="HFQ461" s="85"/>
      <c r="HFR461" s="85"/>
      <c r="HFS461" s="85"/>
      <c r="HFT461" s="85"/>
      <c r="HFU461" s="85"/>
      <c r="HFV461" s="85"/>
      <c r="HFW461" s="85"/>
      <c r="HFX461" s="85"/>
      <c r="HFY461" s="85"/>
      <c r="HFZ461" s="85"/>
      <c r="HGA461" s="85"/>
      <c r="HGB461" s="85"/>
      <c r="HGC461" s="85"/>
      <c r="HGD461" s="85"/>
      <c r="HGE461" s="85"/>
      <c r="HGF461" s="85"/>
      <c r="HGG461" s="85"/>
      <c r="HGH461" s="85"/>
      <c r="HGI461" s="85"/>
      <c r="HGJ461" s="85"/>
      <c r="HGK461" s="85"/>
      <c r="HGL461" s="85"/>
      <c r="HGM461" s="85"/>
      <c r="HGN461" s="85"/>
      <c r="HGO461" s="85"/>
      <c r="HGP461" s="85"/>
      <c r="HGQ461" s="85"/>
      <c r="HGR461" s="85"/>
      <c r="HGS461" s="85"/>
      <c r="HGT461" s="85"/>
      <c r="HGU461" s="85"/>
      <c r="HGV461" s="85"/>
      <c r="HGW461" s="85"/>
      <c r="HGX461" s="85"/>
      <c r="HGY461" s="85"/>
      <c r="HGZ461" s="85"/>
      <c r="HHA461" s="85"/>
      <c r="HHB461" s="85"/>
      <c r="HHC461" s="85"/>
      <c r="HHD461" s="85"/>
      <c r="HHE461" s="85"/>
      <c r="HHF461" s="85"/>
      <c r="HHG461" s="85"/>
      <c r="HHH461" s="85"/>
      <c r="HHI461" s="85"/>
      <c r="HHJ461" s="85"/>
      <c r="HHK461" s="85"/>
      <c r="HHL461" s="85"/>
      <c r="HHM461" s="85"/>
      <c r="HHN461" s="85"/>
      <c r="HHO461" s="85"/>
      <c r="HHP461" s="85"/>
      <c r="HHQ461" s="85"/>
      <c r="HHR461" s="85"/>
      <c r="HHS461" s="85"/>
      <c r="HHT461" s="85"/>
      <c r="HHU461" s="85"/>
      <c r="HHV461" s="85"/>
      <c r="HHW461" s="85"/>
      <c r="HHX461" s="85"/>
      <c r="HHY461" s="85"/>
      <c r="HHZ461" s="85"/>
      <c r="HIA461" s="85"/>
      <c r="HIB461" s="85"/>
      <c r="HIC461" s="85"/>
      <c r="HID461" s="85"/>
      <c r="HIE461" s="85"/>
      <c r="HIF461" s="85"/>
      <c r="HIG461" s="85"/>
      <c r="HIH461" s="85"/>
      <c r="HII461" s="85"/>
      <c r="HIJ461" s="85"/>
      <c r="HIK461" s="85"/>
      <c r="HIL461" s="85"/>
      <c r="HIM461" s="85"/>
      <c r="HIN461" s="85"/>
      <c r="HIO461" s="85"/>
      <c r="HIP461" s="85"/>
      <c r="HIQ461" s="85"/>
      <c r="HIR461" s="85"/>
      <c r="HIS461" s="85"/>
      <c r="HIT461" s="85"/>
      <c r="HIU461" s="85"/>
      <c r="HIV461" s="85"/>
      <c r="HIW461" s="85"/>
      <c r="HIX461" s="85"/>
      <c r="HIY461" s="85"/>
      <c r="HIZ461" s="85"/>
      <c r="HJA461" s="85"/>
      <c r="HJB461" s="85"/>
      <c r="HJC461" s="85"/>
      <c r="HJD461" s="85"/>
      <c r="HJE461" s="85"/>
      <c r="HJF461" s="85"/>
      <c r="HJG461" s="85"/>
      <c r="HJH461" s="85"/>
      <c r="HJI461" s="85"/>
      <c r="HJJ461" s="85"/>
      <c r="HJK461" s="85"/>
      <c r="HJL461" s="85"/>
      <c r="HJM461" s="85"/>
      <c r="HJN461" s="85"/>
      <c r="HJO461" s="85"/>
      <c r="HJP461" s="85"/>
      <c r="HJQ461" s="85"/>
      <c r="HJR461" s="85"/>
      <c r="HJS461" s="85"/>
      <c r="HJT461" s="85"/>
      <c r="HJU461" s="85"/>
      <c r="HJV461" s="85"/>
      <c r="HJW461" s="85"/>
      <c r="HJX461" s="85"/>
      <c r="HJY461" s="85"/>
      <c r="HJZ461" s="85"/>
      <c r="HKA461" s="85"/>
      <c r="HKB461" s="85"/>
      <c r="HKC461" s="85"/>
      <c r="HKD461" s="85"/>
      <c r="HKE461" s="85"/>
      <c r="HKF461" s="85"/>
      <c r="HKG461" s="85"/>
      <c r="HKH461" s="85"/>
      <c r="HKI461" s="85"/>
      <c r="HKJ461" s="85"/>
      <c r="HKK461" s="85"/>
      <c r="HKL461" s="85"/>
      <c r="HKM461" s="85"/>
      <c r="HKN461" s="85"/>
      <c r="HKO461" s="85"/>
      <c r="HKP461" s="85"/>
      <c r="HKQ461" s="85"/>
      <c r="HKR461" s="85"/>
      <c r="HKS461" s="85"/>
      <c r="HKT461" s="85"/>
      <c r="HKU461" s="85"/>
      <c r="HKV461" s="85"/>
      <c r="HKW461" s="85"/>
      <c r="HKX461" s="85"/>
      <c r="HKY461" s="85"/>
      <c r="HKZ461" s="85"/>
      <c r="HLA461" s="85"/>
      <c r="HLB461" s="85"/>
      <c r="HLC461" s="85"/>
      <c r="HLD461" s="85"/>
      <c r="HLE461" s="85"/>
      <c r="HLF461" s="85"/>
      <c r="HLG461" s="85"/>
      <c r="HLH461" s="85"/>
      <c r="HLI461" s="85"/>
      <c r="HLJ461" s="85"/>
      <c r="HLK461" s="85"/>
      <c r="HLL461" s="85"/>
      <c r="HLM461" s="85"/>
      <c r="HLN461" s="85"/>
      <c r="HLO461" s="85"/>
      <c r="HLP461" s="85"/>
      <c r="HLQ461" s="85"/>
      <c r="HLR461" s="85"/>
      <c r="HLS461" s="85"/>
      <c r="HLT461" s="85"/>
      <c r="HLU461" s="85"/>
      <c r="HLV461" s="85"/>
      <c r="HLW461" s="85"/>
      <c r="HLX461" s="85"/>
      <c r="HLY461" s="85"/>
      <c r="HLZ461" s="85"/>
      <c r="HMA461" s="85"/>
      <c r="HMB461" s="85"/>
      <c r="HMC461" s="85"/>
      <c r="HMD461" s="85"/>
      <c r="HME461" s="85"/>
      <c r="HMF461" s="85"/>
      <c r="HMG461" s="85"/>
      <c r="HMH461" s="85"/>
      <c r="HMI461" s="85"/>
      <c r="HMJ461" s="85"/>
      <c r="HMK461" s="85"/>
      <c r="HML461" s="85"/>
      <c r="HMM461" s="85"/>
      <c r="HMN461" s="85"/>
      <c r="HMO461" s="85"/>
      <c r="HMP461" s="85"/>
      <c r="HMQ461" s="85"/>
      <c r="HMR461" s="85"/>
      <c r="HMS461" s="85"/>
      <c r="HMT461" s="85"/>
      <c r="HMU461" s="85"/>
      <c r="HMV461" s="85"/>
      <c r="HMW461" s="85"/>
      <c r="HMX461" s="85"/>
      <c r="HMY461" s="85"/>
      <c r="HMZ461" s="85"/>
      <c r="HNA461" s="85"/>
      <c r="HNB461" s="85"/>
      <c r="HNC461" s="85"/>
      <c r="HND461" s="85"/>
      <c r="HNE461" s="85"/>
      <c r="HNF461" s="85"/>
      <c r="HNG461" s="85"/>
      <c r="HNH461" s="85"/>
      <c r="HNI461" s="85"/>
      <c r="HNJ461" s="85"/>
      <c r="HNK461" s="85"/>
      <c r="HNL461" s="85"/>
      <c r="HNM461" s="85"/>
      <c r="HNN461" s="85"/>
      <c r="HNO461" s="85"/>
      <c r="HNP461" s="85"/>
      <c r="HNQ461" s="85"/>
      <c r="HNR461" s="85"/>
      <c r="HNS461" s="85"/>
      <c r="HNT461" s="85"/>
      <c r="HNU461" s="85"/>
      <c r="HNV461" s="85"/>
      <c r="HNW461" s="85"/>
      <c r="HNX461" s="85"/>
      <c r="HNY461" s="85"/>
      <c r="HNZ461" s="85"/>
      <c r="HOA461" s="85"/>
      <c r="HOB461" s="85"/>
      <c r="HOC461" s="85"/>
      <c r="HOD461" s="85"/>
      <c r="HOE461" s="85"/>
      <c r="HOF461" s="85"/>
      <c r="HOG461" s="85"/>
      <c r="HOH461" s="85"/>
      <c r="HOI461" s="85"/>
      <c r="HOJ461" s="85"/>
      <c r="HOK461" s="85"/>
      <c r="HOL461" s="85"/>
      <c r="HOM461" s="85"/>
      <c r="HON461" s="85"/>
      <c r="HOO461" s="85"/>
      <c r="HOP461" s="85"/>
      <c r="HOQ461" s="85"/>
      <c r="HOR461" s="85"/>
      <c r="HOS461" s="85"/>
      <c r="HOT461" s="85"/>
      <c r="HOU461" s="85"/>
      <c r="HOV461" s="85"/>
      <c r="HOW461" s="85"/>
      <c r="HOX461" s="85"/>
      <c r="HOY461" s="85"/>
      <c r="HOZ461" s="85"/>
      <c r="HPA461" s="85"/>
      <c r="HPB461" s="85"/>
      <c r="HPC461" s="85"/>
      <c r="HPD461" s="85"/>
      <c r="HPE461" s="85"/>
      <c r="HPF461" s="85"/>
      <c r="HPG461" s="85"/>
      <c r="HPH461" s="85"/>
      <c r="HPI461" s="85"/>
      <c r="HPJ461" s="85"/>
      <c r="HPK461" s="85"/>
      <c r="HPL461" s="85"/>
      <c r="HPM461" s="85"/>
      <c r="HPN461" s="85"/>
      <c r="HPO461" s="85"/>
      <c r="HPP461" s="85"/>
      <c r="HPQ461" s="85"/>
      <c r="HPR461" s="85"/>
      <c r="HPS461" s="85"/>
      <c r="HPT461" s="85"/>
      <c r="HPU461" s="85"/>
      <c r="HPV461" s="85"/>
      <c r="HPW461" s="85"/>
      <c r="HPX461" s="85"/>
      <c r="HPY461" s="85"/>
      <c r="HPZ461" s="85"/>
      <c r="HQA461" s="85"/>
      <c r="HQB461" s="85"/>
      <c r="HQC461" s="85"/>
      <c r="HQD461" s="85"/>
      <c r="HQE461" s="85"/>
      <c r="HQF461" s="85"/>
      <c r="HQG461" s="85"/>
      <c r="HQH461" s="85"/>
      <c r="HQI461" s="85"/>
      <c r="HQJ461" s="85"/>
      <c r="HQK461" s="85"/>
      <c r="HQL461" s="85"/>
      <c r="HQM461" s="85"/>
      <c r="HQN461" s="85"/>
      <c r="HQO461" s="85"/>
      <c r="HQP461" s="85"/>
      <c r="HQQ461" s="85"/>
      <c r="HQR461" s="85"/>
      <c r="HQS461" s="85"/>
      <c r="HQT461" s="85"/>
      <c r="HQU461" s="85"/>
      <c r="HQV461" s="85"/>
      <c r="HQW461" s="85"/>
      <c r="HQX461" s="85"/>
      <c r="HQY461" s="85"/>
      <c r="HQZ461" s="85"/>
      <c r="HRA461" s="85"/>
      <c r="HRB461" s="85"/>
      <c r="HRC461" s="85"/>
      <c r="HRD461" s="85"/>
      <c r="HRE461" s="85"/>
      <c r="HRF461" s="85"/>
      <c r="HRG461" s="85"/>
      <c r="HRH461" s="85"/>
      <c r="HRI461" s="85"/>
      <c r="HRJ461" s="85"/>
      <c r="HRK461" s="85"/>
      <c r="HRL461" s="85"/>
      <c r="HRM461" s="85"/>
      <c r="HRN461" s="85"/>
      <c r="HRO461" s="85"/>
      <c r="HRP461" s="85"/>
      <c r="HRQ461" s="85"/>
      <c r="HRR461" s="85"/>
      <c r="HRS461" s="85"/>
      <c r="HRT461" s="85"/>
      <c r="HRU461" s="85"/>
      <c r="HRV461" s="85"/>
      <c r="HRW461" s="85"/>
      <c r="HRX461" s="85"/>
      <c r="HRY461" s="85"/>
      <c r="HRZ461" s="85"/>
      <c r="HSA461" s="85"/>
      <c r="HSB461" s="85"/>
      <c r="HSC461" s="85"/>
      <c r="HSD461" s="85"/>
      <c r="HSE461" s="85"/>
      <c r="HSF461" s="85"/>
      <c r="HSG461" s="85"/>
      <c r="HSH461" s="85"/>
      <c r="HSI461" s="85"/>
      <c r="HSJ461" s="85"/>
      <c r="HSK461" s="85"/>
      <c r="HSL461" s="85"/>
      <c r="HSM461" s="85"/>
      <c r="HSN461" s="85"/>
      <c r="HSO461" s="85"/>
      <c r="HSP461" s="85"/>
      <c r="HSQ461" s="85"/>
      <c r="HSR461" s="85"/>
      <c r="HSS461" s="85"/>
      <c r="HST461" s="85"/>
      <c r="HSU461" s="85"/>
      <c r="HSV461" s="85"/>
      <c r="HSW461" s="85"/>
      <c r="HSX461" s="85"/>
      <c r="HSY461" s="85"/>
      <c r="HSZ461" s="85"/>
      <c r="HTA461" s="85"/>
      <c r="HTB461" s="85"/>
      <c r="HTC461" s="85"/>
      <c r="HTD461" s="85"/>
      <c r="HTE461" s="85"/>
      <c r="HTF461" s="85"/>
      <c r="HTG461" s="85"/>
      <c r="HTH461" s="85"/>
      <c r="HTI461" s="85"/>
      <c r="HTJ461" s="85"/>
      <c r="HTK461" s="85"/>
      <c r="HTL461" s="85"/>
      <c r="HTM461" s="85"/>
      <c r="HTN461" s="85"/>
      <c r="HTO461" s="85"/>
      <c r="HTP461" s="85"/>
      <c r="HTQ461" s="85"/>
      <c r="HTR461" s="85"/>
      <c r="HTS461" s="85"/>
      <c r="HTT461" s="85"/>
      <c r="HTU461" s="85"/>
      <c r="HTV461" s="85"/>
      <c r="HTW461" s="85"/>
      <c r="HTX461" s="85"/>
      <c r="HTY461" s="85"/>
      <c r="HTZ461" s="85"/>
      <c r="HUA461" s="85"/>
      <c r="HUB461" s="85"/>
      <c r="HUC461" s="85"/>
      <c r="HUD461" s="85"/>
      <c r="HUE461" s="85"/>
      <c r="HUF461" s="85"/>
      <c r="HUG461" s="85"/>
      <c r="HUH461" s="85"/>
      <c r="HUI461" s="85"/>
      <c r="HUJ461" s="85"/>
      <c r="HUK461" s="85"/>
      <c r="HUL461" s="85"/>
      <c r="HUM461" s="85"/>
      <c r="HUN461" s="85"/>
      <c r="HUO461" s="85"/>
      <c r="HUP461" s="85"/>
      <c r="HUQ461" s="85"/>
      <c r="HUR461" s="85"/>
      <c r="HUS461" s="85"/>
      <c r="HUT461" s="85"/>
      <c r="HUU461" s="85"/>
      <c r="HUV461" s="85"/>
      <c r="HUW461" s="85"/>
      <c r="HUX461" s="85"/>
      <c r="HUY461" s="85"/>
      <c r="HUZ461" s="85"/>
      <c r="HVA461" s="85"/>
      <c r="HVB461" s="85"/>
      <c r="HVC461" s="85"/>
      <c r="HVD461" s="85"/>
      <c r="HVE461" s="85"/>
      <c r="HVF461" s="85"/>
      <c r="HVG461" s="85"/>
      <c r="HVH461" s="85"/>
      <c r="HVI461" s="85"/>
      <c r="HVJ461" s="85"/>
      <c r="HVK461" s="85"/>
      <c r="HVL461" s="85"/>
      <c r="HVM461" s="85"/>
      <c r="HVN461" s="85"/>
      <c r="HVO461" s="85"/>
      <c r="HVP461" s="85"/>
      <c r="HVQ461" s="85"/>
      <c r="HVR461" s="85"/>
      <c r="HVS461" s="85"/>
      <c r="HVT461" s="85"/>
      <c r="HVU461" s="85"/>
      <c r="HVV461" s="85"/>
      <c r="HVW461" s="85"/>
      <c r="HVX461" s="85"/>
      <c r="HVY461" s="85"/>
      <c r="HVZ461" s="85"/>
      <c r="HWA461" s="85"/>
      <c r="HWB461" s="85"/>
      <c r="HWC461" s="85"/>
      <c r="HWD461" s="85"/>
      <c r="HWE461" s="85"/>
      <c r="HWF461" s="85"/>
      <c r="HWG461" s="85"/>
      <c r="HWH461" s="85"/>
      <c r="HWI461" s="85"/>
      <c r="HWJ461" s="85"/>
      <c r="HWK461" s="85"/>
      <c r="HWL461" s="85"/>
      <c r="HWM461" s="85"/>
      <c r="HWN461" s="85"/>
      <c r="HWO461" s="85"/>
      <c r="HWP461" s="85"/>
      <c r="HWQ461" s="85"/>
      <c r="HWR461" s="85"/>
      <c r="HWS461" s="85"/>
      <c r="HWT461" s="85"/>
      <c r="HWU461" s="85"/>
      <c r="HWV461" s="85"/>
      <c r="HWW461" s="85"/>
      <c r="HWX461" s="85"/>
      <c r="HWY461" s="85"/>
      <c r="HWZ461" s="85"/>
      <c r="HXA461" s="85"/>
      <c r="HXB461" s="85"/>
      <c r="HXC461" s="85"/>
      <c r="HXD461" s="85"/>
      <c r="HXE461" s="85"/>
      <c r="HXF461" s="85"/>
      <c r="HXG461" s="85"/>
      <c r="HXH461" s="85"/>
      <c r="HXI461" s="85"/>
      <c r="HXJ461" s="85"/>
      <c r="HXK461" s="85"/>
      <c r="HXL461" s="85"/>
      <c r="HXM461" s="85"/>
      <c r="HXN461" s="85"/>
      <c r="HXO461" s="85"/>
      <c r="HXP461" s="85"/>
      <c r="HXQ461" s="85"/>
      <c r="HXR461" s="85"/>
      <c r="HXS461" s="85"/>
      <c r="HXT461" s="85"/>
      <c r="HXU461" s="85"/>
      <c r="HXV461" s="85"/>
      <c r="HXW461" s="85"/>
      <c r="HXX461" s="85"/>
      <c r="HXY461" s="85"/>
      <c r="HXZ461" s="85"/>
      <c r="HYA461" s="85"/>
      <c r="HYB461" s="85"/>
      <c r="HYC461" s="85"/>
      <c r="HYD461" s="85"/>
      <c r="HYE461" s="85"/>
      <c r="HYF461" s="85"/>
      <c r="HYG461" s="85"/>
      <c r="HYH461" s="85"/>
      <c r="HYI461" s="85"/>
      <c r="HYJ461" s="85"/>
      <c r="HYK461" s="85"/>
      <c r="HYL461" s="85"/>
      <c r="HYM461" s="85"/>
      <c r="HYN461" s="85"/>
      <c r="HYO461" s="85"/>
      <c r="HYP461" s="85"/>
      <c r="HYQ461" s="85"/>
      <c r="HYR461" s="85"/>
      <c r="HYS461" s="85"/>
      <c r="HYT461" s="85"/>
      <c r="HYU461" s="85"/>
      <c r="HYV461" s="85"/>
      <c r="HYW461" s="85"/>
      <c r="HYX461" s="85"/>
      <c r="HYY461" s="85"/>
      <c r="HYZ461" s="85"/>
      <c r="HZA461" s="85"/>
      <c r="HZB461" s="85"/>
      <c r="HZC461" s="85"/>
      <c r="HZD461" s="85"/>
      <c r="HZE461" s="85"/>
      <c r="HZF461" s="85"/>
      <c r="HZG461" s="85"/>
      <c r="HZH461" s="85"/>
      <c r="HZI461" s="85"/>
      <c r="HZJ461" s="85"/>
      <c r="HZK461" s="85"/>
      <c r="HZL461" s="85"/>
      <c r="HZM461" s="85"/>
      <c r="HZN461" s="85"/>
      <c r="HZO461" s="85"/>
      <c r="HZP461" s="85"/>
      <c r="HZQ461" s="85"/>
      <c r="HZR461" s="85"/>
      <c r="HZS461" s="85"/>
      <c r="HZT461" s="85"/>
      <c r="HZU461" s="85"/>
      <c r="HZV461" s="85"/>
      <c r="HZW461" s="85"/>
      <c r="HZX461" s="85"/>
      <c r="HZY461" s="85"/>
      <c r="HZZ461" s="85"/>
      <c r="IAA461" s="85"/>
      <c r="IAB461" s="85"/>
      <c r="IAC461" s="85"/>
      <c r="IAD461" s="85"/>
      <c r="IAE461" s="85"/>
      <c r="IAF461" s="85"/>
      <c r="IAG461" s="85"/>
      <c r="IAH461" s="85"/>
      <c r="IAI461" s="85"/>
      <c r="IAJ461" s="85"/>
      <c r="IAK461" s="85"/>
      <c r="IAL461" s="85"/>
      <c r="IAM461" s="85"/>
      <c r="IAN461" s="85"/>
      <c r="IAO461" s="85"/>
      <c r="IAP461" s="85"/>
      <c r="IAQ461" s="85"/>
      <c r="IAR461" s="85"/>
      <c r="IAS461" s="85"/>
      <c r="IAT461" s="85"/>
      <c r="IAU461" s="85"/>
      <c r="IAV461" s="85"/>
      <c r="IAW461" s="85"/>
      <c r="IAX461" s="85"/>
      <c r="IAY461" s="85"/>
      <c r="IAZ461" s="85"/>
      <c r="IBA461" s="85"/>
      <c r="IBB461" s="85"/>
      <c r="IBC461" s="85"/>
      <c r="IBD461" s="85"/>
      <c r="IBE461" s="85"/>
      <c r="IBF461" s="85"/>
      <c r="IBG461" s="85"/>
      <c r="IBH461" s="85"/>
      <c r="IBI461" s="85"/>
      <c r="IBJ461" s="85"/>
      <c r="IBK461" s="85"/>
      <c r="IBL461" s="85"/>
      <c r="IBM461" s="85"/>
      <c r="IBN461" s="85"/>
      <c r="IBO461" s="85"/>
      <c r="IBP461" s="85"/>
      <c r="IBQ461" s="85"/>
      <c r="IBR461" s="85"/>
      <c r="IBS461" s="85"/>
      <c r="IBT461" s="85"/>
      <c r="IBU461" s="85"/>
      <c r="IBV461" s="85"/>
      <c r="IBW461" s="85"/>
      <c r="IBX461" s="85"/>
      <c r="IBY461" s="85"/>
      <c r="IBZ461" s="85"/>
      <c r="ICA461" s="85"/>
      <c r="ICB461" s="85"/>
      <c r="ICC461" s="85"/>
      <c r="ICD461" s="85"/>
      <c r="ICE461" s="85"/>
      <c r="ICF461" s="85"/>
      <c r="ICG461" s="85"/>
      <c r="ICH461" s="85"/>
      <c r="ICI461" s="85"/>
      <c r="ICJ461" s="85"/>
      <c r="ICK461" s="85"/>
      <c r="ICL461" s="85"/>
      <c r="ICM461" s="85"/>
      <c r="ICN461" s="85"/>
      <c r="ICO461" s="85"/>
      <c r="ICP461" s="85"/>
      <c r="ICQ461" s="85"/>
      <c r="ICR461" s="85"/>
      <c r="ICS461" s="85"/>
      <c r="ICT461" s="85"/>
      <c r="ICU461" s="85"/>
      <c r="ICV461" s="85"/>
      <c r="ICW461" s="85"/>
      <c r="ICX461" s="85"/>
      <c r="ICY461" s="85"/>
      <c r="ICZ461" s="85"/>
      <c r="IDA461" s="85"/>
      <c r="IDB461" s="85"/>
      <c r="IDC461" s="85"/>
      <c r="IDD461" s="85"/>
      <c r="IDE461" s="85"/>
      <c r="IDF461" s="85"/>
      <c r="IDG461" s="85"/>
      <c r="IDH461" s="85"/>
      <c r="IDI461" s="85"/>
      <c r="IDJ461" s="85"/>
      <c r="IDK461" s="85"/>
      <c r="IDL461" s="85"/>
      <c r="IDM461" s="85"/>
      <c r="IDN461" s="85"/>
      <c r="IDO461" s="85"/>
      <c r="IDP461" s="85"/>
      <c r="IDQ461" s="85"/>
      <c r="IDR461" s="85"/>
      <c r="IDS461" s="85"/>
      <c r="IDT461" s="85"/>
      <c r="IDU461" s="85"/>
      <c r="IDV461" s="85"/>
      <c r="IDW461" s="85"/>
      <c r="IDX461" s="85"/>
      <c r="IDY461" s="85"/>
      <c r="IDZ461" s="85"/>
      <c r="IEA461" s="85"/>
      <c r="IEB461" s="85"/>
      <c r="IEC461" s="85"/>
      <c r="IED461" s="85"/>
      <c r="IEE461" s="85"/>
      <c r="IEF461" s="85"/>
      <c r="IEG461" s="85"/>
      <c r="IEH461" s="85"/>
      <c r="IEI461" s="85"/>
      <c r="IEJ461" s="85"/>
      <c r="IEK461" s="85"/>
      <c r="IEL461" s="85"/>
      <c r="IEM461" s="85"/>
      <c r="IEN461" s="85"/>
      <c r="IEO461" s="85"/>
      <c r="IEP461" s="85"/>
      <c r="IEQ461" s="85"/>
      <c r="IER461" s="85"/>
      <c r="IES461" s="85"/>
      <c r="IET461" s="85"/>
      <c r="IEU461" s="85"/>
      <c r="IEV461" s="85"/>
      <c r="IEW461" s="85"/>
      <c r="IEX461" s="85"/>
      <c r="IEY461" s="85"/>
      <c r="IEZ461" s="85"/>
      <c r="IFA461" s="85"/>
      <c r="IFB461" s="85"/>
      <c r="IFC461" s="85"/>
      <c r="IFD461" s="85"/>
      <c r="IFE461" s="85"/>
      <c r="IFF461" s="85"/>
      <c r="IFG461" s="85"/>
      <c r="IFH461" s="85"/>
      <c r="IFI461" s="85"/>
      <c r="IFJ461" s="85"/>
      <c r="IFK461" s="85"/>
      <c r="IFL461" s="85"/>
      <c r="IFM461" s="85"/>
      <c r="IFN461" s="85"/>
      <c r="IFO461" s="85"/>
      <c r="IFP461" s="85"/>
      <c r="IFQ461" s="85"/>
      <c r="IFR461" s="85"/>
      <c r="IFS461" s="85"/>
      <c r="IFT461" s="85"/>
      <c r="IFU461" s="85"/>
      <c r="IFV461" s="85"/>
      <c r="IFW461" s="85"/>
      <c r="IFX461" s="85"/>
      <c r="IFY461" s="85"/>
      <c r="IFZ461" s="85"/>
      <c r="IGA461" s="85"/>
      <c r="IGB461" s="85"/>
      <c r="IGC461" s="85"/>
      <c r="IGD461" s="85"/>
      <c r="IGE461" s="85"/>
      <c r="IGF461" s="85"/>
      <c r="IGG461" s="85"/>
      <c r="IGH461" s="85"/>
      <c r="IGI461" s="85"/>
      <c r="IGJ461" s="85"/>
      <c r="IGK461" s="85"/>
      <c r="IGL461" s="85"/>
      <c r="IGM461" s="85"/>
      <c r="IGN461" s="85"/>
      <c r="IGO461" s="85"/>
      <c r="IGP461" s="85"/>
      <c r="IGQ461" s="85"/>
      <c r="IGR461" s="85"/>
      <c r="IGS461" s="85"/>
      <c r="IGT461" s="85"/>
      <c r="IGU461" s="85"/>
      <c r="IGV461" s="85"/>
      <c r="IGW461" s="85"/>
      <c r="IGX461" s="85"/>
      <c r="IGY461" s="85"/>
      <c r="IGZ461" s="85"/>
      <c r="IHA461" s="85"/>
      <c r="IHB461" s="85"/>
      <c r="IHC461" s="85"/>
      <c r="IHD461" s="85"/>
      <c r="IHE461" s="85"/>
      <c r="IHF461" s="85"/>
      <c r="IHG461" s="85"/>
      <c r="IHH461" s="85"/>
      <c r="IHI461" s="85"/>
      <c r="IHJ461" s="85"/>
      <c r="IHK461" s="85"/>
      <c r="IHL461" s="85"/>
      <c r="IHM461" s="85"/>
      <c r="IHN461" s="85"/>
      <c r="IHO461" s="85"/>
      <c r="IHP461" s="85"/>
      <c r="IHQ461" s="85"/>
      <c r="IHR461" s="85"/>
      <c r="IHS461" s="85"/>
      <c r="IHT461" s="85"/>
      <c r="IHU461" s="85"/>
      <c r="IHV461" s="85"/>
      <c r="IHW461" s="85"/>
      <c r="IHX461" s="85"/>
      <c r="IHY461" s="85"/>
      <c r="IHZ461" s="85"/>
      <c r="IIA461" s="85"/>
      <c r="IIB461" s="85"/>
      <c r="IIC461" s="85"/>
      <c r="IID461" s="85"/>
      <c r="IIE461" s="85"/>
      <c r="IIF461" s="85"/>
      <c r="IIG461" s="85"/>
      <c r="IIH461" s="85"/>
      <c r="III461" s="85"/>
      <c r="IIJ461" s="85"/>
      <c r="IIK461" s="85"/>
      <c r="IIL461" s="85"/>
      <c r="IIM461" s="85"/>
      <c r="IIN461" s="85"/>
      <c r="IIO461" s="85"/>
      <c r="IIP461" s="85"/>
      <c r="IIQ461" s="85"/>
      <c r="IIR461" s="85"/>
      <c r="IIS461" s="85"/>
      <c r="IIT461" s="85"/>
      <c r="IIU461" s="85"/>
      <c r="IIV461" s="85"/>
      <c r="IIW461" s="85"/>
      <c r="IIX461" s="85"/>
      <c r="IIY461" s="85"/>
      <c r="IIZ461" s="85"/>
      <c r="IJA461" s="85"/>
      <c r="IJB461" s="85"/>
      <c r="IJC461" s="85"/>
      <c r="IJD461" s="85"/>
      <c r="IJE461" s="85"/>
      <c r="IJF461" s="85"/>
      <c r="IJG461" s="85"/>
      <c r="IJH461" s="85"/>
      <c r="IJI461" s="85"/>
      <c r="IJJ461" s="85"/>
      <c r="IJK461" s="85"/>
      <c r="IJL461" s="85"/>
      <c r="IJM461" s="85"/>
      <c r="IJN461" s="85"/>
      <c r="IJO461" s="85"/>
      <c r="IJP461" s="85"/>
      <c r="IJQ461" s="85"/>
      <c r="IJR461" s="85"/>
      <c r="IJS461" s="85"/>
      <c r="IJT461" s="85"/>
      <c r="IJU461" s="85"/>
      <c r="IJV461" s="85"/>
      <c r="IJW461" s="85"/>
      <c r="IJX461" s="85"/>
      <c r="IJY461" s="85"/>
      <c r="IJZ461" s="85"/>
      <c r="IKA461" s="85"/>
      <c r="IKB461" s="85"/>
      <c r="IKC461" s="85"/>
      <c r="IKD461" s="85"/>
      <c r="IKE461" s="85"/>
      <c r="IKF461" s="85"/>
      <c r="IKG461" s="85"/>
      <c r="IKH461" s="85"/>
      <c r="IKI461" s="85"/>
      <c r="IKJ461" s="85"/>
      <c r="IKK461" s="85"/>
      <c r="IKL461" s="85"/>
      <c r="IKM461" s="85"/>
      <c r="IKN461" s="85"/>
      <c r="IKO461" s="85"/>
      <c r="IKP461" s="85"/>
      <c r="IKQ461" s="85"/>
      <c r="IKR461" s="85"/>
      <c r="IKS461" s="85"/>
      <c r="IKT461" s="85"/>
      <c r="IKU461" s="85"/>
      <c r="IKV461" s="85"/>
      <c r="IKW461" s="85"/>
      <c r="IKX461" s="85"/>
      <c r="IKY461" s="85"/>
      <c r="IKZ461" s="85"/>
      <c r="ILA461" s="85"/>
      <c r="ILB461" s="85"/>
      <c r="ILC461" s="85"/>
      <c r="ILD461" s="85"/>
      <c r="ILE461" s="85"/>
      <c r="ILF461" s="85"/>
      <c r="ILG461" s="85"/>
      <c r="ILH461" s="85"/>
      <c r="ILI461" s="85"/>
      <c r="ILJ461" s="85"/>
      <c r="ILK461" s="85"/>
      <c r="ILL461" s="85"/>
      <c r="ILM461" s="85"/>
      <c r="ILN461" s="85"/>
      <c r="ILO461" s="85"/>
      <c r="ILP461" s="85"/>
      <c r="ILQ461" s="85"/>
      <c r="ILR461" s="85"/>
      <c r="ILS461" s="85"/>
      <c r="ILT461" s="85"/>
      <c r="ILU461" s="85"/>
      <c r="ILV461" s="85"/>
      <c r="ILW461" s="85"/>
      <c r="ILX461" s="85"/>
      <c r="ILY461" s="85"/>
      <c r="ILZ461" s="85"/>
      <c r="IMA461" s="85"/>
      <c r="IMB461" s="85"/>
      <c r="IMC461" s="85"/>
      <c r="IMD461" s="85"/>
      <c r="IME461" s="85"/>
      <c r="IMF461" s="85"/>
      <c r="IMG461" s="85"/>
      <c r="IMH461" s="85"/>
      <c r="IMI461" s="85"/>
      <c r="IMJ461" s="85"/>
      <c r="IMK461" s="85"/>
      <c r="IML461" s="85"/>
      <c r="IMM461" s="85"/>
      <c r="IMN461" s="85"/>
      <c r="IMO461" s="85"/>
      <c r="IMP461" s="85"/>
      <c r="IMQ461" s="85"/>
      <c r="IMR461" s="85"/>
      <c r="IMS461" s="85"/>
      <c r="IMT461" s="85"/>
      <c r="IMU461" s="85"/>
      <c r="IMV461" s="85"/>
      <c r="IMW461" s="85"/>
      <c r="IMX461" s="85"/>
      <c r="IMY461" s="85"/>
      <c r="IMZ461" s="85"/>
      <c r="INA461" s="85"/>
      <c r="INB461" s="85"/>
      <c r="INC461" s="85"/>
      <c r="IND461" s="85"/>
      <c r="INE461" s="85"/>
      <c r="INF461" s="85"/>
      <c r="ING461" s="85"/>
      <c r="INH461" s="85"/>
      <c r="INI461" s="85"/>
      <c r="INJ461" s="85"/>
      <c r="INK461" s="85"/>
      <c r="INL461" s="85"/>
      <c r="INM461" s="85"/>
      <c r="INN461" s="85"/>
      <c r="INO461" s="85"/>
      <c r="INP461" s="85"/>
      <c r="INQ461" s="85"/>
      <c r="INR461" s="85"/>
      <c r="INS461" s="85"/>
      <c r="INT461" s="85"/>
      <c r="INU461" s="85"/>
      <c r="INV461" s="85"/>
      <c r="INW461" s="85"/>
      <c r="INX461" s="85"/>
      <c r="INY461" s="85"/>
      <c r="INZ461" s="85"/>
      <c r="IOA461" s="85"/>
      <c r="IOB461" s="85"/>
      <c r="IOC461" s="85"/>
      <c r="IOD461" s="85"/>
      <c r="IOE461" s="85"/>
      <c r="IOF461" s="85"/>
      <c r="IOG461" s="85"/>
      <c r="IOH461" s="85"/>
      <c r="IOI461" s="85"/>
      <c r="IOJ461" s="85"/>
      <c r="IOK461" s="85"/>
      <c r="IOL461" s="85"/>
      <c r="IOM461" s="85"/>
      <c r="ION461" s="85"/>
      <c r="IOO461" s="85"/>
      <c r="IOP461" s="85"/>
      <c r="IOQ461" s="85"/>
      <c r="IOR461" s="85"/>
      <c r="IOS461" s="85"/>
      <c r="IOT461" s="85"/>
      <c r="IOU461" s="85"/>
      <c r="IOV461" s="85"/>
      <c r="IOW461" s="85"/>
      <c r="IOX461" s="85"/>
      <c r="IOY461" s="85"/>
      <c r="IOZ461" s="85"/>
      <c r="IPA461" s="85"/>
      <c r="IPB461" s="85"/>
      <c r="IPC461" s="85"/>
      <c r="IPD461" s="85"/>
      <c r="IPE461" s="85"/>
      <c r="IPF461" s="85"/>
      <c r="IPG461" s="85"/>
      <c r="IPH461" s="85"/>
      <c r="IPI461" s="85"/>
      <c r="IPJ461" s="85"/>
      <c r="IPK461" s="85"/>
      <c r="IPL461" s="85"/>
      <c r="IPM461" s="85"/>
      <c r="IPN461" s="85"/>
      <c r="IPO461" s="85"/>
      <c r="IPP461" s="85"/>
      <c r="IPQ461" s="85"/>
      <c r="IPR461" s="85"/>
      <c r="IPS461" s="85"/>
      <c r="IPT461" s="85"/>
      <c r="IPU461" s="85"/>
      <c r="IPV461" s="85"/>
      <c r="IPW461" s="85"/>
      <c r="IPX461" s="85"/>
      <c r="IPY461" s="85"/>
      <c r="IPZ461" s="85"/>
      <c r="IQA461" s="85"/>
      <c r="IQB461" s="85"/>
      <c r="IQC461" s="85"/>
      <c r="IQD461" s="85"/>
      <c r="IQE461" s="85"/>
      <c r="IQF461" s="85"/>
      <c r="IQG461" s="85"/>
      <c r="IQH461" s="85"/>
      <c r="IQI461" s="85"/>
      <c r="IQJ461" s="85"/>
      <c r="IQK461" s="85"/>
      <c r="IQL461" s="85"/>
      <c r="IQM461" s="85"/>
      <c r="IQN461" s="85"/>
      <c r="IQO461" s="85"/>
      <c r="IQP461" s="85"/>
      <c r="IQQ461" s="85"/>
      <c r="IQR461" s="85"/>
      <c r="IQS461" s="85"/>
      <c r="IQT461" s="85"/>
      <c r="IQU461" s="85"/>
      <c r="IQV461" s="85"/>
      <c r="IQW461" s="85"/>
      <c r="IQX461" s="85"/>
      <c r="IQY461" s="85"/>
      <c r="IQZ461" s="85"/>
      <c r="IRA461" s="85"/>
      <c r="IRB461" s="85"/>
      <c r="IRC461" s="85"/>
      <c r="IRD461" s="85"/>
      <c r="IRE461" s="85"/>
      <c r="IRF461" s="85"/>
      <c r="IRG461" s="85"/>
      <c r="IRH461" s="85"/>
      <c r="IRI461" s="85"/>
      <c r="IRJ461" s="85"/>
      <c r="IRK461" s="85"/>
      <c r="IRL461" s="85"/>
      <c r="IRM461" s="85"/>
      <c r="IRN461" s="85"/>
      <c r="IRO461" s="85"/>
      <c r="IRP461" s="85"/>
      <c r="IRQ461" s="85"/>
      <c r="IRR461" s="85"/>
      <c r="IRS461" s="85"/>
      <c r="IRT461" s="85"/>
      <c r="IRU461" s="85"/>
      <c r="IRV461" s="85"/>
      <c r="IRW461" s="85"/>
      <c r="IRX461" s="85"/>
      <c r="IRY461" s="85"/>
      <c r="IRZ461" s="85"/>
      <c r="ISA461" s="85"/>
      <c r="ISB461" s="85"/>
      <c r="ISC461" s="85"/>
      <c r="ISD461" s="85"/>
      <c r="ISE461" s="85"/>
      <c r="ISF461" s="85"/>
      <c r="ISG461" s="85"/>
      <c r="ISH461" s="85"/>
      <c r="ISI461" s="85"/>
      <c r="ISJ461" s="85"/>
      <c r="ISK461" s="85"/>
      <c r="ISL461" s="85"/>
      <c r="ISM461" s="85"/>
      <c r="ISN461" s="85"/>
      <c r="ISO461" s="85"/>
      <c r="ISP461" s="85"/>
      <c r="ISQ461" s="85"/>
      <c r="ISR461" s="85"/>
      <c r="ISS461" s="85"/>
      <c r="IST461" s="85"/>
      <c r="ISU461" s="85"/>
      <c r="ISV461" s="85"/>
      <c r="ISW461" s="85"/>
      <c r="ISX461" s="85"/>
      <c r="ISY461" s="85"/>
      <c r="ISZ461" s="85"/>
      <c r="ITA461" s="85"/>
      <c r="ITB461" s="85"/>
      <c r="ITC461" s="85"/>
      <c r="ITD461" s="85"/>
      <c r="ITE461" s="85"/>
      <c r="ITF461" s="85"/>
      <c r="ITG461" s="85"/>
      <c r="ITH461" s="85"/>
      <c r="ITI461" s="85"/>
      <c r="ITJ461" s="85"/>
      <c r="ITK461" s="85"/>
      <c r="ITL461" s="85"/>
      <c r="ITM461" s="85"/>
      <c r="ITN461" s="85"/>
      <c r="ITO461" s="85"/>
      <c r="ITP461" s="85"/>
      <c r="ITQ461" s="85"/>
      <c r="ITR461" s="85"/>
      <c r="ITS461" s="85"/>
      <c r="ITT461" s="85"/>
      <c r="ITU461" s="85"/>
      <c r="ITV461" s="85"/>
      <c r="ITW461" s="85"/>
      <c r="ITX461" s="85"/>
      <c r="ITY461" s="85"/>
      <c r="ITZ461" s="85"/>
      <c r="IUA461" s="85"/>
      <c r="IUB461" s="85"/>
      <c r="IUC461" s="85"/>
      <c r="IUD461" s="85"/>
      <c r="IUE461" s="85"/>
      <c r="IUF461" s="85"/>
      <c r="IUG461" s="85"/>
      <c r="IUH461" s="85"/>
      <c r="IUI461" s="85"/>
      <c r="IUJ461" s="85"/>
      <c r="IUK461" s="85"/>
      <c r="IUL461" s="85"/>
      <c r="IUM461" s="85"/>
      <c r="IUN461" s="85"/>
      <c r="IUO461" s="85"/>
      <c r="IUP461" s="85"/>
      <c r="IUQ461" s="85"/>
      <c r="IUR461" s="85"/>
      <c r="IUS461" s="85"/>
      <c r="IUT461" s="85"/>
      <c r="IUU461" s="85"/>
      <c r="IUV461" s="85"/>
      <c r="IUW461" s="85"/>
      <c r="IUX461" s="85"/>
      <c r="IUY461" s="85"/>
      <c r="IUZ461" s="85"/>
      <c r="IVA461" s="85"/>
      <c r="IVB461" s="85"/>
      <c r="IVC461" s="85"/>
      <c r="IVD461" s="85"/>
      <c r="IVE461" s="85"/>
      <c r="IVF461" s="85"/>
      <c r="IVG461" s="85"/>
      <c r="IVH461" s="85"/>
      <c r="IVI461" s="85"/>
      <c r="IVJ461" s="85"/>
      <c r="IVK461" s="85"/>
      <c r="IVL461" s="85"/>
      <c r="IVM461" s="85"/>
      <c r="IVN461" s="85"/>
      <c r="IVO461" s="85"/>
      <c r="IVP461" s="85"/>
      <c r="IVQ461" s="85"/>
      <c r="IVR461" s="85"/>
      <c r="IVS461" s="85"/>
      <c r="IVT461" s="85"/>
      <c r="IVU461" s="85"/>
      <c r="IVV461" s="85"/>
      <c r="IVW461" s="85"/>
      <c r="IVX461" s="85"/>
      <c r="IVY461" s="85"/>
      <c r="IVZ461" s="85"/>
      <c r="IWA461" s="85"/>
      <c r="IWB461" s="85"/>
      <c r="IWC461" s="85"/>
      <c r="IWD461" s="85"/>
      <c r="IWE461" s="85"/>
      <c r="IWF461" s="85"/>
      <c r="IWG461" s="85"/>
      <c r="IWH461" s="85"/>
      <c r="IWI461" s="85"/>
      <c r="IWJ461" s="85"/>
      <c r="IWK461" s="85"/>
      <c r="IWL461" s="85"/>
      <c r="IWM461" s="85"/>
      <c r="IWN461" s="85"/>
      <c r="IWO461" s="85"/>
      <c r="IWP461" s="85"/>
      <c r="IWQ461" s="85"/>
      <c r="IWR461" s="85"/>
      <c r="IWS461" s="85"/>
      <c r="IWT461" s="85"/>
      <c r="IWU461" s="85"/>
      <c r="IWV461" s="85"/>
      <c r="IWW461" s="85"/>
      <c r="IWX461" s="85"/>
      <c r="IWY461" s="85"/>
      <c r="IWZ461" s="85"/>
      <c r="IXA461" s="85"/>
      <c r="IXB461" s="85"/>
      <c r="IXC461" s="85"/>
      <c r="IXD461" s="85"/>
      <c r="IXE461" s="85"/>
      <c r="IXF461" s="85"/>
      <c r="IXG461" s="85"/>
      <c r="IXH461" s="85"/>
      <c r="IXI461" s="85"/>
      <c r="IXJ461" s="85"/>
      <c r="IXK461" s="85"/>
      <c r="IXL461" s="85"/>
      <c r="IXM461" s="85"/>
      <c r="IXN461" s="85"/>
      <c r="IXO461" s="85"/>
      <c r="IXP461" s="85"/>
      <c r="IXQ461" s="85"/>
      <c r="IXR461" s="85"/>
      <c r="IXS461" s="85"/>
      <c r="IXT461" s="85"/>
      <c r="IXU461" s="85"/>
      <c r="IXV461" s="85"/>
      <c r="IXW461" s="85"/>
      <c r="IXX461" s="85"/>
      <c r="IXY461" s="85"/>
      <c r="IXZ461" s="85"/>
      <c r="IYA461" s="85"/>
      <c r="IYB461" s="85"/>
      <c r="IYC461" s="85"/>
      <c r="IYD461" s="85"/>
      <c r="IYE461" s="85"/>
      <c r="IYF461" s="85"/>
      <c r="IYG461" s="85"/>
      <c r="IYH461" s="85"/>
      <c r="IYI461" s="85"/>
      <c r="IYJ461" s="85"/>
      <c r="IYK461" s="85"/>
      <c r="IYL461" s="85"/>
      <c r="IYM461" s="85"/>
      <c r="IYN461" s="85"/>
      <c r="IYO461" s="85"/>
      <c r="IYP461" s="85"/>
      <c r="IYQ461" s="85"/>
      <c r="IYR461" s="85"/>
      <c r="IYS461" s="85"/>
      <c r="IYT461" s="85"/>
      <c r="IYU461" s="85"/>
      <c r="IYV461" s="85"/>
      <c r="IYW461" s="85"/>
      <c r="IYX461" s="85"/>
      <c r="IYY461" s="85"/>
      <c r="IYZ461" s="85"/>
      <c r="IZA461" s="85"/>
      <c r="IZB461" s="85"/>
      <c r="IZC461" s="85"/>
      <c r="IZD461" s="85"/>
      <c r="IZE461" s="85"/>
      <c r="IZF461" s="85"/>
      <c r="IZG461" s="85"/>
      <c r="IZH461" s="85"/>
      <c r="IZI461" s="85"/>
      <c r="IZJ461" s="85"/>
      <c r="IZK461" s="85"/>
      <c r="IZL461" s="85"/>
      <c r="IZM461" s="85"/>
      <c r="IZN461" s="85"/>
      <c r="IZO461" s="85"/>
      <c r="IZP461" s="85"/>
      <c r="IZQ461" s="85"/>
      <c r="IZR461" s="85"/>
      <c r="IZS461" s="85"/>
      <c r="IZT461" s="85"/>
      <c r="IZU461" s="85"/>
      <c r="IZV461" s="85"/>
      <c r="IZW461" s="85"/>
      <c r="IZX461" s="85"/>
      <c r="IZY461" s="85"/>
      <c r="IZZ461" s="85"/>
      <c r="JAA461" s="85"/>
      <c r="JAB461" s="85"/>
      <c r="JAC461" s="85"/>
      <c r="JAD461" s="85"/>
      <c r="JAE461" s="85"/>
      <c r="JAF461" s="85"/>
      <c r="JAG461" s="85"/>
      <c r="JAH461" s="85"/>
      <c r="JAI461" s="85"/>
      <c r="JAJ461" s="85"/>
      <c r="JAK461" s="85"/>
      <c r="JAL461" s="85"/>
      <c r="JAM461" s="85"/>
      <c r="JAN461" s="85"/>
      <c r="JAO461" s="85"/>
      <c r="JAP461" s="85"/>
      <c r="JAQ461" s="85"/>
      <c r="JAR461" s="85"/>
      <c r="JAS461" s="85"/>
      <c r="JAT461" s="85"/>
      <c r="JAU461" s="85"/>
      <c r="JAV461" s="85"/>
      <c r="JAW461" s="85"/>
      <c r="JAX461" s="85"/>
      <c r="JAY461" s="85"/>
      <c r="JAZ461" s="85"/>
      <c r="JBA461" s="85"/>
      <c r="JBB461" s="85"/>
      <c r="JBC461" s="85"/>
      <c r="JBD461" s="85"/>
      <c r="JBE461" s="85"/>
      <c r="JBF461" s="85"/>
      <c r="JBG461" s="85"/>
      <c r="JBH461" s="85"/>
      <c r="JBI461" s="85"/>
      <c r="JBJ461" s="85"/>
      <c r="JBK461" s="85"/>
      <c r="JBL461" s="85"/>
      <c r="JBM461" s="85"/>
      <c r="JBN461" s="85"/>
      <c r="JBO461" s="85"/>
      <c r="JBP461" s="85"/>
      <c r="JBQ461" s="85"/>
      <c r="JBR461" s="85"/>
      <c r="JBS461" s="85"/>
      <c r="JBT461" s="85"/>
      <c r="JBU461" s="85"/>
      <c r="JBV461" s="85"/>
      <c r="JBW461" s="85"/>
      <c r="JBX461" s="85"/>
      <c r="JBY461" s="85"/>
      <c r="JBZ461" s="85"/>
      <c r="JCA461" s="85"/>
      <c r="JCB461" s="85"/>
      <c r="JCC461" s="85"/>
      <c r="JCD461" s="85"/>
      <c r="JCE461" s="85"/>
      <c r="JCF461" s="85"/>
      <c r="JCG461" s="85"/>
      <c r="JCH461" s="85"/>
      <c r="JCI461" s="85"/>
      <c r="JCJ461" s="85"/>
      <c r="JCK461" s="85"/>
      <c r="JCL461" s="85"/>
      <c r="JCM461" s="85"/>
      <c r="JCN461" s="85"/>
      <c r="JCO461" s="85"/>
      <c r="JCP461" s="85"/>
      <c r="JCQ461" s="85"/>
      <c r="JCR461" s="85"/>
      <c r="JCS461" s="85"/>
      <c r="JCT461" s="85"/>
      <c r="JCU461" s="85"/>
      <c r="JCV461" s="85"/>
      <c r="JCW461" s="85"/>
      <c r="JCX461" s="85"/>
      <c r="JCY461" s="85"/>
      <c r="JCZ461" s="85"/>
      <c r="JDA461" s="85"/>
      <c r="JDB461" s="85"/>
      <c r="JDC461" s="85"/>
      <c r="JDD461" s="85"/>
      <c r="JDE461" s="85"/>
      <c r="JDF461" s="85"/>
      <c r="JDG461" s="85"/>
      <c r="JDH461" s="85"/>
      <c r="JDI461" s="85"/>
      <c r="JDJ461" s="85"/>
      <c r="JDK461" s="85"/>
      <c r="JDL461" s="85"/>
      <c r="JDM461" s="85"/>
      <c r="JDN461" s="85"/>
      <c r="JDO461" s="85"/>
      <c r="JDP461" s="85"/>
      <c r="JDQ461" s="85"/>
      <c r="JDR461" s="85"/>
      <c r="JDS461" s="85"/>
      <c r="JDT461" s="85"/>
      <c r="JDU461" s="85"/>
      <c r="JDV461" s="85"/>
      <c r="JDW461" s="85"/>
      <c r="JDX461" s="85"/>
      <c r="JDY461" s="85"/>
      <c r="JDZ461" s="85"/>
      <c r="JEA461" s="85"/>
      <c r="JEB461" s="85"/>
      <c r="JEC461" s="85"/>
      <c r="JED461" s="85"/>
      <c r="JEE461" s="85"/>
      <c r="JEF461" s="85"/>
      <c r="JEG461" s="85"/>
      <c r="JEH461" s="85"/>
      <c r="JEI461" s="85"/>
      <c r="JEJ461" s="85"/>
      <c r="JEK461" s="85"/>
      <c r="JEL461" s="85"/>
      <c r="JEM461" s="85"/>
      <c r="JEN461" s="85"/>
      <c r="JEO461" s="85"/>
      <c r="JEP461" s="85"/>
      <c r="JEQ461" s="85"/>
      <c r="JER461" s="85"/>
      <c r="JES461" s="85"/>
      <c r="JET461" s="85"/>
      <c r="JEU461" s="85"/>
      <c r="JEV461" s="85"/>
      <c r="JEW461" s="85"/>
      <c r="JEX461" s="85"/>
      <c r="JEY461" s="85"/>
      <c r="JEZ461" s="85"/>
      <c r="JFA461" s="85"/>
      <c r="JFB461" s="85"/>
      <c r="JFC461" s="85"/>
      <c r="JFD461" s="85"/>
      <c r="JFE461" s="85"/>
      <c r="JFF461" s="85"/>
      <c r="JFG461" s="85"/>
      <c r="JFH461" s="85"/>
      <c r="JFI461" s="85"/>
      <c r="JFJ461" s="85"/>
      <c r="JFK461" s="85"/>
      <c r="JFL461" s="85"/>
      <c r="JFM461" s="85"/>
      <c r="JFN461" s="85"/>
      <c r="JFO461" s="85"/>
      <c r="JFP461" s="85"/>
      <c r="JFQ461" s="85"/>
      <c r="JFR461" s="85"/>
      <c r="JFS461" s="85"/>
      <c r="JFT461" s="85"/>
      <c r="JFU461" s="85"/>
      <c r="JFV461" s="85"/>
      <c r="JFW461" s="85"/>
      <c r="JFX461" s="85"/>
      <c r="JFY461" s="85"/>
      <c r="JFZ461" s="85"/>
      <c r="JGA461" s="85"/>
      <c r="JGB461" s="85"/>
      <c r="JGC461" s="85"/>
      <c r="JGD461" s="85"/>
      <c r="JGE461" s="85"/>
      <c r="JGF461" s="85"/>
      <c r="JGG461" s="85"/>
      <c r="JGH461" s="85"/>
      <c r="JGI461" s="85"/>
      <c r="JGJ461" s="85"/>
      <c r="JGK461" s="85"/>
      <c r="JGL461" s="85"/>
      <c r="JGM461" s="85"/>
      <c r="JGN461" s="85"/>
      <c r="JGO461" s="85"/>
      <c r="JGP461" s="85"/>
      <c r="JGQ461" s="85"/>
      <c r="JGR461" s="85"/>
      <c r="JGS461" s="85"/>
      <c r="JGT461" s="85"/>
      <c r="JGU461" s="85"/>
      <c r="JGV461" s="85"/>
      <c r="JGW461" s="85"/>
      <c r="JGX461" s="85"/>
      <c r="JGY461" s="85"/>
      <c r="JGZ461" s="85"/>
      <c r="JHA461" s="85"/>
      <c r="JHB461" s="85"/>
      <c r="JHC461" s="85"/>
      <c r="JHD461" s="85"/>
      <c r="JHE461" s="85"/>
      <c r="JHF461" s="85"/>
      <c r="JHG461" s="85"/>
      <c r="JHH461" s="85"/>
      <c r="JHI461" s="85"/>
      <c r="JHJ461" s="85"/>
      <c r="JHK461" s="85"/>
      <c r="JHL461" s="85"/>
      <c r="JHM461" s="85"/>
      <c r="JHN461" s="85"/>
      <c r="JHO461" s="85"/>
      <c r="JHP461" s="85"/>
      <c r="JHQ461" s="85"/>
      <c r="JHR461" s="85"/>
      <c r="JHS461" s="85"/>
      <c r="JHT461" s="85"/>
      <c r="JHU461" s="85"/>
      <c r="JHV461" s="85"/>
      <c r="JHW461" s="85"/>
      <c r="JHX461" s="85"/>
      <c r="JHY461" s="85"/>
      <c r="JHZ461" s="85"/>
      <c r="JIA461" s="85"/>
      <c r="JIB461" s="85"/>
      <c r="JIC461" s="85"/>
      <c r="JID461" s="85"/>
      <c r="JIE461" s="85"/>
      <c r="JIF461" s="85"/>
      <c r="JIG461" s="85"/>
      <c r="JIH461" s="85"/>
      <c r="JII461" s="85"/>
      <c r="JIJ461" s="85"/>
      <c r="JIK461" s="85"/>
      <c r="JIL461" s="85"/>
      <c r="JIM461" s="85"/>
      <c r="JIN461" s="85"/>
      <c r="JIO461" s="85"/>
      <c r="JIP461" s="85"/>
      <c r="JIQ461" s="85"/>
      <c r="JIR461" s="85"/>
      <c r="JIS461" s="85"/>
      <c r="JIT461" s="85"/>
      <c r="JIU461" s="85"/>
      <c r="JIV461" s="85"/>
      <c r="JIW461" s="85"/>
      <c r="JIX461" s="85"/>
      <c r="JIY461" s="85"/>
      <c r="JIZ461" s="85"/>
      <c r="JJA461" s="85"/>
      <c r="JJB461" s="85"/>
      <c r="JJC461" s="85"/>
      <c r="JJD461" s="85"/>
      <c r="JJE461" s="85"/>
      <c r="JJF461" s="85"/>
      <c r="JJG461" s="85"/>
      <c r="JJH461" s="85"/>
      <c r="JJI461" s="85"/>
      <c r="JJJ461" s="85"/>
      <c r="JJK461" s="85"/>
      <c r="JJL461" s="85"/>
      <c r="JJM461" s="85"/>
      <c r="JJN461" s="85"/>
      <c r="JJO461" s="85"/>
      <c r="JJP461" s="85"/>
      <c r="JJQ461" s="85"/>
      <c r="JJR461" s="85"/>
      <c r="JJS461" s="85"/>
      <c r="JJT461" s="85"/>
      <c r="JJU461" s="85"/>
      <c r="JJV461" s="85"/>
      <c r="JJW461" s="85"/>
      <c r="JJX461" s="85"/>
      <c r="JJY461" s="85"/>
      <c r="JJZ461" s="85"/>
      <c r="JKA461" s="85"/>
      <c r="JKB461" s="85"/>
      <c r="JKC461" s="85"/>
      <c r="JKD461" s="85"/>
      <c r="JKE461" s="85"/>
      <c r="JKF461" s="85"/>
      <c r="JKG461" s="85"/>
      <c r="JKH461" s="85"/>
      <c r="JKI461" s="85"/>
      <c r="JKJ461" s="85"/>
      <c r="JKK461" s="85"/>
      <c r="JKL461" s="85"/>
      <c r="JKM461" s="85"/>
      <c r="JKN461" s="85"/>
      <c r="JKO461" s="85"/>
      <c r="JKP461" s="85"/>
      <c r="JKQ461" s="85"/>
      <c r="JKR461" s="85"/>
      <c r="JKS461" s="85"/>
      <c r="JKT461" s="85"/>
      <c r="JKU461" s="85"/>
      <c r="JKV461" s="85"/>
      <c r="JKW461" s="85"/>
      <c r="JKX461" s="85"/>
      <c r="JKY461" s="85"/>
      <c r="JKZ461" s="85"/>
      <c r="JLA461" s="85"/>
      <c r="JLB461" s="85"/>
      <c r="JLC461" s="85"/>
      <c r="JLD461" s="85"/>
      <c r="JLE461" s="85"/>
      <c r="JLF461" s="85"/>
      <c r="JLG461" s="85"/>
      <c r="JLH461" s="85"/>
      <c r="JLI461" s="85"/>
      <c r="JLJ461" s="85"/>
      <c r="JLK461" s="85"/>
      <c r="JLL461" s="85"/>
      <c r="JLM461" s="85"/>
      <c r="JLN461" s="85"/>
      <c r="JLO461" s="85"/>
      <c r="JLP461" s="85"/>
      <c r="JLQ461" s="85"/>
      <c r="JLR461" s="85"/>
      <c r="JLS461" s="85"/>
      <c r="JLT461" s="85"/>
      <c r="JLU461" s="85"/>
      <c r="JLV461" s="85"/>
      <c r="JLW461" s="85"/>
      <c r="JLX461" s="85"/>
      <c r="JLY461" s="85"/>
      <c r="JLZ461" s="85"/>
      <c r="JMA461" s="85"/>
      <c r="JMB461" s="85"/>
      <c r="JMC461" s="85"/>
      <c r="JMD461" s="85"/>
      <c r="JME461" s="85"/>
      <c r="JMF461" s="85"/>
      <c r="JMG461" s="85"/>
      <c r="JMH461" s="85"/>
      <c r="JMI461" s="85"/>
      <c r="JMJ461" s="85"/>
      <c r="JMK461" s="85"/>
      <c r="JML461" s="85"/>
      <c r="JMM461" s="85"/>
      <c r="JMN461" s="85"/>
      <c r="JMO461" s="85"/>
      <c r="JMP461" s="85"/>
      <c r="JMQ461" s="85"/>
      <c r="JMR461" s="85"/>
      <c r="JMS461" s="85"/>
      <c r="JMT461" s="85"/>
      <c r="JMU461" s="85"/>
      <c r="JMV461" s="85"/>
      <c r="JMW461" s="85"/>
      <c r="JMX461" s="85"/>
      <c r="JMY461" s="85"/>
      <c r="JMZ461" s="85"/>
      <c r="JNA461" s="85"/>
      <c r="JNB461" s="85"/>
      <c r="JNC461" s="85"/>
      <c r="JND461" s="85"/>
      <c r="JNE461" s="85"/>
      <c r="JNF461" s="85"/>
      <c r="JNG461" s="85"/>
      <c r="JNH461" s="85"/>
      <c r="JNI461" s="85"/>
      <c r="JNJ461" s="85"/>
      <c r="JNK461" s="85"/>
      <c r="JNL461" s="85"/>
      <c r="JNM461" s="85"/>
      <c r="JNN461" s="85"/>
      <c r="JNO461" s="85"/>
      <c r="JNP461" s="85"/>
      <c r="JNQ461" s="85"/>
      <c r="JNR461" s="85"/>
      <c r="JNS461" s="85"/>
      <c r="JNT461" s="85"/>
      <c r="JNU461" s="85"/>
      <c r="JNV461" s="85"/>
      <c r="JNW461" s="85"/>
      <c r="JNX461" s="85"/>
      <c r="JNY461" s="85"/>
      <c r="JNZ461" s="85"/>
      <c r="JOA461" s="85"/>
      <c r="JOB461" s="85"/>
      <c r="JOC461" s="85"/>
      <c r="JOD461" s="85"/>
      <c r="JOE461" s="85"/>
      <c r="JOF461" s="85"/>
      <c r="JOG461" s="85"/>
      <c r="JOH461" s="85"/>
      <c r="JOI461" s="85"/>
      <c r="JOJ461" s="85"/>
      <c r="JOK461" s="85"/>
      <c r="JOL461" s="85"/>
      <c r="JOM461" s="85"/>
      <c r="JON461" s="85"/>
      <c r="JOO461" s="85"/>
      <c r="JOP461" s="85"/>
      <c r="JOQ461" s="85"/>
      <c r="JOR461" s="85"/>
      <c r="JOS461" s="85"/>
      <c r="JOT461" s="85"/>
      <c r="JOU461" s="85"/>
      <c r="JOV461" s="85"/>
      <c r="JOW461" s="85"/>
      <c r="JOX461" s="85"/>
      <c r="JOY461" s="85"/>
      <c r="JOZ461" s="85"/>
      <c r="JPA461" s="85"/>
      <c r="JPB461" s="85"/>
      <c r="JPC461" s="85"/>
      <c r="JPD461" s="85"/>
      <c r="JPE461" s="85"/>
      <c r="JPF461" s="85"/>
      <c r="JPG461" s="85"/>
      <c r="JPH461" s="85"/>
      <c r="JPI461" s="85"/>
      <c r="JPJ461" s="85"/>
      <c r="JPK461" s="85"/>
      <c r="JPL461" s="85"/>
      <c r="JPM461" s="85"/>
      <c r="JPN461" s="85"/>
      <c r="JPO461" s="85"/>
      <c r="JPP461" s="85"/>
      <c r="JPQ461" s="85"/>
      <c r="JPR461" s="85"/>
      <c r="JPS461" s="85"/>
      <c r="JPT461" s="85"/>
      <c r="JPU461" s="85"/>
      <c r="JPV461" s="85"/>
      <c r="JPW461" s="85"/>
      <c r="JPX461" s="85"/>
      <c r="JPY461" s="85"/>
      <c r="JPZ461" s="85"/>
      <c r="JQA461" s="85"/>
      <c r="JQB461" s="85"/>
      <c r="JQC461" s="85"/>
      <c r="JQD461" s="85"/>
      <c r="JQE461" s="85"/>
      <c r="JQF461" s="85"/>
      <c r="JQG461" s="85"/>
      <c r="JQH461" s="85"/>
      <c r="JQI461" s="85"/>
      <c r="JQJ461" s="85"/>
      <c r="JQK461" s="85"/>
      <c r="JQL461" s="85"/>
      <c r="JQM461" s="85"/>
      <c r="JQN461" s="85"/>
      <c r="JQO461" s="85"/>
      <c r="JQP461" s="85"/>
      <c r="JQQ461" s="85"/>
      <c r="JQR461" s="85"/>
      <c r="JQS461" s="85"/>
      <c r="JQT461" s="85"/>
      <c r="JQU461" s="85"/>
      <c r="JQV461" s="85"/>
      <c r="JQW461" s="85"/>
      <c r="JQX461" s="85"/>
      <c r="JQY461" s="85"/>
      <c r="JQZ461" s="85"/>
      <c r="JRA461" s="85"/>
      <c r="JRB461" s="85"/>
      <c r="JRC461" s="85"/>
      <c r="JRD461" s="85"/>
      <c r="JRE461" s="85"/>
      <c r="JRF461" s="85"/>
      <c r="JRG461" s="85"/>
      <c r="JRH461" s="85"/>
      <c r="JRI461" s="85"/>
      <c r="JRJ461" s="85"/>
      <c r="JRK461" s="85"/>
      <c r="JRL461" s="85"/>
      <c r="JRM461" s="85"/>
      <c r="JRN461" s="85"/>
      <c r="JRO461" s="85"/>
      <c r="JRP461" s="85"/>
      <c r="JRQ461" s="85"/>
      <c r="JRR461" s="85"/>
      <c r="JRS461" s="85"/>
      <c r="JRT461" s="85"/>
      <c r="JRU461" s="85"/>
      <c r="JRV461" s="85"/>
      <c r="JRW461" s="85"/>
      <c r="JRX461" s="85"/>
      <c r="JRY461" s="85"/>
      <c r="JRZ461" s="85"/>
      <c r="JSA461" s="85"/>
      <c r="JSB461" s="85"/>
      <c r="JSC461" s="85"/>
      <c r="JSD461" s="85"/>
      <c r="JSE461" s="85"/>
      <c r="JSF461" s="85"/>
      <c r="JSG461" s="85"/>
      <c r="JSH461" s="85"/>
      <c r="JSI461" s="85"/>
      <c r="JSJ461" s="85"/>
      <c r="JSK461" s="85"/>
      <c r="JSL461" s="85"/>
      <c r="JSM461" s="85"/>
      <c r="JSN461" s="85"/>
      <c r="JSO461" s="85"/>
      <c r="JSP461" s="85"/>
      <c r="JSQ461" s="85"/>
      <c r="JSR461" s="85"/>
      <c r="JSS461" s="85"/>
      <c r="JST461" s="85"/>
      <c r="JSU461" s="85"/>
      <c r="JSV461" s="85"/>
      <c r="JSW461" s="85"/>
      <c r="JSX461" s="85"/>
      <c r="JSY461" s="85"/>
      <c r="JSZ461" s="85"/>
      <c r="JTA461" s="85"/>
      <c r="JTB461" s="85"/>
      <c r="JTC461" s="85"/>
      <c r="JTD461" s="85"/>
      <c r="JTE461" s="85"/>
      <c r="JTF461" s="85"/>
      <c r="JTG461" s="85"/>
      <c r="JTH461" s="85"/>
      <c r="JTI461" s="85"/>
      <c r="JTJ461" s="85"/>
      <c r="JTK461" s="85"/>
      <c r="JTL461" s="85"/>
      <c r="JTM461" s="85"/>
      <c r="JTN461" s="85"/>
      <c r="JTO461" s="85"/>
      <c r="JTP461" s="85"/>
      <c r="JTQ461" s="85"/>
      <c r="JTR461" s="85"/>
      <c r="JTS461" s="85"/>
      <c r="JTT461" s="85"/>
      <c r="JTU461" s="85"/>
      <c r="JTV461" s="85"/>
      <c r="JTW461" s="85"/>
      <c r="JTX461" s="85"/>
      <c r="JTY461" s="85"/>
      <c r="JTZ461" s="85"/>
      <c r="JUA461" s="85"/>
      <c r="JUB461" s="85"/>
      <c r="JUC461" s="85"/>
      <c r="JUD461" s="85"/>
      <c r="JUE461" s="85"/>
      <c r="JUF461" s="85"/>
      <c r="JUG461" s="85"/>
      <c r="JUH461" s="85"/>
      <c r="JUI461" s="85"/>
      <c r="JUJ461" s="85"/>
      <c r="JUK461" s="85"/>
      <c r="JUL461" s="85"/>
      <c r="JUM461" s="85"/>
      <c r="JUN461" s="85"/>
      <c r="JUO461" s="85"/>
      <c r="JUP461" s="85"/>
      <c r="JUQ461" s="85"/>
      <c r="JUR461" s="85"/>
      <c r="JUS461" s="85"/>
      <c r="JUT461" s="85"/>
      <c r="JUU461" s="85"/>
      <c r="JUV461" s="85"/>
      <c r="JUW461" s="85"/>
      <c r="JUX461" s="85"/>
      <c r="JUY461" s="85"/>
      <c r="JUZ461" s="85"/>
      <c r="JVA461" s="85"/>
      <c r="JVB461" s="85"/>
      <c r="JVC461" s="85"/>
      <c r="JVD461" s="85"/>
      <c r="JVE461" s="85"/>
      <c r="JVF461" s="85"/>
      <c r="JVG461" s="85"/>
      <c r="JVH461" s="85"/>
      <c r="JVI461" s="85"/>
      <c r="JVJ461" s="85"/>
      <c r="JVK461" s="85"/>
      <c r="JVL461" s="85"/>
      <c r="JVM461" s="85"/>
      <c r="JVN461" s="85"/>
      <c r="JVO461" s="85"/>
      <c r="JVP461" s="85"/>
      <c r="JVQ461" s="85"/>
      <c r="JVR461" s="85"/>
      <c r="JVS461" s="85"/>
      <c r="JVT461" s="85"/>
      <c r="JVU461" s="85"/>
      <c r="JVV461" s="85"/>
      <c r="JVW461" s="85"/>
      <c r="JVX461" s="85"/>
      <c r="JVY461" s="85"/>
      <c r="JVZ461" s="85"/>
      <c r="JWA461" s="85"/>
      <c r="JWB461" s="85"/>
      <c r="JWC461" s="85"/>
      <c r="JWD461" s="85"/>
      <c r="JWE461" s="85"/>
      <c r="JWF461" s="85"/>
      <c r="JWG461" s="85"/>
      <c r="JWH461" s="85"/>
      <c r="JWI461" s="85"/>
      <c r="JWJ461" s="85"/>
      <c r="JWK461" s="85"/>
      <c r="JWL461" s="85"/>
      <c r="JWM461" s="85"/>
      <c r="JWN461" s="85"/>
      <c r="JWO461" s="85"/>
      <c r="JWP461" s="85"/>
      <c r="JWQ461" s="85"/>
      <c r="JWR461" s="85"/>
      <c r="JWS461" s="85"/>
      <c r="JWT461" s="85"/>
      <c r="JWU461" s="85"/>
      <c r="JWV461" s="85"/>
      <c r="JWW461" s="85"/>
      <c r="JWX461" s="85"/>
      <c r="JWY461" s="85"/>
      <c r="JWZ461" s="85"/>
      <c r="JXA461" s="85"/>
      <c r="JXB461" s="85"/>
      <c r="JXC461" s="85"/>
      <c r="JXD461" s="85"/>
      <c r="JXE461" s="85"/>
      <c r="JXF461" s="85"/>
      <c r="JXG461" s="85"/>
      <c r="JXH461" s="85"/>
      <c r="JXI461" s="85"/>
      <c r="JXJ461" s="85"/>
      <c r="JXK461" s="85"/>
      <c r="JXL461" s="85"/>
      <c r="JXM461" s="85"/>
      <c r="JXN461" s="85"/>
      <c r="JXO461" s="85"/>
      <c r="JXP461" s="85"/>
      <c r="JXQ461" s="85"/>
      <c r="JXR461" s="85"/>
      <c r="JXS461" s="85"/>
      <c r="JXT461" s="85"/>
      <c r="JXU461" s="85"/>
      <c r="JXV461" s="85"/>
      <c r="JXW461" s="85"/>
      <c r="JXX461" s="85"/>
      <c r="JXY461" s="85"/>
      <c r="JXZ461" s="85"/>
      <c r="JYA461" s="85"/>
      <c r="JYB461" s="85"/>
      <c r="JYC461" s="85"/>
      <c r="JYD461" s="85"/>
      <c r="JYE461" s="85"/>
      <c r="JYF461" s="85"/>
      <c r="JYG461" s="85"/>
      <c r="JYH461" s="85"/>
      <c r="JYI461" s="85"/>
      <c r="JYJ461" s="85"/>
      <c r="JYK461" s="85"/>
      <c r="JYL461" s="85"/>
      <c r="JYM461" s="85"/>
      <c r="JYN461" s="85"/>
      <c r="JYO461" s="85"/>
      <c r="JYP461" s="85"/>
      <c r="JYQ461" s="85"/>
      <c r="JYR461" s="85"/>
      <c r="JYS461" s="85"/>
      <c r="JYT461" s="85"/>
      <c r="JYU461" s="85"/>
      <c r="JYV461" s="85"/>
      <c r="JYW461" s="85"/>
      <c r="JYX461" s="85"/>
      <c r="JYY461" s="85"/>
      <c r="JYZ461" s="85"/>
      <c r="JZA461" s="85"/>
      <c r="JZB461" s="85"/>
      <c r="JZC461" s="85"/>
      <c r="JZD461" s="85"/>
      <c r="JZE461" s="85"/>
      <c r="JZF461" s="85"/>
      <c r="JZG461" s="85"/>
      <c r="JZH461" s="85"/>
      <c r="JZI461" s="85"/>
      <c r="JZJ461" s="85"/>
      <c r="JZK461" s="85"/>
      <c r="JZL461" s="85"/>
      <c r="JZM461" s="85"/>
      <c r="JZN461" s="85"/>
      <c r="JZO461" s="85"/>
      <c r="JZP461" s="85"/>
      <c r="JZQ461" s="85"/>
      <c r="JZR461" s="85"/>
      <c r="JZS461" s="85"/>
      <c r="JZT461" s="85"/>
      <c r="JZU461" s="85"/>
      <c r="JZV461" s="85"/>
      <c r="JZW461" s="85"/>
      <c r="JZX461" s="85"/>
      <c r="JZY461" s="85"/>
      <c r="JZZ461" s="85"/>
      <c r="KAA461" s="85"/>
      <c r="KAB461" s="85"/>
      <c r="KAC461" s="85"/>
      <c r="KAD461" s="85"/>
      <c r="KAE461" s="85"/>
      <c r="KAF461" s="85"/>
      <c r="KAG461" s="85"/>
      <c r="KAH461" s="85"/>
      <c r="KAI461" s="85"/>
      <c r="KAJ461" s="85"/>
      <c r="KAK461" s="85"/>
      <c r="KAL461" s="85"/>
      <c r="KAM461" s="85"/>
      <c r="KAN461" s="85"/>
      <c r="KAO461" s="85"/>
      <c r="KAP461" s="85"/>
      <c r="KAQ461" s="85"/>
      <c r="KAR461" s="85"/>
      <c r="KAS461" s="85"/>
      <c r="KAT461" s="85"/>
      <c r="KAU461" s="85"/>
      <c r="KAV461" s="85"/>
      <c r="KAW461" s="85"/>
      <c r="KAX461" s="85"/>
      <c r="KAY461" s="85"/>
      <c r="KAZ461" s="85"/>
      <c r="KBA461" s="85"/>
      <c r="KBB461" s="85"/>
      <c r="KBC461" s="85"/>
      <c r="KBD461" s="85"/>
      <c r="KBE461" s="85"/>
      <c r="KBF461" s="85"/>
      <c r="KBG461" s="85"/>
      <c r="KBH461" s="85"/>
      <c r="KBI461" s="85"/>
      <c r="KBJ461" s="85"/>
      <c r="KBK461" s="85"/>
      <c r="KBL461" s="85"/>
      <c r="KBM461" s="85"/>
      <c r="KBN461" s="85"/>
      <c r="KBO461" s="85"/>
      <c r="KBP461" s="85"/>
      <c r="KBQ461" s="85"/>
      <c r="KBR461" s="85"/>
      <c r="KBS461" s="85"/>
      <c r="KBT461" s="85"/>
      <c r="KBU461" s="85"/>
      <c r="KBV461" s="85"/>
      <c r="KBW461" s="85"/>
      <c r="KBX461" s="85"/>
      <c r="KBY461" s="85"/>
      <c r="KBZ461" s="85"/>
      <c r="KCA461" s="85"/>
      <c r="KCB461" s="85"/>
      <c r="KCC461" s="85"/>
      <c r="KCD461" s="85"/>
      <c r="KCE461" s="85"/>
      <c r="KCF461" s="85"/>
      <c r="KCG461" s="85"/>
      <c r="KCH461" s="85"/>
      <c r="KCI461" s="85"/>
      <c r="KCJ461" s="85"/>
      <c r="KCK461" s="85"/>
      <c r="KCL461" s="85"/>
      <c r="KCM461" s="85"/>
      <c r="KCN461" s="85"/>
      <c r="KCO461" s="85"/>
      <c r="KCP461" s="85"/>
      <c r="KCQ461" s="85"/>
      <c r="KCR461" s="85"/>
      <c r="KCS461" s="85"/>
      <c r="KCT461" s="85"/>
      <c r="KCU461" s="85"/>
      <c r="KCV461" s="85"/>
      <c r="KCW461" s="85"/>
      <c r="KCX461" s="85"/>
      <c r="KCY461" s="85"/>
      <c r="KCZ461" s="85"/>
      <c r="KDA461" s="85"/>
      <c r="KDB461" s="85"/>
      <c r="KDC461" s="85"/>
      <c r="KDD461" s="85"/>
      <c r="KDE461" s="85"/>
      <c r="KDF461" s="85"/>
      <c r="KDG461" s="85"/>
      <c r="KDH461" s="85"/>
      <c r="KDI461" s="85"/>
      <c r="KDJ461" s="85"/>
      <c r="KDK461" s="85"/>
      <c r="KDL461" s="85"/>
      <c r="KDM461" s="85"/>
      <c r="KDN461" s="85"/>
      <c r="KDO461" s="85"/>
      <c r="KDP461" s="85"/>
      <c r="KDQ461" s="85"/>
      <c r="KDR461" s="85"/>
      <c r="KDS461" s="85"/>
      <c r="KDT461" s="85"/>
      <c r="KDU461" s="85"/>
      <c r="KDV461" s="85"/>
      <c r="KDW461" s="85"/>
      <c r="KDX461" s="85"/>
      <c r="KDY461" s="85"/>
      <c r="KDZ461" s="85"/>
      <c r="KEA461" s="85"/>
      <c r="KEB461" s="85"/>
      <c r="KEC461" s="85"/>
      <c r="KED461" s="85"/>
      <c r="KEE461" s="85"/>
      <c r="KEF461" s="85"/>
      <c r="KEG461" s="85"/>
      <c r="KEH461" s="85"/>
      <c r="KEI461" s="85"/>
      <c r="KEJ461" s="85"/>
      <c r="KEK461" s="85"/>
      <c r="KEL461" s="85"/>
      <c r="KEM461" s="85"/>
      <c r="KEN461" s="85"/>
      <c r="KEO461" s="85"/>
      <c r="KEP461" s="85"/>
      <c r="KEQ461" s="85"/>
      <c r="KER461" s="85"/>
      <c r="KES461" s="85"/>
      <c r="KET461" s="85"/>
      <c r="KEU461" s="85"/>
      <c r="KEV461" s="85"/>
      <c r="KEW461" s="85"/>
      <c r="KEX461" s="85"/>
      <c r="KEY461" s="85"/>
      <c r="KEZ461" s="85"/>
      <c r="KFA461" s="85"/>
      <c r="KFB461" s="85"/>
      <c r="KFC461" s="85"/>
      <c r="KFD461" s="85"/>
      <c r="KFE461" s="85"/>
      <c r="KFF461" s="85"/>
      <c r="KFG461" s="85"/>
      <c r="KFH461" s="85"/>
      <c r="KFI461" s="85"/>
      <c r="KFJ461" s="85"/>
      <c r="KFK461" s="85"/>
      <c r="KFL461" s="85"/>
      <c r="KFM461" s="85"/>
      <c r="KFN461" s="85"/>
      <c r="KFO461" s="85"/>
      <c r="KFP461" s="85"/>
      <c r="KFQ461" s="85"/>
      <c r="KFR461" s="85"/>
      <c r="KFS461" s="85"/>
      <c r="KFT461" s="85"/>
      <c r="KFU461" s="85"/>
      <c r="KFV461" s="85"/>
      <c r="KFW461" s="85"/>
      <c r="KFX461" s="85"/>
      <c r="KFY461" s="85"/>
      <c r="KFZ461" s="85"/>
      <c r="KGA461" s="85"/>
      <c r="KGB461" s="85"/>
      <c r="KGC461" s="85"/>
      <c r="KGD461" s="85"/>
      <c r="KGE461" s="85"/>
      <c r="KGF461" s="85"/>
      <c r="KGG461" s="85"/>
      <c r="KGH461" s="85"/>
      <c r="KGI461" s="85"/>
      <c r="KGJ461" s="85"/>
      <c r="KGK461" s="85"/>
      <c r="KGL461" s="85"/>
      <c r="KGM461" s="85"/>
      <c r="KGN461" s="85"/>
      <c r="KGO461" s="85"/>
      <c r="KGP461" s="85"/>
      <c r="KGQ461" s="85"/>
      <c r="KGR461" s="85"/>
      <c r="KGS461" s="85"/>
      <c r="KGT461" s="85"/>
      <c r="KGU461" s="85"/>
      <c r="KGV461" s="85"/>
      <c r="KGW461" s="85"/>
      <c r="KGX461" s="85"/>
      <c r="KGY461" s="85"/>
      <c r="KGZ461" s="85"/>
      <c r="KHA461" s="85"/>
      <c r="KHB461" s="85"/>
      <c r="KHC461" s="85"/>
      <c r="KHD461" s="85"/>
      <c r="KHE461" s="85"/>
      <c r="KHF461" s="85"/>
      <c r="KHG461" s="85"/>
      <c r="KHH461" s="85"/>
      <c r="KHI461" s="85"/>
      <c r="KHJ461" s="85"/>
      <c r="KHK461" s="85"/>
      <c r="KHL461" s="85"/>
      <c r="KHM461" s="85"/>
      <c r="KHN461" s="85"/>
      <c r="KHO461" s="85"/>
      <c r="KHP461" s="85"/>
      <c r="KHQ461" s="85"/>
      <c r="KHR461" s="85"/>
      <c r="KHS461" s="85"/>
      <c r="KHT461" s="85"/>
      <c r="KHU461" s="85"/>
      <c r="KHV461" s="85"/>
      <c r="KHW461" s="85"/>
      <c r="KHX461" s="85"/>
      <c r="KHY461" s="85"/>
      <c r="KHZ461" s="85"/>
      <c r="KIA461" s="85"/>
      <c r="KIB461" s="85"/>
      <c r="KIC461" s="85"/>
      <c r="KID461" s="85"/>
      <c r="KIE461" s="85"/>
      <c r="KIF461" s="85"/>
      <c r="KIG461" s="85"/>
      <c r="KIH461" s="85"/>
      <c r="KII461" s="85"/>
      <c r="KIJ461" s="85"/>
      <c r="KIK461" s="85"/>
      <c r="KIL461" s="85"/>
      <c r="KIM461" s="85"/>
      <c r="KIN461" s="85"/>
      <c r="KIO461" s="85"/>
      <c r="KIP461" s="85"/>
      <c r="KIQ461" s="85"/>
      <c r="KIR461" s="85"/>
      <c r="KIS461" s="85"/>
      <c r="KIT461" s="85"/>
      <c r="KIU461" s="85"/>
      <c r="KIV461" s="85"/>
      <c r="KIW461" s="85"/>
      <c r="KIX461" s="85"/>
      <c r="KIY461" s="85"/>
      <c r="KIZ461" s="85"/>
      <c r="KJA461" s="85"/>
      <c r="KJB461" s="85"/>
      <c r="KJC461" s="85"/>
      <c r="KJD461" s="85"/>
      <c r="KJE461" s="85"/>
      <c r="KJF461" s="85"/>
      <c r="KJG461" s="85"/>
      <c r="KJH461" s="85"/>
      <c r="KJI461" s="85"/>
      <c r="KJJ461" s="85"/>
      <c r="KJK461" s="85"/>
      <c r="KJL461" s="85"/>
      <c r="KJM461" s="85"/>
      <c r="KJN461" s="85"/>
      <c r="KJO461" s="85"/>
      <c r="KJP461" s="85"/>
      <c r="KJQ461" s="85"/>
      <c r="KJR461" s="85"/>
      <c r="KJS461" s="85"/>
      <c r="KJT461" s="85"/>
      <c r="KJU461" s="85"/>
      <c r="KJV461" s="85"/>
      <c r="KJW461" s="85"/>
      <c r="KJX461" s="85"/>
      <c r="KJY461" s="85"/>
      <c r="KJZ461" s="85"/>
      <c r="KKA461" s="85"/>
      <c r="KKB461" s="85"/>
      <c r="KKC461" s="85"/>
      <c r="KKD461" s="85"/>
      <c r="KKE461" s="85"/>
      <c r="KKF461" s="85"/>
      <c r="KKG461" s="85"/>
      <c r="KKH461" s="85"/>
      <c r="KKI461" s="85"/>
      <c r="KKJ461" s="85"/>
      <c r="KKK461" s="85"/>
      <c r="KKL461" s="85"/>
      <c r="KKM461" s="85"/>
      <c r="KKN461" s="85"/>
      <c r="KKO461" s="85"/>
      <c r="KKP461" s="85"/>
      <c r="KKQ461" s="85"/>
      <c r="KKR461" s="85"/>
      <c r="KKS461" s="85"/>
      <c r="KKT461" s="85"/>
      <c r="KKU461" s="85"/>
      <c r="KKV461" s="85"/>
      <c r="KKW461" s="85"/>
      <c r="KKX461" s="85"/>
      <c r="KKY461" s="85"/>
      <c r="KKZ461" s="85"/>
      <c r="KLA461" s="85"/>
      <c r="KLB461" s="85"/>
      <c r="KLC461" s="85"/>
      <c r="KLD461" s="85"/>
      <c r="KLE461" s="85"/>
      <c r="KLF461" s="85"/>
      <c r="KLG461" s="85"/>
      <c r="KLH461" s="85"/>
      <c r="KLI461" s="85"/>
      <c r="KLJ461" s="85"/>
      <c r="KLK461" s="85"/>
      <c r="KLL461" s="85"/>
      <c r="KLM461" s="85"/>
      <c r="KLN461" s="85"/>
      <c r="KLO461" s="85"/>
      <c r="KLP461" s="85"/>
      <c r="KLQ461" s="85"/>
      <c r="KLR461" s="85"/>
      <c r="KLS461" s="85"/>
      <c r="KLT461" s="85"/>
      <c r="KLU461" s="85"/>
      <c r="KLV461" s="85"/>
      <c r="KLW461" s="85"/>
      <c r="KLX461" s="85"/>
      <c r="KLY461" s="85"/>
      <c r="KLZ461" s="85"/>
      <c r="KMA461" s="85"/>
      <c r="KMB461" s="85"/>
      <c r="KMC461" s="85"/>
      <c r="KMD461" s="85"/>
      <c r="KME461" s="85"/>
      <c r="KMF461" s="85"/>
      <c r="KMG461" s="85"/>
      <c r="KMH461" s="85"/>
      <c r="KMI461" s="85"/>
      <c r="KMJ461" s="85"/>
      <c r="KMK461" s="85"/>
      <c r="KML461" s="85"/>
      <c r="KMM461" s="85"/>
      <c r="KMN461" s="85"/>
      <c r="KMO461" s="85"/>
      <c r="KMP461" s="85"/>
      <c r="KMQ461" s="85"/>
      <c r="KMR461" s="85"/>
      <c r="KMS461" s="85"/>
      <c r="KMT461" s="85"/>
      <c r="KMU461" s="85"/>
      <c r="KMV461" s="85"/>
      <c r="KMW461" s="85"/>
      <c r="KMX461" s="85"/>
      <c r="KMY461" s="85"/>
      <c r="KMZ461" s="85"/>
      <c r="KNA461" s="85"/>
      <c r="KNB461" s="85"/>
      <c r="KNC461" s="85"/>
      <c r="KND461" s="85"/>
      <c r="KNE461" s="85"/>
      <c r="KNF461" s="85"/>
      <c r="KNG461" s="85"/>
      <c r="KNH461" s="85"/>
      <c r="KNI461" s="85"/>
      <c r="KNJ461" s="85"/>
      <c r="KNK461" s="85"/>
      <c r="KNL461" s="85"/>
      <c r="KNM461" s="85"/>
      <c r="KNN461" s="85"/>
      <c r="KNO461" s="85"/>
      <c r="KNP461" s="85"/>
      <c r="KNQ461" s="85"/>
      <c r="KNR461" s="85"/>
      <c r="KNS461" s="85"/>
      <c r="KNT461" s="85"/>
      <c r="KNU461" s="85"/>
      <c r="KNV461" s="85"/>
      <c r="KNW461" s="85"/>
      <c r="KNX461" s="85"/>
      <c r="KNY461" s="85"/>
      <c r="KNZ461" s="85"/>
      <c r="KOA461" s="85"/>
      <c r="KOB461" s="85"/>
      <c r="KOC461" s="85"/>
      <c r="KOD461" s="85"/>
      <c r="KOE461" s="85"/>
      <c r="KOF461" s="85"/>
      <c r="KOG461" s="85"/>
      <c r="KOH461" s="85"/>
      <c r="KOI461" s="85"/>
      <c r="KOJ461" s="85"/>
      <c r="KOK461" s="85"/>
      <c r="KOL461" s="85"/>
      <c r="KOM461" s="85"/>
      <c r="KON461" s="85"/>
      <c r="KOO461" s="85"/>
      <c r="KOP461" s="85"/>
      <c r="KOQ461" s="85"/>
      <c r="KOR461" s="85"/>
      <c r="KOS461" s="85"/>
      <c r="KOT461" s="85"/>
      <c r="KOU461" s="85"/>
      <c r="KOV461" s="85"/>
      <c r="KOW461" s="85"/>
      <c r="KOX461" s="85"/>
      <c r="KOY461" s="85"/>
      <c r="KOZ461" s="85"/>
      <c r="KPA461" s="85"/>
      <c r="KPB461" s="85"/>
      <c r="KPC461" s="85"/>
      <c r="KPD461" s="85"/>
      <c r="KPE461" s="85"/>
      <c r="KPF461" s="85"/>
      <c r="KPG461" s="85"/>
      <c r="KPH461" s="85"/>
      <c r="KPI461" s="85"/>
      <c r="KPJ461" s="85"/>
      <c r="KPK461" s="85"/>
      <c r="KPL461" s="85"/>
      <c r="KPM461" s="85"/>
      <c r="KPN461" s="85"/>
      <c r="KPO461" s="85"/>
      <c r="KPP461" s="85"/>
      <c r="KPQ461" s="85"/>
      <c r="KPR461" s="85"/>
      <c r="KPS461" s="85"/>
      <c r="KPT461" s="85"/>
      <c r="KPU461" s="85"/>
      <c r="KPV461" s="85"/>
      <c r="KPW461" s="85"/>
      <c r="KPX461" s="85"/>
      <c r="KPY461" s="85"/>
      <c r="KPZ461" s="85"/>
      <c r="KQA461" s="85"/>
      <c r="KQB461" s="85"/>
      <c r="KQC461" s="85"/>
      <c r="KQD461" s="85"/>
      <c r="KQE461" s="85"/>
      <c r="KQF461" s="85"/>
      <c r="KQG461" s="85"/>
      <c r="KQH461" s="85"/>
      <c r="KQI461" s="85"/>
      <c r="KQJ461" s="85"/>
      <c r="KQK461" s="85"/>
      <c r="KQL461" s="85"/>
      <c r="KQM461" s="85"/>
      <c r="KQN461" s="85"/>
      <c r="KQO461" s="85"/>
      <c r="KQP461" s="85"/>
      <c r="KQQ461" s="85"/>
      <c r="KQR461" s="85"/>
      <c r="KQS461" s="85"/>
      <c r="KQT461" s="85"/>
      <c r="KQU461" s="85"/>
      <c r="KQV461" s="85"/>
      <c r="KQW461" s="85"/>
      <c r="KQX461" s="85"/>
      <c r="KQY461" s="85"/>
      <c r="KQZ461" s="85"/>
      <c r="KRA461" s="85"/>
      <c r="KRB461" s="85"/>
      <c r="KRC461" s="85"/>
      <c r="KRD461" s="85"/>
      <c r="KRE461" s="85"/>
      <c r="KRF461" s="85"/>
      <c r="KRG461" s="85"/>
      <c r="KRH461" s="85"/>
      <c r="KRI461" s="85"/>
      <c r="KRJ461" s="85"/>
      <c r="KRK461" s="85"/>
      <c r="KRL461" s="85"/>
      <c r="KRM461" s="85"/>
      <c r="KRN461" s="85"/>
      <c r="KRO461" s="85"/>
      <c r="KRP461" s="85"/>
      <c r="KRQ461" s="85"/>
      <c r="KRR461" s="85"/>
      <c r="KRS461" s="85"/>
      <c r="KRT461" s="85"/>
      <c r="KRU461" s="85"/>
      <c r="KRV461" s="85"/>
      <c r="KRW461" s="85"/>
      <c r="KRX461" s="85"/>
      <c r="KRY461" s="85"/>
      <c r="KRZ461" s="85"/>
      <c r="KSA461" s="85"/>
      <c r="KSB461" s="85"/>
      <c r="KSC461" s="85"/>
      <c r="KSD461" s="85"/>
      <c r="KSE461" s="85"/>
      <c r="KSF461" s="85"/>
      <c r="KSG461" s="85"/>
      <c r="KSH461" s="85"/>
      <c r="KSI461" s="85"/>
      <c r="KSJ461" s="85"/>
      <c r="KSK461" s="85"/>
      <c r="KSL461" s="85"/>
      <c r="KSM461" s="85"/>
      <c r="KSN461" s="85"/>
      <c r="KSO461" s="85"/>
      <c r="KSP461" s="85"/>
      <c r="KSQ461" s="85"/>
      <c r="KSR461" s="85"/>
      <c r="KSS461" s="85"/>
      <c r="KST461" s="85"/>
      <c r="KSU461" s="85"/>
      <c r="KSV461" s="85"/>
      <c r="KSW461" s="85"/>
      <c r="KSX461" s="85"/>
      <c r="KSY461" s="85"/>
      <c r="KSZ461" s="85"/>
      <c r="KTA461" s="85"/>
      <c r="KTB461" s="85"/>
      <c r="KTC461" s="85"/>
      <c r="KTD461" s="85"/>
      <c r="KTE461" s="85"/>
      <c r="KTF461" s="85"/>
      <c r="KTG461" s="85"/>
      <c r="KTH461" s="85"/>
      <c r="KTI461" s="85"/>
      <c r="KTJ461" s="85"/>
      <c r="KTK461" s="85"/>
      <c r="KTL461" s="85"/>
      <c r="KTM461" s="85"/>
      <c r="KTN461" s="85"/>
      <c r="KTO461" s="85"/>
      <c r="KTP461" s="85"/>
      <c r="KTQ461" s="85"/>
      <c r="KTR461" s="85"/>
      <c r="KTS461" s="85"/>
      <c r="KTT461" s="85"/>
      <c r="KTU461" s="85"/>
      <c r="KTV461" s="85"/>
      <c r="KTW461" s="85"/>
      <c r="KTX461" s="85"/>
      <c r="KTY461" s="85"/>
      <c r="KTZ461" s="85"/>
      <c r="KUA461" s="85"/>
      <c r="KUB461" s="85"/>
      <c r="KUC461" s="85"/>
      <c r="KUD461" s="85"/>
      <c r="KUE461" s="85"/>
      <c r="KUF461" s="85"/>
      <c r="KUG461" s="85"/>
      <c r="KUH461" s="85"/>
      <c r="KUI461" s="85"/>
      <c r="KUJ461" s="85"/>
      <c r="KUK461" s="85"/>
      <c r="KUL461" s="85"/>
      <c r="KUM461" s="85"/>
      <c r="KUN461" s="85"/>
      <c r="KUO461" s="85"/>
      <c r="KUP461" s="85"/>
      <c r="KUQ461" s="85"/>
      <c r="KUR461" s="85"/>
      <c r="KUS461" s="85"/>
      <c r="KUT461" s="85"/>
      <c r="KUU461" s="85"/>
      <c r="KUV461" s="85"/>
      <c r="KUW461" s="85"/>
      <c r="KUX461" s="85"/>
      <c r="KUY461" s="85"/>
      <c r="KUZ461" s="85"/>
      <c r="KVA461" s="85"/>
      <c r="KVB461" s="85"/>
      <c r="KVC461" s="85"/>
      <c r="KVD461" s="85"/>
      <c r="KVE461" s="85"/>
      <c r="KVF461" s="85"/>
      <c r="KVG461" s="85"/>
      <c r="KVH461" s="85"/>
      <c r="KVI461" s="85"/>
      <c r="KVJ461" s="85"/>
      <c r="KVK461" s="85"/>
      <c r="KVL461" s="85"/>
      <c r="KVM461" s="85"/>
      <c r="KVN461" s="85"/>
      <c r="KVO461" s="85"/>
      <c r="KVP461" s="85"/>
      <c r="KVQ461" s="85"/>
      <c r="KVR461" s="85"/>
      <c r="KVS461" s="85"/>
      <c r="KVT461" s="85"/>
      <c r="KVU461" s="85"/>
      <c r="KVV461" s="85"/>
      <c r="KVW461" s="85"/>
      <c r="KVX461" s="85"/>
      <c r="KVY461" s="85"/>
      <c r="KVZ461" s="85"/>
      <c r="KWA461" s="85"/>
      <c r="KWB461" s="85"/>
      <c r="KWC461" s="85"/>
      <c r="KWD461" s="85"/>
      <c r="KWE461" s="85"/>
      <c r="KWF461" s="85"/>
      <c r="KWG461" s="85"/>
      <c r="KWH461" s="85"/>
      <c r="KWI461" s="85"/>
      <c r="KWJ461" s="85"/>
      <c r="KWK461" s="85"/>
      <c r="KWL461" s="85"/>
      <c r="KWM461" s="85"/>
      <c r="KWN461" s="85"/>
      <c r="KWO461" s="85"/>
      <c r="KWP461" s="85"/>
      <c r="KWQ461" s="85"/>
      <c r="KWR461" s="85"/>
      <c r="KWS461" s="85"/>
      <c r="KWT461" s="85"/>
      <c r="KWU461" s="85"/>
      <c r="KWV461" s="85"/>
      <c r="KWW461" s="85"/>
      <c r="KWX461" s="85"/>
      <c r="KWY461" s="85"/>
      <c r="KWZ461" s="85"/>
      <c r="KXA461" s="85"/>
      <c r="KXB461" s="85"/>
      <c r="KXC461" s="85"/>
      <c r="KXD461" s="85"/>
      <c r="KXE461" s="85"/>
      <c r="KXF461" s="85"/>
      <c r="KXG461" s="85"/>
      <c r="KXH461" s="85"/>
      <c r="KXI461" s="85"/>
      <c r="KXJ461" s="85"/>
      <c r="KXK461" s="85"/>
      <c r="KXL461" s="85"/>
      <c r="KXM461" s="85"/>
      <c r="KXN461" s="85"/>
      <c r="KXO461" s="85"/>
      <c r="KXP461" s="85"/>
      <c r="KXQ461" s="85"/>
      <c r="KXR461" s="85"/>
      <c r="KXS461" s="85"/>
      <c r="KXT461" s="85"/>
      <c r="KXU461" s="85"/>
      <c r="KXV461" s="85"/>
      <c r="KXW461" s="85"/>
      <c r="KXX461" s="85"/>
      <c r="KXY461" s="85"/>
      <c r="KXZ461" s="85"/>
      <c r="KYA461" s="85"/>
      <c r="KYB461" s="85"/>
      <c r="KYC461" s="85"/>
      <c r="KYD461" s="85"/>
      <c r="KYE461" s="85"/>
      <c r="KYF461" s="85"/>
      <c r="KYG461" s="85"/>
      <c r="KYH461" s="85"/>
      <c r="KYI461" s="85"/>
      <c r="KYJ461" s="85"/>
      <c r="KYK461" s="85"/>
      <c r="KYL461" s="85"/>
      <c r="KYM461" s="85"/>
      <c r="KYN461" s="85"/>
      <c r="KYO461" s="85"/>
      <c r="KYP461" s="85"/>
      <c r="KYQ461" s="85"/>
      <c r="KYR461" s="85"/>
      <c r="KYS461" s="85"/>
      <c r="KYT461" s="85"/>
      <c r="KYU461" s="85"/>
      <c r="KYV461" s="85"/>
      <c r="KYW461" s="85"/>
      <c r="KYX461" s="85"/>
      <c r="KYY461" s="85"/>
      <c r="KYZ461" s="85"/>
      <c r="KZA461" s="85"/>
      <c r="KZB461" s="85"/>
      <c r="KZC461" s="85"/>
      <c r="KZD461" s="85"/>
      <c r="KZE461" s="85"/>
      <c r="KZF461" s="85"/>
      <c r="KZG461" s="85"/>
      <c r="KZH461" s="85"/>
      <c r="KZI461" s="85"/>
      <c r="KZJ461" s="85"/>
      <c r="KZK461" s="85"/>
      <c r="KZL461" s="85"/>
      <c r="KZM461" s="85"/>
      <c r="KZN461" s="85"/>
      <c r="KZO461" s="85"/>
      <c r="KZP461" s="85"/>
      <c r="KZQ461" s="85"/>
      <c r="KZR461" s="85"/>
      <c r="KZS461" s="85"/>
      <c r="KZT461" s="85"/>
      <c r="KZU461" s="85"/>
      <c r="KZV461" s="85"/>
      <c r="KZW461" s="85"/>
      <c r="KZX461" s="85"/>
      <c r="KZY461" s="85"/>
      <c r="KZZ461" s="85"/>
      <c r="LAA461" s="85"/>
      <c r="LAB461" s="85"/>
      <c r="LAC461" s="85"/>
      <c r="LAD461" s="85"/>
      <c r="LAE461" s="85"/>
      <c r="LAF461" s="85"/>
      <c r="LAG461" s="85"/>
      <c r="LAH461" s="85"/>
      <c r="LAI461" s="85"/>
      <c r="LAJ461" s="85"/>
      <c r="LAK461" s="85"/>
      <c r="LAL461" s="85"/>
      <c r="LAM461" s="85"/>
      <c r="LAN461" s="85"/>
      <c r="LAO461" s="85"/>
      <c r="LAP461" s="85"/>
      <c r="LAQ461" s="85"/>
      <c r="LAR461" s="85"/>
      <c r="LAS461" s="85"/>
      <c r="LAT461" s="85"/>
      <c r="LAU461" s="85"/>
      <c r="LAV461" s="85"/>
      <c r="LAW461" s="85"/>
      <c r="LAX461" s="85"/>
      <c r="LAY461" s="85"/>
      <c r="LAZ461" s="85"/>
      <c r="LBA461" s="85"/>
      <c r="LBB461" s="85"/>
      <c r="LBC461" s="85"/>
      <c r="LBD461" s="85"/>
      <c r="LBE461" s="85"/>
      <c r="LBF461" s="85"/>
      <c r="LBG461" s="85"/>
      <c r="LBH461" s="85"/>
      <c r="LBI461" s="85"/>
      <c r="LBJ461" s="85"/>
      <c r="LBK461" s="85"/>
      <c r="LBL461" s="85"/>
      <c r="LBM461" s="85"/>
      <c r="LBN461" s="85"/>
      <c r="LBO461" s="85"/>
      <c r="LBP461" s="85"/>
      <c r="LBQ461" s="85"/>
      <c r="LBR461" s="85"/>
      <c r="LBS461" s="85"/>
      <c r="LBT461" s="85"/>
      <c r="LBU461" s="85"/>
      <c r="LBV461" s="85"/>
      <c r="LBW461" s="85"/>
      <c r="LBX461" s="85"/>
      <c r="LBY461" s="85"/>
      <c r="LBZ461" s="85"/>
      <c r="LCA461" s="85"/>
      <c r="LCB461" s="85"/>
      <c r="LCC461" s="85"/>
      <c r="LCD461" s="85"/>
      <c r="LCE461" s="85"/>
      <c r="LCF461" s="85"/>
      <c r="LCG461" s="85"/>
      <c r="LCH461" s="85"/>
      <c r="LCI461" s="85"/>
      <c r="LCJ461" s="85"/>
      <c r="LCK461" s="85"/>
      <c r="LCL461" s="85"/>
      <c r="LCM461" s="85"/>
      <c r="LCN461" s="85"/>
      <c r="LCO461" s="85"/>
      <c r="LCP461" s="85"/>
      <c r="LCQ461" s="85"/>
      <c r="LCR461" s="85"/>
      <c r="LCS461" s="85"/>
      <c r="LCT461" s="85"/>
      <c r="LCU461" s="85"/>
      <c r="LCV461" s="85"/>
      <c r="LCW461" s="85"/>
      <c r="LCX461" s="85"/>
      <c r="LCY461" s="85"/>
      <c r="LCZ461" s="85"/>
      <c r="LDA461" s="85"/>
      <c r="LDB461" s="85"/>
      <c r="LDC461" s="85"/>
      <c r="LDD461" s="85"/>
      <c r="LDE461" s="85"/>
      <c r="LDF461" s="85"/>
      <c r="LDG461" s="85"/>
      <c r="LDH461" s="85"/>
      <c r="LDI461" s="85"/>
      <c r="LDJ461" s="85"/>
      <c r="LDK461" s="85"/>
      <c r="LDL461" s="85"/>
      <c r="LDM461" s="85"/>
      <c r="LDN461" s="85"/>
      <c r="LDO461" s="85"/>
      <c r="LDP461" s="85"/>
      <c r="LDQ461" s="85"/>
      <c r="LDR461" s="85"/>
      <c r="LDS461" s="85"/>
      <c r="LDT461" s="85"/>
      <c r="LDU461" s="85"/>
      <c r="LDV461" s="85"/>
      <c r="LDW461" s="85"/>
      <c r="LDX461" s="85"/>
      <c r="LDY461" s="85"/>
      <c r="LDZ461" s="85"/>
      <c r="LEA461" s="85"/>
      <c r="LEB461" s="85"/>
      <c r="LEC461" s="85"/>
      <c r="LED461" s="85"/>
      <c r="LEE461" s="85"/>
      <c r="LEF461" s="85"/>
      <c r="LEG461" s="85"/>
      <c r="LEH461" s="85"/>
      <c r="LEI461" s="85"/>
      <c r="LEJ461" s="85"/>
      <c r="LEK461" s="85"/>
      <c r="LEL461" s="85"/>
      <c r="LEM461" s="85"/>
      <c r="LEN461" s="85"/>
      <c r="LEO461" s="85"/>
      <c r="LEP461" s="85"/>
      <c r="LEQ461" s="85"/>
      <c r="LER461" s="85"/>
      <c r="LES461" s="85"/>
      <c r="LET461" s="85"/>
      <c r="LEU461" s="85"/>
      <c r="LEV461" s="85"/>
      <c r="LEW461" s="85"/>
      <c r="LEX461" s="85"/>
      <c r="LEY461" s="85"/>
      <c r="LEZ461" s="85"/>
      <c r="LFA461" s="85"/>
      <c r="LFB461" s="85"/>
      <c r="LFC461" s="85"/>
      <c r="LFD461" s="85"/>
      <c r="LFE461" s="85"/>
      <c r="LFF461" s="85"/>
      <c r="LFG461" s="85"/>
      <c r="LFH461" s="85"/>
      <c r="LFI461" s="85"/>
      <c r="LFJ461" s="85"/>
      <c r="LFK461" s="85"/>
      <c r="LFL461" s="85"/>
      <c r="LFM461" s="85"/>
      <c r="LFN461" s="85"/>
      <c r="LFO461" s="85"/>
      <c r="LFP461" s="85"/>
      <c r="LFQ461" s="85"/>
      <c r="LFR461" s="85"/>
      <c r="LFS461" s="85"/>
      <c r="LFT461" s="85"/>
      <c r="LFU461" s="85"/>
      <c r="LFV461" s="85"/>
      <c r="LFW461" s="85"/>
      <c r="LFX461" s="85"/>
      <c r="LFY461" s="85"/>
      <c r="LFZ461" s="85"/>
      <c r="LGA461" s="85"/>
      <c r="LGB461" s="85"/>
      <c r="LGC461" s="85"/>
      <c r="LGD461" s="85"/>
      <c r="LGE461" s="85"/>
      <c r="LGF461" s="85"/>
      <c r="LGG461" s="85"/>
      <c r="LGH461" s="85"/>
      <c r="LGI461" s="85"/>
      <c r="LGJ461" s="85"/>
      <c r="LGK461" s="85"/>
      <c r="LGL461" s="85"/>
      <c r="LGM461" s="85"/>
      <c r="LGN461" s="85"/>
      <c r="LGO461" s="85"/>
      <c r="LGP461" s="85"/>
      <c r="LGQ461" s="85"/>
      <c r="LGR461" s="85"/>
      <c r="LGS461" s="85"/>
      <c r="LGT461" s="85"/>
      <c r="LGU461" s="85"/>
      <c r="LGV461" s="85"/>
      <c r="LGW461" s="85"/>
      <c r="LGX461" s="85"/>
      <c r="LGY461" s="85"/>
      <c r="LGZ461" s="85"/>
      <c r="LHA461" s="85"/>
      <c r="LHB461" s="85"/>
      <c r="LHC461" s="85"/>
      <c r="LHD461" s="85"/>
      <c r="LHE461" s="85"/>
      <c r="LHF461" s="85"/>
      <c r="LHG461" s="85"/>
      <c r="LHH461" s="85"/>
      <c r="LHI461" s="85"/>
      <c r="LHJ461" s="85"/>
      <c r="LHK461" s="85"/>
      <c r="LHL461" s="85"/>
      <c r="LHM461" s="85"/>
      <c r="LHN461" s="85"/>
      <c r="LHO461" s="85"/>
      <c r="LHP461" s="85"/>
      <c r="LHQ461" s="85"/>
      <c r="LHR461" s="85"/>
      <c r="LHS461" s="85"/>
      <c r="LHT461" s="85"/>
      <c r="LHU461" s="85"/>
      <c r="LHV461" s="85"/>
      <c r="LHW461" s="85"/>
      <c r="LHX461" s="85"/>
      <c r="LHY461" s="85"/>
      <c r="LHZ461" s="85"/>
      <c r="LIA461" s="85"/>
      <c r="LIB461" s="85"/>
      <c r="LIC461" s="85"/>
      <c r="LID461" s="85"/>
      <c r="LIE461" s="85"/>
      <c r="LIF461" s="85"/>
      <c r="LIG461" s="85"/>
      <c r="LIH461" s="85"/>
      <c r="LII461" s="85"/>
      <c r="LIJ461" s="85"/>
      <c r="LIK461" s="85"/>
      <c r="LIL461" s="85"/>
      <c r="LIM461" s="85"/>
      <c r="LIN461" s="85"/>
      <c r="LIO461" s="85"/>
      <c r="LIP461" s="85"/>
      <c r="LIQ461" s="85"/>
      <c r="LIR461" s="85"/>
      <c r="LIS461" s="85"/>
      <c r="LIT461" s="85"/>
      <c r="LIU461" s="85"/>
      <c r="LIV461" s="85"/>
      <c r="LIW461" s="85"/>
      <c r="LIX461" s="85"/>
      <c r="LIY461" s="85"/>
      <c r="LIZ461" s="85"/>
      <c r="LJA461" s="85"/>
      <c r="LJB461" s="85"/>
      <c r="LJC461" s="85"/>
      <c r="LJD461" s="85"/>
      <c r="LJE461" s="85"/>
      <c r="LJF461" s="85"/>
      <c r="LJG461" s="85"/>
      <c r="LJH461" s="85"/>
      <c r="LJI461" s="85"/>
      <c r="LJJ461" s="85"/>
      <c r="LJK461" s="85"/>
      <c r="LJL461" s="85"/>
      <c r="LJM461" s="85"/>
      <c r="LJN461" s="85"/>
      <c r="LJO461" s="85"/>
      <c r="LJP461" s="85"/>
      <c r="LJQ461" s="85"/>
      <c r="LJR461" s="85"/>
      <c r="LJS461" s="85"/>
      <c r="LJT461" s="85"/>
      <c r="LJU461" s="85"/>
      <c r="LJV461" s="85"/>
      <c r="LJW461" s="85"/>
      <c r="LJX461" s="85"/>
      <c r="LJY461" s="85"/>
      <c r="LJZ461" s="85"/>
      <c r="LKA461" s="85"/>
      <c r="LKB461" s="85"/>
      <c r="LKC461" s="85"/>
      <c r="LKD461" s="85"/>
      <c r="LKE461" s="85"/>
      <c r="LKF461" s="85"/>
      <c r="LKG461" s="85"/>
      <c r="LKH461" s="85"/>
      <c r="LKI461" s="85"/>
      <c r="LKJ461" s="85"/>
      <c r="LKK461" s="85"/>
      <c r="LKL461" s="85"/>
      <c r="LKM461" s="85"/>
      <c r="LKN461" s="85"/>
      <c r="LKO461" s="85"/>
      <c r="LKP461" s="85"/>
      <c r="LKQ461" s="85"/>
      <c r="LKR461" s="85"/>
      <c r="LKS461" s="85"/>
      <c r="LKT461" s="85"/>
      <c r="LKU461" s="85"/>
      <c r="LKV461" s="85"/>
      <c r="LKW461" s="85"/>
      <c r="LKX461" s="85"/>
      <c r="LKY461" s="85"/>
      <c r="LKZ461" s="85"/>
      <c r="LLA461" s="85"/>
      <c r="LLB461" s="85"/>
      <c r="LLC461" s="85"/>
      <c r="LLD461" s="85"/>
      <c r="LLE461" s="85"/>
      <c r="LLF461" s="85"/>
      <c r="LLG461" s="85"/>
      <c r="LLH461" s="85"/>
      <c r="LLI461" s="85"/>
      <c r="LLJ461" s="85"/>
      <c r="LLK461" s="85"/>
      <c r="LLL461" s="85"/>
      <c r="LLM461" s="85"/>
      <c r="LLN461" s="85"/>
      <c r="LLO461" s="85"/>
      <c r="LLP461" s="85"/>
      <c r="LLQ461" s="85"/>
      <c r="LLR461" s="85"/>
      <c r="LLS461" s="85"/>
      <c r="LLT461" s="85"/>
      <c r="LLU461" s="85"/>
      <c r="LLV461" s="85"/>
      <c r="LLW461" s="85"/>
      <c r="LLX461" s="85"/>
      <c r="LLY461" s="85"/>
      <c r="LLZ461" s="85"/>
      <c r="LMA461" s="85"/>
      <c r="LMB461" s="85"/>
      <c r="LMC461" s="85"/>
      <c r="LMD461" s="85"/>
      <c r="LME461" s="85"/>
      <c r="LMF461" s="85"/>
      <c r="LMG461" s="85"/>
      <c r="LMH461" s="85"/>
      <c r="LMI461" s="85"/>
      <c r="LMJ461" s="85"/>
      <c r="LMK461" s="85"/>
      <c r="LML461" s="85"/>
      <c r="LMM461" s="85"/>
      <c r="LMN461" s="85"/>
      <c r="LMO461" s="85"/>
      <c r="LMP461" s="85"/>
      <c r="LMQ461" s="85"/>
      <c r="LMR461" s="85"/>
      <c r="LMS461" s="85"/>
      <c r="LMT461" s="85"/>
      <c r="LMU461" s="85"/>
      <c r="LMV461" s="85"/>
      <c r="LMW461" s="85"/>
      <c r="LMX461" s="85"/>
      <c r="LMY461" s="85"/>
      <c r="LMZ461" s="85"/>
      <c r="LNA461" s="85"/>
      <c r="LNB461" s="85"/>
      <c r="LNC461" s="85"/>
      <c r="LND461" s="85"/>
      <c r="LNE461" s="85"/>
      <c r="LNF461" s="85"/>
      <c r="LNG461" s="85"/>
      <c r="LNH461" s="85"/>
      <c r="LNI461" s="85"/>
      <c r="LNJ461" s="85"/>
      <c r="LNK461" s="85"/>
      <c r="LNL461" s="85"/>
      <c r="LNM461" s="85"/>
      <c r="LNN461" s="85"/>
      <c r="LNO461" s="85"/>
      <c r="LNP461" s="85"/>
      <c r="LNQ461" s="85"/>
      <c r="LNR461" s="85"/>
      <c r="LNS461" s="85"/>
      <c r="LNT461" s="85"/>
      <c r="LNU461" s="85"/>
      <c r="LNV461" s="85"/>
      <c r="LNW461" s="85"/>
      <c r="LNX461" s="85"/>
      <c r="LNY461" s="85"/>
      <c r="LNZ461" s="85"/>
      <c r="LOA461" s="85"/>
      <c r="LOB461" s="85"/>
      <c r="LOC461" s="85"/>
      <c r="LOD461" s="85"/>
      <c r="LOE461" s="85"/>
      <c r="LOF461" s="85"/>
      <c r="LOG461" s="85"/>
      <c r="LOH461" s="85"/>
      <c r="LOI461" s="85"/>
      <c r="LOJ461" s="85"/>
      <c r="LOK461" s="85"/>
      <c r="LOL461" s="85"/>
      <c r="LOM461" s="85"/>
      <c r="LON461" s="85"/>
      <c r="LOO461" s="85"/>
      <c r="LOP461" s="85"/>
      <c r="LOQ461" s="85"/>
      <c r="LOR461" s="85"/>
      <c r="LOS461" s="85"/>
      <c r="LOT461" s="85"/>
      <c r="LOU461" s="85"/>
      <c r="LOV461" s="85"/>
      <c r="LOW461" s="85"/>
      <c r="LOX461" s="85"/>
      <c r="LOY461" s="85"/>
      <c r="LOZ461" s="85"/>
      <c r="LPA461" s="85"/>
      <c r="LPB461" s="85"/>
      <c r="LPC461" s="85"/>
      <c r="LPD461" s="85"/>
      <c r="LPE461" s="85"/>
      <c r="LPF461" s="85"/>
      <c r="LPG461" s="85"/>
      <c r="LPH461" s="85"/>
      <c r="LPI461" s="85"/>
      <c r="LPJ461" s="85"/>
      <c r="LPK461" s="85"/>
      <c r="LPL461" s="85"/>
      <c r="LPM461" s="85"/>
      <c r="LPN461" s="85"/>
      <c r="LPO461" s="85"/>
      <c r="LPP461" s="85"/>
      <c r="LPQ461" s="85"/>
      <c r="LPR461" s="85"/>
      <c r="LPS461" s="85"/>
      <c r="LPT461" s="85"/>
      <c r="LPU461" s="85"/>
      <c r="LPV461" s="85"/>
      <c r="LPW461" s="85"/>
      <c r="LPX461" s="85"/>
      <c r="LPY461" s="85"/>
      <c r="LPZ461" s="85"/>
      <c r="LQA461" s="85"/>
      <c r="LQB461" s="85"/>
      <c r="LQC461" s="85"/>
      <c r="LQD461" s="85"/>
      <c r="LQE461" s="85"/>
      <c r="LQF461" s="85"/>
      <c r="LQG461" s="85"/>
      <c r="LQH461" s="85"/>
      <c r="LQI461" s="85"/>
      <c r="LQJ461" s="85"/>
      <c r="LQK461" s="85"/>
      <c r="LQL461" s="85"/>
      <c r="LQM461" s="85"/>
      <c r="LQN461" s="85"/>
      <c r="LQO461" s="85"/>
      <c r="LQP461" s="85"/>
      <c r="LQQ461" s="85"/>
      <c r="LQR461" s="85"/>
      <c r="LQS461" s="85"/>
      <c r="LQT461" s="85"/>
      <c r="LQU461" s="85"/>
      <c r="LQV461" s="85"/>
      <c r="LQW461" s="85"/>
      <c r="LQX461" s="85"/>
      <c r="LQY461" s="85"/>
      <c r="LQZ461" s="85"/>
      <c r="LRA461" s="85"/>
      <c r="LRB461" s="85"/>
      <c r="LRC461" s="85"/>
      <c r="LRD461" s="85"/>
      <c r="LRE461" s="85"/>
      <c r="LRF461" s="85"/>
      <c r="LRG461" s="85"/>
      <c r="LRH461" s="85"/>
      <c r="LRI461" s="85"/>
      <c r="LRJ461" s="85"/>
      <c r="LRK461" s="85"/>
      <c r="LRL461" s="85"/>
      <c r="LRM461" s="85"/>
      <c r="LRN461" s="85"/>
      <c r="LRO461" s="85"/>
      <c r="LRP461" s="85"/>
      <c r="LRQ461" s="85"/>
      <c r="LRR461" s="85"/>
      <c r="LRS461" s="85"/>
      <c r="LRT461" s="85"/>
      <c r="LRU461" s="85"/>
      <c r="LRV461" s="85"/>
      <c r="LRW461" s="85"/>
      <c r="LRX461" s="85"/>
      <c r="LRY461" s="85"/>
      <c r="LRZ461" s="85"/>
      <c r="LSA461" s="85"/>
      <c r="LSB461" s="85"/>
      <c r="LSC461" s="85"/>
      <c r="LSD461" s="85"/>
      <c r="LSE461" s="85"/>
      <c r="LSF461" s="85"/>
      <c r="LSG461" s="85"/>
      <c r="LSH461" s="85"/>
      <c r="LSI461" s="85"/>
      <c r="LSJ461" s="85"/>
      <c r="LSK461" s="85"/>
      <c r="LSL461" s="85"/>
      <c r="LSM461" s="85"/>
      <c r="LSN461" s="85"/>
      <c r="LSO461" s="85"/>
      <c r="LSP461" s="85"/>
      <c r="LSQ461" s="85"/>
      <c r="LSR461" s="85"/>
      <c r="LSS461" s="85"/>
      <c r="LST461" s="85"/>
      <c r="LSU461" s="85"/>
      <c r="LSV461" s="85"/>
      <c r="LSW461" s="85"/>
      <c r="LSX461" s="85"/>
      <c r="LSY461" s="85"/>
      <c r="LSZ461" s="85"/>
      <c r="LTA461" s="85"/>
      <c r="LTB461" s="85"/>
      <c r="LTC461" s="85"/>
      <c r="LTD461" s="85"/>
      <c r="LTE461" s="85"/>
      <c r="LTF461" s="85"/>
      <c r="LTG461" s="85"/>
      <c r="LTH461" s="85"/>
      <c r="LTI461" s="85"/>
      <c r="LTJ461" s="85"/>
      <c r="LTK461" s="85"/>
      <c r="LTL461" s="85"/>
      <c r="LTM461" s="85"/>
      <c r="LTN461" s="85"/>
      <c r="LTO461" s="85"/>
      <c r="LTP461" s="85"/>
      <c r="LTQ461" s="85"/>
      <c r="LTR461" s="85"/>
      <c r="LTS461" s="85"/>
      <c r="LTT461" s="85"/>
      <c r="LTU461" s="85"/>
      <c r="LTV461" s="85"/>
      <c r="LTW461" s="85"/>
      <c r="LTX461" s="85"/>
      <c r="LTY461" s="85"/>
      <c r="LTZ461" s="85"/>
      <c r="LUA461" s="85"/>
      <c r="LUB461" s="85"/>
      <c r="LUC461" s="85"/>
      <c r="LUD461" s="85"/>
      <c r="LUE461" s="85"/>
      <c r="LUF461" s="85"/>
      <c r="LUG461" s="85"/>
      <c r="LUH461" s="85"/>
      <c r="LUI461" s="85"/>
      <c r="LUJ461" s="85"/>
      <c r="LUK461" s="85"/>
      <c r="LUL461" s="85"/>
      <c r="LUM461" s="85"/>
      <c r="LUN461" s="85"/>
      <c r="LUO461" s="85"/>
      <c r="LUP461" s="85"/>
      <c r="LUQ461" s="85"/>
      <c r="LUR461" s="85"/>
      <c r="LUS461" s="85"/>
      <c r="LUT461" s="85"/>
      <c r="LUU461" s="85"/>
      <c r="LUV461" s="85"/>
      <c r="LUW461" s="85"/>
      <c r="LUX461" s="85"/>
      <c r="LUY461" s="85"/>
      <c r="LUZ461" s="85"/>
      <c r="LVA461" s="85"/>
      <c r="LVB461" s="85"/>
      <c r="LVC461" s="85"/>
      <c r="LVD461" s="85"/>
      <c r="LVE461" s="85"/>
      <c r="LVF461" s="85"/>
      <c r="LVG461" s="85"/>
      <c r="LVH461" s="85"/>
      <c r="LVI461" s="85"/>
      <c r="LVJ461" s="85"/>
      <c r="LVK461" s="85"/>
      <c r="LVL461" s="85"/>
      <c r="LVM461" s="85"/>
      <c r="LVN461" s="85"/>
      <c r="LVO461" s="85"/>
      <c r="LVP461" s="85"/>
      <c r="LVQ461" s="85"/>
      <c r="LVR461" s="85"/>
      <c r="LVS461" s="85"/>
      <c r="LVT461" s="85"/>
      <c r="LVU461" s="85"/>
      <c r="LVV461" s="85"/>
      <c r="LVW461" s="85"/>
      <c r="LVX461" s="85"/>
      <c r="LVY461" s="85"/>
      <c r="LVZ461" s="85"/>
      <c r="LWA461" s="85"/>
      <c r="LWB461" s="85"/>
      <c r="LWC461" s="85"/>
      <c r="LWD461" s="85"/>
      <c r="LWE461" s="85"/>
      <c r="LWF461" s="85"/>
      <c r="LWG461" s="85"/>
      <c r="LWH461" s="85"/>
      <c r="LWI461" s="85"/>
      <c r="LWJ461" s="85"/>
      <c r="LWK461" s="85"/>
      <c r="LWL461" s="85"/>
      <c r="LWM461" s="85"/>
      <c r="LWN461" s="85"/>
      <c r="LWO461" s="85"/>
      <c r="LWP461" s="85"/>
      <c r="LWQ461" s="85"/>
      <c r="LWR461" s="85"/>
      <c r="LWS461" s="85"/>
      <c r="LWT461" s="85"/>
      <c r="LWU461" s="85"/>
      <c r="LWV461" s="85"/>
      <c r="LWW461" s="85"/>
      <c r="LWX461" s="85"/>
      <c r="LWY461" s="85"/>
      <c r="LWZ461" s="85"/>
      <c r="LXA461" s="85"/>
      <c r="LXB461" s="85"/>
      <c r="LXC461" s="85"/>
      <c r="LXD461" s="85"/>
      <c r="LXE461" s="85"/>
      <c r="LXF461" s="85"/>
      <c r="LXG461" s="85"/>
      <c r="LXH461" s="85"/>
      <c r="LXI461" s="85"/>
      <c r="LXJ461" s="85"/>
      <c r="LXK461" s="85"/>
      <c r="LXL461" s="85"/>
      <c r="LXM461" s="85"/>
      <c r="LXN461" s="85"/>
      <c r="LXO461" s="85"/>
      <c r="LXP461" s="85"/>
      <c r="LXQ461" s="85"/>
      <c r="LXR461" s="85"/>
      <c r="LXS461" s="85"/>
      <c r="LXT461" s="85"/>
      <c r="LXU461" s="85"/>
      <c r="LXV461" s="85"/>
      <c r="LXW461" s="85"/>
      <c r="LXX461" s="85"/>
      <c r="LXY461" s="85"/>
      <c r="LXZ461" s="85"/>
      <c r="LYA461" s="85"/>
      <c r="LYB461" s="85"/>
      <c r="LYC461" s="85"/>
      <c r="LYD461" s="85"/>
      <c r="LYE461" s="85"/>
      <c r="LYF461" s="85"/>
      <c r="LYG461" s="85"/>
      <c r="LYH461" s="85"/>
      <c r="LYI461" s="85"/>
      <c r="LYJ461" s="85"/>
      <c r="LYK461" s="85"/>
      <c r="LYL461" s="85"/>
      <c r="LYM461" s="85"/>
      <c r="LYN461" s="85"/>
      <c r="LYO461" s="85"/>
      <c r="LYP461" s="85"/>
      <c r="LYQ461" s="85"/>
      <c r="LYR461" s="85"/>
      <c r="LYS461" s="85"/>
      <c r="LYT461" s="85"/>
      <c r="LYU461" s="85"/>
      <c r="LYV461" s="85"/>
      <c r="LYW461" s="85"/>
      <c r="LYX461" s="85"/>
      <c r="LYY461" s="85"/>
      <c r="LYZ461" s="85"/>
      <c r="LZA461" s="85"/>
      <c r="LZB461" s="85"/>
      <c r="LZC461" s="85"/>
      <c r="LZD461" s="85"/>
      <c r="LZE461" s="85"/>
      <c r="LZF461" s="85"/>
      <c r="LZG461" s="85"/>
      <c r="LZH461" s="85"/>
      <c r="LZI461" s="85"/>
      <c r="LZJ461" s="85"/>
      <c r="LZK461" s="85"/>
      <c r="LZL461" s="85"/>
      <c r="LZM461" s="85"/>
      <c r="LZN461" s="85"/>
      <c r="LZO461" s="85"/>
      <c r="LZP461" s="85"/>
      <c r="LZQ461" s="85"/>
      <c r="LZR461" s="85"/>
      <c r="LZS461" s="85"/>
      <c r="LZT461" s="85"/>
      <c r="LZU461" s="85"/>
      <c r="LZV461" s="85"/>
      <c r="LZW461" s="85"/>
      <c r="LZX461" s="85"/>
      <c r="LZY461" s="85"/>
      <c r="LZZ461" s="85"/>
      <c r="MAA461" s="85"/>
      <c r="MAB461" s="85"/>
      <c r="MAC461" s="85"/>
      <c r="MAD461" s="85"/>
      <c r="MAE461" s="85"/>
      <c r="MAF461" s="85"/>
      <c r="MAG461" s="85"/>
      <c r="MAH461" s="85"/>
      <c r="MAI461" s="85"/>
      <c r="MAJ461" s="85"/>
      <c r="MAK461" s="85"/>
      <c r="MAL461" s="85"/>
      <c r="MAM461" s="85"/>
      <c r="MAN461" s="85"/>
      <c r="MAO461" s="85"/>
      <c r="MAP461" s="85"/>
      <c r="MAQ461" s="85"/>
      <c r="MAR461" s="85"/>
      <c r="MAS461" s="85"/>
      <c r="MAT461" s="85"/>
      <c r="MAU461" s="85"/>
      <c r="MAV461" s="85"/>
      <c r="MAW461" s="85"/>
      <c r="MAX461" s="85"/>
      <c r="MAY461" s="85"/>
      <c r="MAZ461" s="85"/>
      <c r="MBA461" s="85"/>
      <c r="MBB461" s="85"/>
      <c r="MBC461" s="85"/>
      <c r="MBD461" s="85"/>
      <c r="MBE461" s="85"/>
      <c r="MBF461" s="85"/>
      <c r="MBG461" s="85"/>
      <c r="MBH461" s="85"/>
      <c r="MBI461" s="85"/>
      <c r="MBJ461" s="85"/>
      <c r="MBK461" s="85"/>
      <c r="MBL461" s="85"/>
      <c r="MBM461" s="85"/>
      <c r="MBN461" s="85"/>
      <c r="MBO461" s="85"/>
      <c r="MBP461" s="85"/>
      <c r="MBQ461" s="85"/>
      <c r="MBR461" s="85"/>
      <c r="MBS461" s="85"/>
      <c r="MBT461" s="85"/>
      <c r="MBU461" s="85"/>
      <c r="MBV461" s="85"/>
      <c r="MBW461" s="85"/>
      <c r="MBX461" s="85"/>
      <c r="MBY461" s="85"/>
      <c r="MBZ461" s="85"/>
      <c r="MCA461" s="85"/>
      <c r="MCB461" s="85"/>
      <c r="MCC461" s="85"/>
      <c r="MCD461" s="85"/>
      <c r="MCE461" s="85"/>
      <c r="MCF461" s="85"/>
      <c r="MCG461" s="85"/>
      <c r="MCH461" s="85"/>
      <c r="MCI461" s="85"/>
      <c r="MCJ461" s="85"/>
      <c r="MCK461" s="85"/>
      <c r="MCL461" s="85"/>
      <c r="MCM461" s="85"/>
      <c r="MCN461" s="85"/>
      <c r="MCO461" s="85"/>
      <c r="MCP461" s="85"/>
      <c r="MCQ461" s="85"/>
      <c r="MCR461" s="85"/>
      <c r="MCS461" s="85"/>
      <c r="MCT461" s="85"/>
      <c r="MCU461" s="85"/>
      <c r="MCV461" s="85"/>
      <c r="MCW461" s="85"/>
      <c r="MCX461" s="85"/>
      <c r="MCY461" s="85"/>
      <c r="MCZ461" s="85"/>
      <c r="MDA461" s="85"/>
      <c r="MDB461" s="85"/>
      <c r="MDC461" s="85"/>
      <c r="MDD461" s="85"/>
      <c r="MDE461" s="85"/>
      <c r="MDF461" s="85"/>
      <c r="MDG461" s="85"/>
      <c r="MDH461" s="85"/>
      <c r="MDI461" s="85"/>
      <c r="MDJ461" s="85"/>
      <c r="MDK461" s="85"/>
      <c r="MDL461" s="85"/>
      <c r="MDM461" s="85"/>
      <c r="MDN461" s="85"/>
      <c r="MDO461" s="85"/>
      <c r="MDP461" s="85"/>
      <c r="MDQ461" s="85"/>
      <c r="MDR461" s="85"/>
      <c r="MDS461" s="85"/>
      <c r="MDT461" s="85"/>
      <c r="MDU461" s="85"/>
      <c r="MDV461" s="85"/>
      <c r="MDW461" s="85"/>
      <c r="MDX461" s="85"/>
      <c r="MDY461" s="85"/>
      <c r="MDZ461" s="85"/>
      <c r="MEA461" s="85"/>
      <c r="MEB461" s="85"/>
      <c r="MEC461" s="85"/>
      <c r="MED461" s="85"/>
      <c r="MEE461" s="85"/>
      <c r="MEF461" s="85"/>
      <c r="MEG461" s="85"/>
      <c r="MEH461" s="85"/>
      <c r="MEI461" s="85"/>
      <c r="MEJ461" s="85"/>
      <c r="MEK461" s="85"/>
      <c r="MEL461" s="85"/>
      <c r="MEM461" s="85"/>
      <c r="MEN461" s="85"/>
      <c r="MEO461" s="85"/>
      <c r="MEP461" s="85"/>
      <c r="MEQ461" s="85"/>
      <c r="MER461" s="85"/>
      <c r="MES461" s="85"/>
      <c r="MET461" s="85"/>
      <c r="MEU461" s="85"/>
      <c r="MEV461" s="85"/>
      <c r="MEW461" s="85"/>
      <c r="MEX461" s="85"/>
      <c r="MEY461" s="85"/>
      <c r="MEZ461" s="85"/>
      <c r="MFA461" s="85"/>
      <c r="MFB461" s="85"/>
      <c r="MFC461" s="85"/>
      <c r="MFD461" s="85"/>
      <c r="MFE461" s="85"/>
      <c r="MFF461" s="85"/>
      <c r="MFG461" s="85"/>
      <c r="MFH461" s="85"/>
      <c r="MFI461" s="85"/>
      <c r="MFJ461" s="85"/>
      <c r="MFK461" s="85"/>
      <c r="MFL461" s="85"/>
      <c r="MFM461" s="85"/>
      <c r="MFN461" s="85"/>
      <c r="MFO461" s="85"/>
      <c r="MFP461" s="85"/>
      <c r="MFQ461" s="85"/>
      <c r="MFR461" s="85"/>
      <c r="MFS461" s="85"/>
      <c r="MFT461" s="85"/>
      <c r="MFU461" s="85"/>
      <c r="MFV461" s="85"/>
      <c r="MFW461" s="85"/>
      <c r="MFX461" s="85"/>
      <c r="MFY461" s="85"/>
      <c r="MFZ461" s="85"/>
      <c r="MGA461" s="85"/>
      <c r="MGB461" s="85"/>
      <c r="MGC461" s="85"/>
      <c r="MGD461" s="85"/>
      <c r="MGE461" s="85"/>
      <c r="MGF461" s="85"/>
      <c r="MGG461" s="85"/>
      <c r="MGH461" s="85"/>
      <c r="MGI461" s="85"/>
      <c r="MGJ461" s="85"/>
      <c r="MGK461" s="85"/>
      <c r="MGL461" s="85"/>
      <c r="MGM461" s="85"/>
      <c r="MGN461" s="85"/>
      <c r="MGO461" s="85"/>
      <c r="MGP461" s="85"/>
      <c r="MGQ461" s="85"/>
      <c r="MGR461" s="85"/>
      <c r="MGS461" s="85"/>
      <c r="MGT461" s="85"/>
      <c r="MGU461" s="85"/>
      <c r="MGV461" s="85"/>
      <c r="MGW461" s="85"/>
      <c r="MGX461" s="85"/>
      <c r="MGY461" s="85"/>
      <c r="MGZ461" s="85"/>
      <c r="MHA461" s="85"/>
      <c r="MHB461" s="85"/>
      <c r="MHC461" s="85"/>
      <c r="MHD461" s="85"/>
      <c r="MHE461" s="85"/>
      <c r="MHF461" s="85"/>
      <c r="MHG461" s="85"/>
      <c r="MHH461" s="85"/>
      <c r="MHI461" s="85"/>
      <c r="MHJ461" s="85"/>
      <c r="MHK461" s="85"/>
      <c r="MHL461" s="85"/>
      <c r="MHM461" s="85"/>
      <c r="MHN461" s="85"/>
      <c r="MHO461" s="85"/>
      <c r="MHP461" s="85"/>
      <c r="MHQ461" s="85"/>
      <c r="MHR461" s="85"/>
      <c r="MHS461" s="85"/>
      <c r="MHT461" s="85"/>
      <c r="MHU461" s="85"/>
      <c r="MHV461" s="85"/>
      <c r="MHW461" s="85"/>
      <c r="MHX461" s="85"/>
      <c r="MHY461" s="85"/>
      <c r="MHZ461" s="85"/>
      <c r="MIA461" s="85"/>
      <c r="MIB461" s="85"/>
      <c r="MIC461" s="85"/>
      <c r="MID461" s="85"/>
      <c r="MIE461" s="85"/>
      <c r="MIF461" s="85"/>
      <c r="MIG461" s="85"/>
      <c r="MIH461" s="85"/>
      <c r="MII461" s="85"/>
      <c r="MIJ461" s="85"/>
      <c r="MIK461" s="85"/>
      <c r="MIL461" s="85"/>
      <c r="MIM461" s="85"/>
      <c r="MIN461" s="85"/>
      <c r="MIO461" s="85"/>
      <c r="MIP461" s="85"/>
      <c r="MIQ461" s="85"/>
      <c r="MIR461" s="85"/>
      <c r="MIS461" s="85"/>
      <c r="MIT461" s="85"/>
      <c r="MIU461" s="85"/>
      <c r="MIV461" s="85"/>
      <c r="MIW461" s="85"/>
      <c r="MIX461" s="85"/>
      <c r="MIY461" s="85"/>
      <c r="MIZ461" s="85"/>
      <c r="MJA461" s="85"/>
      <c r="MJB461" s="85"/>
      <c r="MJC461" s="85"/>
      <c r="MJD461" s="85"/>
      <c r="MJE461" s="85"/>
      <c r="MJF461" s="85"/>
      <c r="MJG461" s="85"/>
      <c r="MJH461" s="85"/>
      <c r="MJI461" s="85"/>
      <c r="MJJ461" s="85"/>
      <c r="MJK461" s="85"/>
      <c r="MJL461" s="85"/>
      <c r="MJM461" s="85"/>
      <c r="MJN461" s="85"/>
      <c r="MJO461" s="85"/>
      <c r="MJP461" s="85"/>
      <c r="MJQ461" s="85"/>
      <c r="MJR461" s="85"/>
      <c r="MJS461" s="85"/>
      <c r="MJT461" s="85"/>
      <c r="MJU461" s="85"/>
      <c r="MJV461" s="85"/>
      <c r="MJW461" s="85"/>
      <c r="MJX461" s="85"/>
      <c r="MJY461" s="85"/>
      <c r="MJZ461" s="85"/>
      <c r="MKA461" s="85"/>
      <c r="MKB461" s="85"/>
      <c r="MKC461" s="85"/>
      <c r="MKD461" s="85"/>
      <c r="MKE461" s="85"/>
      <c r="MKF461" s="85"/>
      <c r="MKG461" s="85"/>
      <c r="MKH461" s="85"/>
      <c r="MKI461" s="85"/>
      <c r="MKJ461" s="85"/>
      <c r="MKK461" s="85"/>
      <c r="MKL461" s="85"/>
      <c r="MKM461" s="85"/>
      <c r="MKN461" s="85"/>
      <c r="MKO461" s="85"/>
      <c r="MKP461" s="85"/>
      <c r="MKQ461" s="85"/>
      <c r="MKR461" s="85"/>
      <c r="MKS461" s="85"/>
      <c r="MKT461" s="85"/>
      <c r="MKU461" s="85"/>
      <c r="MKV461" s="85"/>
      <c r="MKW461" s="85"/>
      <c r="MKX461" s="85"/>
      <c r="MKY461" s="85"/>
      <c r="MKZ461" s="85"/>
      <c r="MLA461" s="85"/>
      <c r="MLB461" s="85"/>
      <c r="MLC461" s="85"/>
      <c r="MLD461" s="85"/>
      <c r="MLE461" s="85"/>
      <c r="MLF461" s="85"/>
      <c r="MLG461" s="85"/>
      <c r="MLH461" s="85"/>
      <c r="MLI461" s="85"/>
      <c r="MLJ461" s="85"/>
      <c r="MLK461" s="85"/>
      <c r="MLL461" s="85"/>
      <c r="MLM461" s="85"/>
      <c r="MLN461" s="85"/>
      <c r="MLO461" s="85"/>
      <c r="MLP461" s="85"/>
      <c r="MLQ461" s="85"/>
      <c r="MLR461" s="85"/>
      <c r="MLS461" s="85"/>
      <c r="MLT461" s="85"/>
      <c r="MLU461" s="85"/>
      <c r="MLV461" s="85"/>
      <c r="MLW461" s="85"/>
      <c r="MLX461" s="85"/>
      <c r="MLY461" s="85"/>
      <c r="MLZ461" s="85"/>
      <c r="MMA461" s="85"/>
      <c r="MMB461" s="85"/>
      <c r="MMC461" s="85"/>
      <c r="MMD461" s="85"/>
      <c r="MME461" s="85"/>
      <c r="MMF461" s="85"/>
      <c r="MMG461" s="85"/>
      <c r="MMH461" s="85"/>
      <c r="MMI461" s="85"/>
      <c r="MMJ461" s="85"/>
      <c r="MMK461" s="85"/>
      <c r="MML461" s="85"/>
      <c r="MMM461" s="85"/>
      <c r="MMN461" s="85"/>
      <c r="MMO461" s="85"/>
      <c r="MMP461" s="85"/>
      <c r="MMQ461" s="85"/>
      <c r="MMR461" s="85"/>
      <c r="MMS461" s="85"/>
      <c r="MMT461" s="85"/>
      <c r="MMU461" s="85"/>
      <c r="MMV461" s="85"/>
      <c r="MMW461" s="85"/>
      <c r="MMX461" s="85"/>
      <c r="MMY461" s="85"/>
      <c r="MMZ461" s="85"/>
      <c r="MNA461" s="85"/>
      <c r="MNB461" s="85"/>
      <c r="MNC461" s="85"/>
      <c r="MND461" s="85"/>
      <c r="MNE461" s="85"/>
      <c r="MNF461" s="85"/>
      <c r="MNG461" s="85"/>
      <c r="MNH461" s="85"/>
      <c r="MNI461" s="85"/>
      <c r="MNJ461" s="85"/>
      <c r="MNK461" s="85"/>
      <c r="MNL461" s="85"/>
      <c r="MNM461" s="85"/>
      <c r="MNN461" s="85"/>
      <c r="MNO461" s="85"/>
      <c r="MNP461" s="85"/>
      <c r="MNQ461" s="85"/>
      <c r="MNR461" s="85"/>
      <c r="MNS461" s="85"/>
      <c r="MNT461" s="85"/>
      <c r="MNU461" s="85"/>
      <c r="MNV461" s="85"/>
      <c r="MNW461" s="85"/>
      <c r="MNX461" s="85"/>
      <c r="MNY461" s="85"/>
      <c r="MNZ461" s="85"/>
      <c r="MOA461" s="85"/>
      <c r="MOB461" s="85"/>
      <c r="MOC461" s="85"/>
      <c r="MOD461" s="85"/>
      <c r="MOE461" s="85"/>
      <c r="MOF461" s="85"/>
      <c r="MOG461" s="85"/>
      <c r="MOH461" s="85"/>
      <c r="MOI461" s="85"/>
      <c r="MOJ461" s="85"/>
      <c r="MOK461" s="85"/>
      <c r="MOL461" s="85"/>
      <c r="MOM461" s="85"/>
      <c r="MON461" s="85"/>
      <c r="MOO461" s="85"/>
      <c r="MOP461" s="85"/>
      <c r="MOQ461" s="85"/>
      <c r="MOR461" s="85"/>
      <c r="MOS461" s="85"/>
      <c r="MOT461" s="85"/>
      <c r="MOU461" s="85"/>
      <c r="MOV461" s="85"/>
      <c r="MOW461" s="85"/>
      <c r="MOX461" s="85"/>
      <c r="MOY461" s="85"/>
      <c r="MOZ461" s="85"/>
      <c r="MPA461" s="85"/>
      <c r="MPB461" s="85"/>
      <c r="MPC461" s="85"/>
      <c r="MPD461" s="85"/>
      <c r="MPE461" s="85"/>
      <c r="MPF461" s="85"/>
      <c r="MPG461" s="85"/>
      <c r="MPH461" s="85"/>
      <c r="MPI461" s="85"/>
      <c r="MPJ461" s="85"/>
      <c r="MPK461" s="85"/>
      <c r="MPL461" s="85"/>
      <c r="MPM461" s="85"/>
      <c r="MPN461" s="85"/>
      <c r="MPO461" s="85"/>
      <c r="MPP461" s="85"/>
      <c r="MPQ461" s="85"/>
      <c r="MPR461" s="85"/>
      <c r="MPS461" s="85"/>
      <c r="MPT461" s="85"/>
      <c r="MPU461" s="85"/>
      <c r="MPV461" s="85"/>
      <c r="MPW461" s="85"/>
      <c r="MPX461" s="85"/>
      <c r="MPY461" s="85"/>
      <c r="MPZ461" s="85"/>
      <c r="MQA461" s="85"/>
      <c r="MQB461" s="85"/>
      <c r="MQC461" s="85"/>
      <c r="MQD461" s="85"/>
      <c r="MQE461" s="85"/>
      <c r="MQF461" s="85"/>
      <c r="MQG461" s="85"/>
      <c r="MQH461" s="85"/>
      <c r="MQI461" s="85"/>
      <c r="MQJ461" s="85"/>
      <c r="MQK461" s="85"/>
      <c r="MQL461" s="85"/>
      <c r="MQM461" s="85"/>
      <c r="MQN461" s="85"/>
      <c r="MQO461" s="85"/>
      <c r="MQP461" s="85"/>
      <c r="MQQ461" s="85"/>
      <c r="MQR461" s="85"/>
      <c r="MQS461" s="85"/>
      <c r="MQT461" s="85"/>
      <c r="MQU461" s="85"/>
      <c r="MQV461" s="85"/>
      <c r="MQW461" s="85"/>
      <c r="MQX461" s="85"/>
      <c r="MQY461" s="85"/>
      <c r="MQZ461" s="85"/>
      <c r="MRA461" s="85"/>
      <c r="MRB461" s="85"/>
      <c r="MRC461" s="85"/>
      <c r="MRD461" s="85"/>
      <c r="MRE461" s="85"/>
      <c r="MRF461" s="85"/>
      <c r="MRG461" s="85"/>
      <c r="MRH461" s="85"/>
      <c r="MRI461" s="85"/>
      <c r="MRJ461" s="85"/>
      <c r="MRK461" s="85"/>
      <c r="MRL461" s="85"/>
      <c r="MRM461" s="85"/>
      <c r="MRN461" s="85"/>
      <c r="MRO461" s="85"/>
      <c r="MRP461" s="85"/>
      <c r="MRQ461" s="85"/>
      <c r="MRR461" s="85"/>
      <c r="MRS461" s="85"/>
      <c r="MRT461" s="85"/>
      <c r="MRU461" s="85"/>
      <c r="MRV461" s="85"/>
      <c r="MRW461" s="85"/>
      <c r="MRX461" s="85"/>
      <c r="MRY461" s="85"/>
      <c r="MRZ461" s="85"/>
      <c r="MSA461" s="85"/>
      <c r="MSB461" s="85"/>
      <c r="MSC461" s="85"/>
      <c r="MSD461" s="85"/>
      <c r="MSE461" s="85"/>
      <c r="MSF461" s="85"/>
      <c r="MSG461" s="85"/>
      <c r="MSH461" s="85"/>
      <c r="MSI461" s="85"/>
      <c r="MSJ461" s="85"/>
      <c r="MSK461" s="85"/>
      <c r="MSL461" s="85"/>
      <c r="MSM461" s="85"/>
      <c r="MSN461" s="85"/>
      <c r="MSO461" s="85"/>
      <c r="MSP461" s="85"/>
      <c r="MSQ461" s="85"/>
      <c r="MSR461" s="85"/>
      <c r="MSS461" s="85"/>
      <c r="MST461" s="85"/>
      <c r="MSU461" s="85"/>
      <c r="MSV461" s="85"/>
      <c r="MSW461" s="85"/>
      <c r="MSX461" s="85"/>
      <c r="MSY461" s="85"/>
      <c r="MSZ461" s="85"/>
      <c r="MTA461" s="85"/>
      <c r="MTB461" s="85"/>
      <c r="MTC461" s="85"/>
      <c r="MTD461" s="85"/>
      <c r="MTE461" s="85"/>
      <c r="MTF461" s="85"/>
      <c r="MTG461" s="85"/>
      <c r="MTH461" s="85"/>
      <c r="MTI461" s="85"/>
      <c r="MTJ461" s="85"/>
      <c r="MTK461" s="85"/>
      <c r="MTL461" s="85"/>
      <c r="MTM461" s="85"/>
      <c r="MTN461" s="85"/>
      <c r="MTO461" s="85"/>
      <c r="MTP461" s="85"/>
      <c r="MTQ461" s="85"/>
      <c r="MTR461" s="85"/>
      <c r="MTS461" s="85"/>
      <c r="MTT461" s="85"/>
      <c r="MTU461" s="85"/>
      <c r="MTV461" s="85"/>
      <c r="MTW461" s="85"/>
      <c r="MTX461" s="85"/>
      <c r="MTY461" s="85"/>
      <c r="MTZ461" s="85"/>
      <c r="MUA461" s="85"/>
      <c r="MUB461" s="85"/>
      <c r="MUC461" s="85"/>
      <c r="MUD461" s="85"/>
      <c r="MUE461" s="85"/>
      <c r="MUF461" s="85"/>
      <c r="MUG461" s="85"/>
      <c r="MUH461" s="85"/>
      <c r="MUI461" s="85"/>
      <c r="MUJ461" s="85"/>
      <c r="MUK461" s="85"/>
      <c r="MUL461" s="85"/>
      <c r="MUM461" s="85"/>
      <c r="MUN461" s="85"/>
      <c r="MUO461" s="85"/>
      <c r="MUP461" s="85"/>
      <c r="MUQ461" s="85"/>
      <c r="MUR461" s="85"/>
      <c r="MUS461" s="85"/>
      <c r="MUT461" s="85"/>
      <c r="MUU461" s="85"/>
      <c r="MUV461" s="85"/>
      <c r="MUW461" s="85"/>
      <c r="MUX461" s="85"/>
      <c r="MUY461" s="85"/>
      <c r="MUZ461" s="85"/>
      <c r="MVA461" s="85"/>
      <c r="MVB461" s="85"/>
      <c r="MVC461" s="85"/>
      <c r="MVD461" s="85"/>
      <c r="MVE461" s="85"/>
      <c r="MVF461" s="85"/>
      <c r="MVG461" s="85"/>
      <c r="MVH461" s="85"/>
      <c r="MVI461" s="85"/>
      <c r="MVJ461" s="85"/>
      <c r="MVK461" s="85"/>
      <c r="MVL461" s="85"/>
      <c r="MVM461" s="85"/>
      <c r="MVN461" s="85"/>
      <c r="MVO461" s="85"/>
      <c r="MVP461" s="85"/>
      <c r="MVQ461" s="85"/>
      <c r="MVR461" s="85"/>
      <c r="MVS461" s="85"/>
      <c r="MVT461" s="85"/>
      <c r="MVU461" s="85"/>
      <c r="MVV461" s="85"/>
      <c r="MVW461" s="85"/>
      <c r="MVX461" s="85"/>
      <c r="MVY461" s="85"/>
      <c r="MVZ461" s="85"/>
      <c r="MWA461" s="85"/>
      <c r="MWB461" s="85"/>
      <c r="MWC461" s="85"/>
      <c r="MWD461" s="85"/>
      <c r="MWE461" s="85"/>
      <c r="MWF461" s="85"/>
      <c r="MWG461" s="85"/>
      <c r="MWH461" s="85"/>
      <c r="MWI461" s="85"/>
      <c r="MWJ461" s="85"/>
      <c r="MWK461" s="85"/>
      <c r="MWL461" s="85"/>
      <c r="MWM461" s="85"/>
      <c r="MWN461" s="85"/>
      <c r="MWO461" s="85"/>
      <c r="MWP461" s="85"/>
      <c r="MWQ461" s="85"/>
      <c r="MWR461" s="85"/>
      <c r="MWS461" s="85"/>
      <c r="MWT461" s="85"/>
      <c r="MWU461" s="85"/>
      <c r="MWV461" s="85"/>
      <c r="MWW461" s="85"/>
      <c r="MWX461" s="85"/>
      <c r="MWY461" s="85"/>
      <c r="MWZ461" s="85"/>
      <c r="MXA461" s="85"/>
      <c r="MXB461" s="85"/>
      <c r="MXC461" s="85"/>
      <c r="MXD461" s="85"/>
      <c r="MXE461" s="85"/>
      <c r="MXF461" s="85"/>
      <c r="MXG461" s="85"/>
      <c r="MXH461" s="85"/>
      <c r="MXI461" s="85"/>
      <c r="MXJ461" s="85"/>
      <c r="MXK461" s="85"/>
      <c r="MXL461" s="85"/>
      <c r="MXM461" s="85"/>
      <c r="MXN461" s="85"/>
      <c r="MXO461" s="85"/>
      <c r="MXP461" s="85"/>
      <c r="MXQ461" s="85"/>
      <c r="MXR461" s="85"/>
      <c r="MXS461" s="85"/>
      <c r="MXT461" s="85"/>
      <c r="MXU461" s="85"/>
      <c r="MXV461" s="85"/>
      <c r="MXW461" s="85"/>
      <c r="MXX461" s="85"/>
      <c r="MXY461" s="85"/>
      <c r="MXZ461" s="85"/>
      <c r="MYA461" s="85"/>
      <c r="MYB461" s="85"/>
      <c r="MYC461" s="85"/>
      <c r="MYD461" s="85"/>
      <c r="MYE461" s="85"/>
      <c r="MYF461" s="85"/>
      <c r="MYG461" s="85"/>
      <c r="MYH461" s="85"/>
      <c r="MYI461" s="85"/>
      <c r="MYJ461" s="85"/>
      <c r="MYK461" s="85"/>
      <c r="MYL461" s="85"/>
      <c r="MYM461" s="85"/>
      <c r="MYN461" s="85"/>
      <c r="MYO461" s="85"/>
      <c r="MYP461" s="85"/>
      <c r="MYQ461" s="85"/>
      <c r="MYR461" s="85"/>
      <c r="MYS461" s="85"/>
      <c r="MYT461" s="85"/>
      <c r="MYU461" s="85"/>
      <c r="MYV461" s="85"/>
      <c r="MYW461" s="85"/>
      <c r="MYX461" s="85"/>
      <c r="MYY461" s="85"/>
      <c r="MYZ461" s="85"/>
      <c r="MZA461" s="85"/>
      <c r="MZB461" s="85"/>
      <c r="MZC461" s="85"/>
      <c r="MZD461" s="85"/>
      <c r="MZE461" s="85"/>
      <c r="MZF461" s="85"/>
      <c r="MZG461" s="85"/>
      <c r="MZH461" s="85"/>
      <c r="MZI461" s="85"/>
      <c r="MZJ461" s="85"/>
      <c r="MZK461" s="85"/>
      <c r="MZL461" s="85"/>
      <c r="MZM461" s="85"/>
      <c r="MZN461" s="85"/>
      <c r="MZO461" s="85"/>
      <c r="MZP461" s="85"/>
      <c r="MZQ461" s="85"/>
      <c r="MZR461" s="85"/>
      <c r="MZS461" s="85"/>
      <c r="MZT461" s="85"/>
      <c r="MZU461" s="85"/>
      <c r="MZV461" s="85"/>
      <c r="MZW461" s="85"/>
      <c r="MZX461" s="85"/>
      <c r="MZY461" s="85"/>
      <c r="MZZ461" s="85"/>
      <c r="NAA461" s="85"/>
      <c r="NAB461" s="85"/>
      <c r="NAC461" s="85"/>
      <c r="NAD461" s="85"/>
      <c r="NAE461" s="85"/>
      <c r="NAF461" s="85"/>
      <c r="NAG461" s="85"/>
      <c r="NAH461" s="85"/>
      <c r="NAI461" s="85"/>
      <c r="NAJ461" s="85"/>
      <c r="NAK461" s="85"/>
      <c r="NAL461" s="85"/>
      <c r="NAM461" s="85"/>
      <c r="NAN461" s="85"/>
      <c r="NAO461" s="85"/>
      <c r="NAP461" s="85"/>
      <c r="NAQ461" s="85"/>
      <c r="NAR461" s="85"/>
      <c r="NAS461" s="85"/>
      <c r="NAT461" s="85"/>
      <c r="NAU461" s="85"/>
      <c r="NAV461" s="85"/>
      <c r="NAW461" s="85"/>
      <c r="NAX461" s="85"/>
      <c r="NAY461" s="85"/>
      <c r="NAZ461" s="85"/>
      <c r="NBA461" s="85"/>
      <c r="NBB461" s="85"/>
      <c r="NBC461" s="85"/>
      <c r="NBD461" s="85"/>
      <c r="NBE461" s="85"/>
      <c r="NBF461" s="85"/>
      <c r="NBG461" s="85"/>
      <c r="NBH461" s="85"/>
      <c r="NBI461" s="85"/>
      <c r="NBJ461" s="85"/>
      <c r="NBK461" s="85"/>
      <c r="NBL461" s="85"/>
      <c r="NBM461" s="85"/>
      <c r="NBN461" s="85"/>
      <c r="NBO461" s="85"/>
      <c r="NBP461" s="85"/>
      <c r="NBQ461" s="85"/>
      <c r="NBR461" s="85"/>
      <c r="NBS461" s="85"/>
      <c r="NBT461" s="85"/>
      <c r="NBU461" s="85"/>
      <c r="NBV461" s="85"/>
      <c r="NBW461" s="85"/>
      <c r="NBX461" s="85"/>
      <c r="NBY461" s="85"/>
      <c r="NBZ461" s="85"/>
      <c r="NCA461" s="85"/>
      <c r="NCB461" s="85"/>
      <c r="NCC461" s="85"/>
      <c r="NCD461" s="85"/>
      <c r="NCE461" s="85"/>
      <c r="NCF461" s="85"/>
      <c r="NCG461" s="85"/>
      <c r="NCH461" s="85"/>
      <c r="NCI461" s="85"/>
      <c r="NCJ461" s="85"/>
      <c r="NCK461" s="85"/>
      <c r="NCL461" s="85"/>
      <c r="NCM461" s="85"/>
      <c r="NCN461" s="85"/>
      <c r="NCO461" s="85"/>
      <c r="NCP461" s="85"/>
      <c r="NCQ461" s="85"/>
      <c r="NCR461" s="85"/>
      <c r="NCS461" s="85"/>
      <c r="NCT461" s="85"/>
      <c r="NCU461" s="85"/>
      <c r="NCV461" s="85"/>
      <c r="NCW461" s="85"/>
      <c r="NCX461" s="85"/>
      <c r="NCY461" s="85"/>
      <c r="NCZ461" s="85"/>
      <c r="NDA461" s="85"/>
      <c r="NDB461" s="85"/>
      <c r="NDC461" s="85"/>
      <c r="NDD461" s="85"/>
      <c r="NDE461" s="85"/>
      <c r="NDF461" s="85"/>
      <c r="NDG461" s="85"/>
      <c r="NDH461" s="85"/>
      <c r="NDI461" s="85"/>
      <c r="NDJ461" s="85"/>
      <c r="NDK461" s="85"/>
      <c r="NDL461" s="85"/>
      <c r="NDM461" s="85"/>
      <c r="NDN461" s="85"/>
      <c r="NDO461" s="85"/>
      <c r="NDP461" s="85"/>
      <c r="NDQ461" s="85"/>
      <c r="NDR461" s="85"/>
      <c r="NDS461" s="85"/>
      <c r="NDT461" s="85"/>
      <c r="NDU461" s="85"/>
      <c r="NDV461" s="85"/>
      <c r="NDW461" s="85"/>
      <c r="NDX461" s="85"/>
      <c r="NDY461" s="85"/>
      <c r="NDZ461" s="85"/>
      <c r="NEA461" s="85"/>
      <c r="NEB461" s="85"/>
      <c r="NEC461" s="85"/>
      <c r="NED461" s="85"/>
      <c r="NEE461" s="85"/>
      <c r="NEF461" s="85"/>
      <c r="NEG461" s="85"/>
      <c r="NEH461" s="85"/>
      <c r="NEI461" s="85"/>
      <c r="NEJ461" s="85"/>
      <c r="NEK461" s="85"/>
      <c r="NEL461" s="85"/>
      <c r="NEM461" s="85"/>
      <c r="NEN461" s="85"/>
      <c r="NEO461" s="85"/>
      <c r="NEP461" s="85"/>
      <c r="NEQ461" s="85"/>
      <c r="NER461" s="85"/>
      <c r="NES461" s="85"/>
      <c r="NET461" s="85"/>
      <c r="NEU461" s="85"/>
      <c r="NEV461" s="85"/>
      <c r="NEW461" s="85"/>
      <c r="NEX461" s="85"/>
      <c r="NEY461" s="85"/>
      <c r="NEZ461" s="85"/>
      <c r="NFA461" s="85"/>
      <c r="NFB461" s="85"/>
      <c r="NFC461" s="85"/>
      <c r="NFD461" s="85"/>
      <c r="NFE461" s="85"/>
      <c r="NFF461" s="85"/>
      <c r="NFG461" s="85"/>
      <c r="NFH461" s="85"/>
      <c r="NFI461" s="85"/>
      <c r="NFJ461" s="85"/>
      <c r="NFK461" s="85"/>
      <c r="NFL461" s="85"/>
      <c r="NFM461" s="85"/>
      <c r="NFN461" s="85"/>
      <c r="NFO461" s="85"/>
      <c r="NFP461" s="85"/>
      <c r="NFQ461" s="85"/>
      <c r="NFR461" s="85"/>
      <c r="NFS461" s="85"/>
      <c r="NFT461" s="85"/>
      <c r="NFU461" s="85"/>
      <c r="NFV461" s="85"/>
      <c r="NFW461" s="85"/>
      <c r="NFX461" s="85"/>
      <c r="NFY461" s="85"/>
      <c r="NFZ461" s="85"/>
      <c r="NGA461" s="85"/>
      <c r="NGB461" s="85"/>
      <c r="NGC461" s="85"/>
      <c r="NGD461" s="85"/>
      <c r="NGE461" s="85"/>
      <c r="NGF461" s="85"/>
      <c r="NGG461" s="85"/>
      <c r="NGH461" s="85"/>
      <c r="NGI461" s="85"/>
      <c r="NGJ461" s="85"/>
      <c r="NGK461" s="85"/>
      <c r="NGL461" s="85"/>
      <c r="NGM461" s="85"/>
      <c r="NGN461" s="85"/>
      <c r="NGO461" s="85"/>
      <c r="NGP461" s="85"/>
      <c r="NGQ461" s="85"/>
      <c r="NGR461" s="85"/>
      <c r="NGS461" s="85"/>
      <c r="NGT461" s="85"/>
      <c r="NGU461" s="85"/>
      <c r="NGV461" s="85"/>
      <c r="NGW461" s="85"/>
      <c r="NGX461" s="85"/>
      <c r="NGY461" s="85"/>
      <c r="NGZ461" s="85"/>
      <c r="NHA461" s="85"/>
      <c r="NHB461" s="85"/>
      <c r="NHC461" s="85"/>
      <c r="NHD461" s="85"/>
      <c r="NHE461" s="85"/>
      <c r="NHF461" s="85"/>
      <c r="NHG461" s="85"/>
      <c r="NHH461" s="85"/>
      <c r="NHI461" s="85"/>
      <c r="NHJ461" s="85"/>
      <c r="NHK461" s="85"/>
      <c r="NHL461" s="85"/>
      <c r="NHM461" s="85"/>
      <c r="NHN461" s="85"/>
      <c r="NHO461" s="85"/>
      <c r="NHP461" s="85"/>
      <c r="NHQ461" s="85"/>
      <c r="NHR461" s="85"/>
      <c r="NHS461" s="85"/>
      <c r="NHT461" s="85"/>
      <c r="NHU461" s="85"/>
      <c r="NHV461" s="85"/>
      <c r="NHW461" s="85"/>
      <c r="NHX461" s="85"/>
      <c r="NHY461" s="85"/>
      <c r="NHZ461" s="85"/>
      <c r="NIA461" s="85"/>
      <c r="NIB461" s="85"/>
      <c r="NIC461" s="85"/>
      <c r="NID461" s="85"/>
      <c r="NIE461" s="85"/>
      <c r="NIF461" s="85"/>
      <c r="NIG461" s="85"/>
      <c r="NIH461" s="85"/>
      <c r="NII461" s="85"/>
      <c r="NIJ461" s="85"/>
      <c r="NIK461" s="85"/>
      <c r="NIL461" s="85"/>
      <c r="NIM461" s="85"/>
      <c r="NIN461" s="85"/>
      <c r="NIO461" s="85"/>
      <c r="NIP461" s="85"/>
      <c r="NIQ461" s="85"/>
      <c r="NIR461" s="85"/>
      <c r="NIS461" s="85"/>
      <c r="NIT461" s="85"/>
      <c r="NIU461" s="85"/>
      <c r="NIV461" s="85"/>
      <c r="NIW461" s="85"/>
      <c r="NIX461" s="85"/>
      <c r="NIY461" s="85"/>
      <c r="NIZ461" s="85"/>
      <c r="NJA461" s="85"/>
      <c r="NJB461" s="85"/>
      <c r="NJC461" s="85"/>
      <c r="NJD461" s="85"/>
      <c r="NJE461" s="85"/>
      <c r="NJF461" s="85"/>
      <c r="NJG461" s="85"/>
      <c r="NJH461" s="85"/>
      <c r="NJI461" s="85"/>
      <c r="NJJ461" s="85"/>
      <c r="NJK461" s="85"/>
      <c r="NJL461" s="85"/>
      <c r="NJM461" s="85"/>
      <c r="NJN461" s="85"/>
      <c r="NJO461" s="85"/>
      <c r="NJP461" s="85"/>
      <c r="NJQ461" s="85"/>
      <c r="NJR461" s="85"/>
      <c r="NJS461" s="85"/>
      <c r="NJT461" s="85"/>
      <c r="NJU461" s="85"/>
      <c r="NJV461" s="85"/>
      <c r="NJW461" s="85"/>
      <c r="NJX461" s="85"/>
      <c r="NJY461" s="85"/>
      <c r="NJZ461" s="85"/>
      <c r="NKA461" s="85"/>
      <c r="NKB461" s="85"/>
      <c r="NKC461" s="85"/>
      <c r="NKD461" s="85"/>
      <c r="NKE461" s="85"/>
      <c r="NKF461" s="85"/>
      <c r="NKG461" s="85"/>
      <c r="NKH461" s="85"/>
      <c r="NKI461" s="85"/>
      <c r="NKJ461" s="85"/>
      <c r="NKK461" s="85"/>
      <c r="NKL461" s="85"/>
      <c r="NKM461" s="85"/>
      <c r="NKN461" s="85"/>
      <c r="NKO461" s="85"/>
      <c r="NKP461" s="85"/>
      <c r="NKQ461" s="85"/>
      <c r="NKR461" s="85"/>
      <c r="NKS461" s="85"/>
      <c r="NKT461" s="85"/>
      <c r="NKU461" s="85"/>
      <c r="NKV461" s="85"/>
      <c r="NKW461" s="85"/>
      <c r="NKX461" s="85"/>
      <c r="NKY461" s="85"/>
      <c r="NKZ461" s="85"/>
      <c r="NLA461" s="85"/>
      <c r="NLB461" s="85"/>
      <c r="NLC461" s="85"/>
      <c r="NLD461" s="85"/>
      <c r="NLE461" s="85"/>
      <c r="NLF461" s="85"/>
      <c r="NLG461" s="85"/>
      <c r="NLH461" s="85"/>
      <c r="NLI461" s="85"/>
      <c r="NLJ461" s="85"/>
      <c r="NLK461" s="85"/>
      <c r="NLL461" s="85"/>
      <c r="NLM461" s="85"/>
      <c r="NLN461" s="85"/>
      <c r="NLO461" s="85"/>
      <c r="NLP461" s="85"/>
      <c r="NLQ461" s="85"/>
      <c r="NLR461" s="85"/>
      <c r="NLS461" s="85"/>
      <c r="NLT461" s="85"/>
      <c r="NLU461" s="85"/>
      <c r="NLV461" s="85"/>
      <c r="NLW461" s="85"/>
      <c r="NLX461" s="85"/>
      <c r="NLY461" s="85"/>
      <c r="NLZ461" s="85"/>
      <c r="NMA461" s="85"/>
      <c r="NMB461" s="85"/>
      <c r="NMC461" s="85"/>
      <c r="NMD461" s="85"/>
      <c r="NME461" s="85"/>
      <c r="NMF461" s="85"/>
      <c r="NMG461" s="85"/>
      <c r="NMH461" s="85"/>
      <c r="NMI461" s="85"/>
      <c r="NMJ461" s="85"/>
      <c r="NMK461" s="85"/>
      <c r="NML461" s="85"/>
      <c r="NMM461" s="85"/>
      <c r="NMN461" s="85"/>
      <c r="NMO461" s="85"/>
      <c r="NMP461" s="85"/>
      <c r="NMQ461" s="85"/>
      <c r="NMR461" s="85"/>
      <c r="NMS461" s="85"/>
      <c r="NMT461" s="85"/>
      <c r="NMU461" s="85"/>
      <c r="NMV461" s="85"/>
      <c r="NMW461" s="85"/>
      <c r="NMX461" s="85"/>
      <c r="NMY461" s="85"/>
      <c r="NMZ461" s="85"/>
      <c r="NNA461" s="85"/>
      <c r="NNB461" s="85"/>
      <c r="NNC461" s="85"/>
      <c r="NND461" s="85"/>
      <c r="NNE461" s="85"/>
      <c r="NNF461" s="85"/>
      <c r="NNG461" s="85"/>
      <c r="NNH461" s="85"/>
      <c r="NNI461" s="85"/>
      <c r="NNJ461" s="85"/>
      <c r="NNK461" s="85"/>
      <c r="NNL461" s="85"/>
      <c r="NNM461" s="85"/>
      <c r="NNN461" s="85"/>
      <c r="NNO461" s="85"/>
      <c r="NNP461" s="85"/>
      <c r="NNQ461" s="85"/>
      <c r="NNR461" s="85"/>
      <c r="NNS461" s="85"/>
      <c r="NNT461" s="85"/>
      <c r="NNU461" s="85"/>
      <c r="NNV461" s="85"/>
      <c r="NNW461" s="85"/>
      <c r="NNX461" s="85"/>
      <c r="NNY461" s="85"/>
      <c r="NNZ461" s="85"/>
      <c r="NOA461" s="85"/>
      <c r="NOB461" s="85"/>
      <c r="NOC461" s="85"/>
      <c r="NOD461" s="85"/>
      <c r="NOE461" s="85"/>
      <c r="NOF461" s="85"/>
      <c r="NOG461" s="85"/>
      <c r="NOH461" s="85"/>
      <c r="NOI461" s="85"/>
      <c r="NOJ461" s="85"/>
      <c r="NOK461" s="85"/>
      <c r="NOL461" s="85"/>
      <c r="NOM461" s="85"/>
      <c r="NON461" s="85"/>
      <c r="NOO461" s="85"/>
      <c r="NOP461" s="85"/>
      <c r="NOQ461" s="85"/>
      <c r="NOR461" s="85"/>
      <c r="NOS461" s="85"/>
      <c r="NOT461" s="85"/>
      <c r="NOU461" s="85"/>
      <c r="NOV461" s="85"/>
      <c r="NOW461" s="85"/>
      <c r="NOX461" s="85"/>
      <c r="NOY461" s="85"/>
      <c r="NOZ461" s="85"/>
      <c r="NPA461" s="85"/>
      <c r="NPB461" s="85"/>
      <c r="NPC461" s="85"/>
      <c r="NPD461" s="85"/>
      <c r="NPE461" s="85"/>
      <c r="NPF461" s="85"/>
      <c r="NPG461" s="85"/>
      <c r="NPH461" s="85"/>
      <c r="NPI461" s="85"/>
      <c r="NPJ461" s="85"/>
      <c r="NPK461" s="85"/>
      <c r="NPL461" s="85"/>
      <c r="NPM461" s="85"/>
      <c r="NPN461" s="85"/>
      <c r="NPO461" s="85"/>
      <c r="NPP461" s="85"/>
      <c r="NPQ461" s="85"/>
      <c r="NPR461" s="85"/>
      <c r="NPS461" s="85"/>
      <c r="NPT461" s="85"/>
      <c r="NPU461" s="85"/>
      <c r="NPV461" s="85"/>
      <c r="NPW461" s="85"/>
      <c r="NPX461" s="85"/>
      <c r="NPY461" s="85"/>
      <c r="NPZ461" s="85"/>
      <c r="NQA461" s="85"/>
      <c r="NQB461" s="85"/>
      <c r="NQC461" s="85"/>
      <c r="NQD461" s="85"/>
      <c r="NQE461" s="85"/>
      <c r="NQF461" s="85"/>
      <c r="NQG461" s="85"/>
      <c r="NQH461" s="85"/>
      <c r="NQI461" s="85"/>
      <c r="NQJ461" s="85"/>
      <c r="NQK461" s="85"/>
      <c r="NQL461" s="85"/>
      <c r="NQM461" s="85"/>
      <c r="NQN461" s="85"/>
      <c r="NQO461" s="85"/>
      <c r="NQP461" s="85"/>
      <c r="NQQ461" s="85"/>
      <c r="NQR461" s="85"/>
      <c r="NQS461" s="85"/>
      <c r="NQT461" s="85"/>
      <c r="NQU461" s="85"/>
      <c r="NQV461" s="85"/>
      <c r="NQW461" s="85"/>
      <c r="NQX461" s="85"/>
      <c r="NQY461" s="85"/>
      <c r="NQZ461" s="85"/>
      <c r="NRA461" s="85"/>
      <c r="NRB461" s="85"/>
      <c r="NRC461" s="85"/>
      <c r="NRD461" s="85"/>
      <c r="NRE461" s="85"/>
      <c r="NRF461" s="85"/>
      <c r="NRG461" s="85"/>
      <c r="NRH461" s="85"/>
      <c r="NRI461" s="85"/>
      <c r="NRJ461" s="85"/>
      <c r="NRK461" s="85"/>
      <c r="NRL461" s="85"/>
      <c r="NRM461" s="85"/>
      <c r="NRN461" s="85"/>
      <c r="NRO461" s="85"/>
      <c r="NRP461" s="85"/>
      <c r="NRQ461" s="85"/>
      <c r="NRR461" s="85"/>
      <c r="NRS461" s="85"/>
      <c r="NRT461" s="85"/>
      <c r="NRU461" s="85"/>
      <c r="NRV461" s="85"/>
      <c r="NRW461" s="85"/>
      <c r="NRX461" s="85"/>
      <c r="NRY461" s="85"/>
      <c r="NRZ461" s="85"/>
      <c r="NSA461" s="85"/>
      <c r="NSB461" s="85"/>
      <c r="NSC461" s="85"/>
      <c r="NSD461" s="85"/>
      <c r="NSE461" s="85"/>
      <c r="NSF461" s="85"/>
      <c r="NSG461" s="85"/>
      <c r="NSH461" s="85"/>
      <c r="NSI461" s="85"/>
      <c r="NSJ461" s="85"/>
      <c r="NSK461" s="85"/>
      <c r="NSL461" s="85"/>
      <c r="NSM461" s="85"/>
      <c r="NSN461" s="85"/>
      <c r="NSO461" s="85"/>
      <c r="NSP461" s="85"/>
      <c r="NSQ461" s="85"/>
      <c r="NSR461" s="85"/>
      <c r="NSS461" s="85"/>
      <c r="NST461" s="85"/>
      <c r="NSU461" s="85"/>
      <c r="NSV461" s="85"/>
      <c r="NSW461" s="85"/>
      <c r="NSX461" s="85"/>
      <c r="NSY461" s="85"/>
      <c r="NSZ461" s="85"/>
      <c r="NTA461" s="85"/>
      <c r="NTB461" s="85"/>
      <c r="NTC461" s="85"/>
      <c r="NTD461" s="85"/>
      <c r="NTE461" s="85"/>
      <c r="NTF461" s="85"/>
      <c r="NTG461" s="85"/>
      <c r="NTH461" s="85"/>
      <c r="NTI461" s="85"/>
      <c r="NTJ461" s="85"/>
      <c r="NTK461" s="85"/>
      <c r="NTL461" s="85"/>
      <c r="NTM461" s="85"/>
      <c r="NTN461" s="85"/>
      <c r="NTO461" s="85"/>
      <c r="NTP461" s="85"/>
      <c r="NTQ461" s="85"/>
      <c r="NTR461" s="85"/>
      <c r="NTS461" s="85"/>
      <c r="NTT461" s="85"/>
      <c r="NTU461" s="85"/>
      <c r="NTV461" s="85"/>
      <c r="NTW461" s="85"/>
      <c r="NTX461" s="85"/>
      <c r="NTY461" s="85"/>
      <c r="NTZ461" s="85"/>
      <c r="NUA461" s="85"/>
      <c r="NUB461" s="85"/>
      <c r="NUC461" s="85"/>
      <c r="NUD461" s="85"/>
      <c r="NUE461" s="85"/>
      <c r="NUF461" s="85"/>
      <c r="NUG461" s="85"/>
      <c r="NUH461" s="85"/>
      <c r="NUI461" s="85"/>
      <c r="NUJ461" s="85"/>
      <c r="NUK461" s="85"/>
      <c r="NUL461" s="85"/>
      <c r="NUM461" s="85"/>
      <c r="NUN461" s="85"/>
      <c r="NUO461" s="85"/>
      <c r="NUP461" s="85"/>
      <c r="NUQ461" s="85"/>
      <c r="NUR461" s="85"/>
      <c r="NUS461" s="85"/>
      <c r="NUT461" s="85"/>
      <c r="NUU461" s="85"/>
      <c r="NUV461" s="85"/>
      <c r="NUW461" s="85"/>
      <c r="NUX461" s="85"/>
      <c r="NUY461" s="85"/>
      <c r="NUZ461" s="85"/>
      <c r="NVA461" s="85"/>
      <c r="NVB461" s="85"/>
      <c r="NVC461" s="85"/>
      <c r="NVD461" s="85"/>
      <c r="NVE461" s="85"/>
      <c r="NVF461" s="85"/>
      <c r="NVG461" s="85"/>
      <c r="NVH461" s="85"/>
      <c r="NVI461" s="85"/>
      <c r="NVJ461" s="85"/>
      <c r="NVK461" s="85"/>
      <c r="NVL461" s="85"/>
      <c r="NVM461" s="85"/>
      <c r="NVN461" s="85"/>
      <c r="NVO461" s="85"/>
      <c r="NVP461" s="85"/>
      <c r="NVQ461" s="85"/>
      <c r="NVR461" s="85"/>
      <c r="NVS461" s="85"/>
      <c r="NVT461" s="85"/>
      <c r="NVU461" s="85"/>
      <c r="NVV461" s="85"/>
      <c r="NVW461" s="85"/>
      <c r="NVX461" s="85"/>
      <c r="NVY461" s="85"/>
      <c r="NVZ461" s="85"/>
      <c r="NWA461" s="85"/>
      <c r="NWB461" s="85"/>
      <c r="NWC461" s="85"/>
      <c r="NWD461" s="85"/>
      <c r="NWE461" s="85"/>
      <c r="NWF461" s="85"/>
      <c r="NWG461" s="85"/>
      <c r="NWH461" s="85"/>
      <c r="NWI461" s="85"/>
      <c r="NWJ461" s="85"/>
      <c r="NWK461" s="85"/>
      <c r="NWL461" s="85"/>
      <c r="NWM461" s="85"/>
      <c r="NWN461" s="85"/>
      <c r="NWO461" s="85"/>
      <c r="NWP461" s="85"/>
      <c r="NWQ461" s="85"/>
      <c r="NWR461" s="85"/>
      <c r="NWS461" s="85"/>
      <c r="NWT461" s="85"/>
      <c r="NWU461" s="85"/>
      <c r="NWV461" s="85"/>
      <c r="NWW461" s="85"/>
      <c r="NWX461" s="85"/>
      <c r="NWY461" s="85"/>
      <c r="NWZ461" s="85"/>
      <c r="NXA461" s="85"/>
      <c r="NXB461" s="85"/>
      <c r="NXC461" s="85"/>
      <c r="NXD461" s="85"/>
      <c r="NXE461" s="85"/>
      <c r="NXF461" s="85"/>
      <c r="NXG461" s="85"/>
      <c r="NXH461" s="85"/>
      <c r="NXI461" s="85"/>
      <c r="NXJ461" s="85"/>
      <c r="NXK461" s="85"/>
      <c r="NXL461" s="85"/>
      <c r="NXM461" s="85"/>
      <c r="NXN461" s="85"/>
      <c r="NXO461" s="85"/>
      <c r="NXP461" s="85"/>
      <c r="NXQ461" s="85"/>
      <c r="NXR461" s="85"/>
      <c r="NXS461" s="85"/>
      <c r="NXT461" s="85"/>
      <c r="NXU461" s="85"/>
      <c r="NXV461" s="85"/>
      <c r="NXW461" s="85"/>
      <c r="NXX461" s="85"/>
      <c r="NXY461" s="85"/>
      <c r="NXZ461" s="85"/>
      <c r="NYA461" s="85"/>
      <c r="NYB461" s="85"/>
      <c r="NYC461" s="85"/>
      <c r="NYD461" s="85"/>
      <c r="NYE461" s="85"/>
      <c r="NYF461" s="85"/>
      <c r="NYG461" s="85"/>
      <c r="NYH461" s="85"/>
      <c r="NYI461" s="85"/>
      <c r="NYJ461" s="85"/>
      <c r="NYK461" s="85"/>
      <c r="NYL461" s="85"/>
      <c r="NYM461" s="85"/>
      <c r="NYN461" s="85"/>
      <c r="NYO461" s="85"/>
      <c r="NYP461" s="85"/>
      <c r="NYQ461" s="85"/>
      <c r="NYR461" s="85"/>
      <c r="NYS461" s="85"/>
      <c r="NYT461" s="85"/>
      <c r="NYU461" s="85"/>
      <c r="NYV461" s="85"/>
      <c r="NYW461" s="85"/>
      <c r="NYX461" s="85"/>
      <c r="NYY461" s="85"/>
      <c r="NYZ461" s="85"/>
      <c r="NZA461" s="85"/>
      <c r="NZB461" s="85"/>
      <c r="NZC461" s="85"/>
      <c r="NZD461" s="85"/>
      <c r="NZE461" s="85"/>
      <c r="NZF461" s="85"/>
      <c r="NZG461" s="85"/>
      <c r="NZH461" s="85"/>
      <c r="NZI461" s="85"/>
      <c r="NZJ461" s="85"/>
      <c r="NZK461" s="85"/>
      <c r="NZL461" s="85"/>
      <c r="NZM461" s="85"/>
      <c r="NZN461" s="85"/>
      <c r="NZO461" s="85"/>
      <c r="NZP461" s="85"/>
      <c r="NZQ461" s="85"/>
      <c r="NZR461" s="85"/>
      <c r="NZS461" s="85"/>
      <c r="NZT461" s="85"/>
      <c r="NZU461" s="85"/>
      <c r="NZV461" s="85"/>
      <c r="NZW461" s="85"/>
      <c r="NZX461" s="85"/>
      <c r="NZY461" s="85"/>
      <c r="NZZ461" s="85"/>
      <c r="OAA461" s="85"/>
      <c r="OAB461" s="85"/>
      <c r="OAC461" s="85"/>
      <c r="OAD461" s="85"/>
      <c r="OAE461" s="85"/>
      <c r="OAF461" s="85"/>
      <c r="OAG461" s="85"/>
      <c r="OAH461" s="85"/>
      <c r="OAI461" s="85"/>
      <c r="OAJ461" s="85"/>
      <c r="OAK461" s="85"/>
      <c r="OAL461" s="85"/>
      <c r="OAM461" s="85"/>
      <c r="OAN461" s="85"/>
      <c r="OAO461" s="85"/>
      <c r="OAP461" s="85"/>
      <c r="OAQ461" s="85"/>
      <c r="OAR461" s="85"/>
      <c r="OAS461" s="85"/>
      <c r="OAT461" s="85"/>
      <c r="OAU461" s="85"/>
      <c r="OAV461" s="85"/>
      <c r="OAW461" s="85"/>
      <c r="OAX461" s="85"/>
      <c r="OAY461" s="85"/>
      <c r="OAZ461" s="85"/>
      <c r="OBA461" s="85"/>
      <c r="OBB461" s="85"/>
      <c r="OBC461" s="85"/>
      <c r="OBD461" s="85"/>
      <c r="OBE461" s="85"/>
      <c r="OBF461" s="85"/>
      <c r="OBG461" s="85"/>
      <c r="OBH461" s="85"/>
      <c r="OBI461" s="85"/>
      <c r="OBJ461" s="85"/>
      <c r="OBK461" s="85"/>
      <c r="OBL461" s="85"/>
      <c r="OBM461" s="85"/>
      <c r="OBN461" s="85"/>
      <c r="OBO461" s="85"/>
      <c r="OBP461" s="85"/>
      <c r="OBQ461" s="85"/>
      <c r="OBR461" s="85"/>
      <c r="OBS461" s="85"/>
      <c r="OBT461" s="85"/>
      <c r="OBU461" s="85"/>
      <c r="OBV461" s="85"/>
      <c r="OBW461" s="85"/>
      <c r="OBX461" s="85"/>
      <c r="OBY461" s="85"/>
      <c r="OBZ461" s="85"/>
      <c r="OCA461" s="85"/>
      <c r="OCB461" s="85"/>
      <c r="OCC461" s="85"/>
      <c r="OCD461" s="85"/>
      <c r="OCE461" s="85"/>
      <c r="OCF461" s="85"/>
      <c r="OCG461" s="85"/>
      <c r="OCH461" s="85"/>
      <c r="OCI461" s="85"/>
      <c r="OCJ461" s="85"/>
      <c r="OCK461" s="85"/>
      <c r="OCL461" s="85"/>
      <c r="OCM461" s="85"/>
      <c r="OCN461" s="85"/>
      <c r="OCO461" s="85"/>
      <c r="OCP461" s="85"/>
      <c r="OCQ461" s="85"/>
      <c r="OCR461" s="85"/>
      <c r="OCS461" s="85"/>
      <c r="OCT461" s="85"/>
      <c r="OCU461" s="85"/>
      <c r="OCV461" s="85"/>
      <c r="OCW461" s="85"/>
      <c r="OCX461" s="85"/>
      <c r="OCY461" s="85"/>
      <c r="OCZ461" s="85"/>
      <c r="ODA461" s="85"/>
      <c r="ODB461" s="85"/>
      <c r="ODC461" s="85"/>
      <c r="ODD461" s="85"/>
      <c r="ODE461" s="85"/>
      <c r="ODF461" s="85"/>
      <c r="ODG461" s="85"/>
      <c r="ODH461" s="85"/>
      <c r="ODI461" s="85"/>
      <c r="ODJ461" s="85"/>
      <c r="ODK461" s="85"/>
      <c r="ODL461" s="85"/>
      <c r="ODM461" s="85"/>
      <c r="ODN461" s="85"/>
      <c r="ODO461" s="85"/>
      <c r="ODP461" s="85"/>
      <c r="ODQ461" s="85"/>
      <c r="ODR461" s="85"/>
      <c r="ODS461" s="85"/>
      <c r="ODT461" s="85"/>
      <c r="ODU461" s="85"/>
      <c r="ODV461" s="85"/>
      <c r="ODW461" s="85"/>
      <c r="ODX461" s="85"/>
      <c r="ODY461" s="85"/>
      <c r="ODZ461" s="85"/>
      <c r="OEA461" s="85"/>
      <c r="OEB461" s="85"/>
      <c r="OEC461" s="85"/>
      <c r="OED461" s="85"/>
      <c r="OEE461" s="85"/>
      <c r="OEF461" s="85"/>
      <c r="OEG461" s="85"/>
      <c r="OEH461" s="85"/>
      <c r="OEI461" s="85"/>
      <c r="OEJ461" s="85"/>
      <c r="OEK461" s="85"/>
      <c r="OEL461" s="85"/>
      <c r="OEM461" s="85"/>
      <c r="OEN461" s="85"/>
      <c r="OEO461" s="85"/>
      <c r="OEP461" s="85"/>
      <c r="OEQ461" s="85"/>
      <c r="OER461" s="85"/>
      <c r="OES461" s="85"/>
      <c r="OET461" s="85"/>
      <c r="OEU461" s="85"/>
      <c r="OEV461" s="85"/>
      <c r="OEW461" s="85"/>
      <c r="OEX461" s="85"/>
      <c r="OEY461" s="85"/>
      <c r="OEZ461" s="85"/>
      <c r="OFA461" s="85"/>
      <c r="OFB461" s="85"/>
      <c r="OFC461" s="85"/>
      <c r="OFD461" s="85"/>
      <c r="OFE461" s="85"/>
      <c r="OFF461" s="85"/>
      <c r="OFG461" s="85"/>
      <c r="OFH461" s="85"/>
      <c r="OFI461" s="85"/>
      <c r="OFJ461" s="85"/>
      <c r="OFK461" s="85"/>
      <c r="OFL461" s="85"/>
      <c r="OFM461" s="85"/>
      <c r="OFN461" s="85"/>
      <c r="OFO461" s="85"/>
      <c r="OFP461" s="85"/>
      <c r="OFQ461" s="85"/>
      <c r="OFR461" s="85"/>
      <c r="OFS461" s="85"/>
      <c r="OFT461" s="85"/>
      <c r="OFU461" s="85"/>
      <c r="OFV461" s="85"/>
      <c r="OFW461" s="85"/>
      <c r="OFX461" s="85"/>
      <c r="OFY461" s="85"/>
      <c r="OFZ461" s="85"/>
      <c r="OGA461" s="85"/>
      <c r="OGB461" s="85"/>
      <c r="OGC461" s="85"/>
      <c r="OGD461" s="85"/>
      <c r="OGE461" s="85"/>
      <c r="OGF461" s="85"/>
      <c r="OGG461" s="85"/>
      <c r="OGH461" s="85"/>
      <c r="OGI461" s="85"/>
      <c r="OGJ461" s="85"/>
      <c r="OGK461" s="85"/>
      <c r="OGL461" s="85"/>
      <c r="OGM461" s="85"/>
      <c r="OGN461" s="85"/>
      <c r="OGO461" s="85"/>
      <c r="OGP461" s="85"/>
      <c r="OGQ461" s="85"/>
      <c r="OGR461" s="85"/>
      <c r="OGS461" s="85"/>
      <c r="OGT461" s="85"/>
      <c r="OGU461" s="85"/>
      <c r="OGV461" s="85"/>
      <c r="OGW461" s="85"/>
      <c r="OGX461" s="85"/>
      <c r="OGY461" s="85"/>
      <c r="OGZ461" s="85"/>
      <c r="OHA461" s="85"/>
      <c r="OHB461" s="85"/>
      <c r="OHC461" s="85"/>
      <c r="OHD461" s="85"/>
      <c r="OHE461" s="85"/>
      <c r="OHF461" s="85"/>
      <c r="OHG461" s="85"/>
      <c r="OHH461" s="85"/>
      <c r="OHI461" s="85"/>
      <c r="OHJ461" s="85"/>
      <c r="OHK461" s="85"/>
      <c r="OHL461" s="85"/>
      <c r="OHM461" s="85"/>
      <c r="OHN461" s="85"/>
      <c r="OHO461" s="85"/>
      <c r="OHP461" s="85"/>
      <c r="OHQ461" s="85"/>
      <c r="OHR461" s="85"/>
      <c r="OHS461" s="85"/>
      <c r="OHT461" s="85"/>
      <c r="OHU461" s="85"/>
      <c r="OHV461" s="85"/>
      <c r="OHW461" s="85"/>
      <c r="OHX461" s="85"/>
      <c r="OHY461" s="85"/>
      <c r="OHZ461" s="85"/>
      <c r="OIA461" s="85"/>
      <c r="OIB461" s="85"/>
      <c r="OIC461" s="85"/>
      <c r="OID461" s="85"/>
      <c r="OIE461" s="85"/>
      <c r="OIF461" s="85"/>
      <c r="OIG461" s="85"/>
      <c r="OIH461" s="85"/>
      <c r="OII461" s="85"/>
      <c r="OIJ461" s="85"/>
      <c r="OIK461" s="85"/>
      <c r="OIL461" s="85"/>
      <c r="OIM461" s="85"/>
      <c r="OIN461" s="85"/>
      <c r="OIO461" s="85"/>
      <c r="OIP461" s="85"/>
      <c r="OIQ461" s="85"/>
      <c r="OIR461" s="85"/>
      <c r="OIS461" s="85"/>
      <c r="OIT461" s="85"/>
      <c r="OIU461" s="85"/>
      <c r="OIV461" s="85"/>
      <c r="OIW461" s="85"/>
      <c r="OIX461" s="85"/>
      <c r="OIY461" s="85"/>
      <c r="OIZ461" s="85"/>
      <c r="OJA461" s="85"/>
      <c r="OJB461" s="85"/>
      <c r="OJC461" s="85"/>
      <c r="OJD461" s="85"/>
      <c r="OJE461" s="85"/>
      <c r="OJF461" s="85"/>
      <c r="OJG461" s="85"/>
      <c r="OJH461" s="85"/>
      <c r="OJI461" s="85"/>
      <c r="OJJ461" s="85"/>
      <c r="OJK461" s="85"/>
      <c r="OJL461" s="85"/>
      <c r="OJM461" s="85"/>
      <c r="OJN461" s="85"/>
      <c r="OJO461" s="85"/>
      <c r="OJP461" s="85"/>
      <c r="OJQ461" s="85"/>
      <c r="OJR461" s="85"/>
      <c r="OJS461" s="85"/>
      <c r="OJT461" s="85"/>
      <c r="OJU461" s="85"/>
      <c r="OJV461" s="85"/>
      <c r="OJW461" s="85"/>
      <c r="OJX461" s="85"/>
      <c r="OJY461" s="85"/>
      <c r="OJZ461" s="85"/>
      <c r="OKA461" s="85"/>
      <c r="OKB461" s="85"/>
      <c r="OKC461" s="85"/>
      <c r="OKD461" s="85"/>
      <c r="OKE461" s="85"/>
      <c r="OKF461" s="85"/>
      <c r="OKG461" s="85"/>
      <c r="OKH461" s="85"/>
      <c r="OKI461" s="85"/>
      <c r="OKJ461" s="85"/>
      <c r="OKK461" s="85"/>
      <c r="OKL461" s="85"/>
      <c r="OKM461" s="85"/>
      <c r="OKN461" s="85"/>
      <c r="OKO461" s="85"/>
      <c r="OKP461" s="85"/>
      <c r="OKQ461" s="85"/>
      <c r="OKR461" s="85"/>
      <c r="OKS461" s="85"/>
      <c r="OKT461" s="85"/>
      <c r="OKU461" s="85"/>
      <c r="OKV461" s="85"/>
      <c r="OKW461" s="85"/>
      <c r="OKX461" s="85"/>
      <c r="OKY461" s="85"/>
      <c r="OKZ461" s="85"/>
      <c r="OLA461" s="85"/>
      <c r="OLB461" s="85"/>
      <c r="OLC461" s="85"/>
      <c r="OLD461" s="85"/>
      <c r="OLE461" s="85"/>
      <c r="OLF461" s="85"/>
      <c r="OLG461" s="85"/>
      <c r="OLH461" s="85"/>
      <c r="OLI461" s="85"/>
      <c r="OLJ461" s="85"/>
      <c r="OLK461" s="85"/>
      <c r="OLL461" s="85"/>
      <c r="OLM461" s="85"/>
      <c r="OLN461" s="85"/>
      <c r="OLO461" s="85"/>
      <c r="OLP461" s="85"/>
      <c r="OLQ461" s="85"/>
      <c r="OLR461" s="85"/>
      <c r="OLS461" s="85"/>
      <c r="OLT461" s="85"/>
      <c r="OLU461" s="85"/>
      <c r="OLV461" s="85"/>
      <c r="OLW461" s="85"/>
      <c r="OLX461" s="85"/>
      <c r="OLY461" s="85"/>
      <c r="OLZ461" s="85"/>
      <c r="OMA461" s="85"/>
      <c r="OMB461" s="85"/>
      <c r="OMC461" s="85"/>
      <c r="OMD461" s="85"/>
      <c r="OME461" s="85"/>
      <c r="OMF461" s="85"/>
      <c r="OMG461" s="85"/>
      <c r="OMH461" s="85"/>
      <c r="OMI461" s="85"/>
      <c r="OMJ461" s="85"/>
      <c r="OMK461" s="85"/>
      <c r="OML461" s="85"/>
      <c r="OMM461" s="85"/>
      <c r="OMN461" s="85"/>
      <c r="OMO461" s="85"/>
      <c r="OMP461" s="85"/>
      <c r="OMQ461" s="85"/>
      <c r="OMR461" s="85"/>
      <c r="OMS461" s="85"/>
      <c r="OMT461" s="85"/>
      <c r="OMU461" s="85"/>
      <c r="OMV461" s="85"/>
      <c r="OMW461" s="85"/>
      <c r="OMX461" s="85"/>
      <c r="OMY461" s="85"/>
      <c r="OMZ461" s="85"/>
      <c r="ONA461" s="85"/>
      <c r="ONB461" s="85"/>
      <c r="ONC461" s="85"/>
      <c r="OND461" s="85"/>
      <c r="ONE461" s="85"/>
      <c r="ONF461" s="85"/>
      <c r="ONG461" s="85"/>
      <c r="ONH461" s="85"/>
      <c r="ONI461" s="85"/>
      <c r="ONJ461" s="85"/>
      <c r="ONK461" s="85"/>
      <c r="ONL461" s="85"/>
      <c r="ONM461" s="85"/>
      <c r="ONN461" s="85"/>
      <c r="ONO461" s="85"/>
      <c r="ONP461" s="85"/>
      <c r="ONQ461" s="85"/>
      <c r="ONR461" s="85"/>
      <c r="ONS461" s="85"/>
      <c r="ONT461" s="85"/>
      <c r="ONU461" s="85"/>
      <c r="ONV461" s="85"/>
      <c r="ONW461" s="85"/>
      <c r="ONX461" s="85"/>
      <c r="ONY461" s="85"/>
      <c r="ONZ461" s="85"/>
      <c r="OOA461" s="85"/>
      <c r="OOB461" s="85"/>
      <c r="OOC461" s="85"/>
      <c r="OOD461" s="85"/>
      <c r="OOE461" s="85"/>
      <c r="OOF461" s="85"/>
      <c r="OOG461" s="85"/>
      <c r="OOH461" s="85"/>
      <c r="OOI461" s="85"/>
      <c r="OOJ461" s="85"/>
      <c r="OOK461" s="85"/>
      <c r="OOL461" s="85"/>
      <c r="OOM461" s="85"/>
      <c r="OON461" s="85"/>
      <c r="OOO461" s="85"/>
      <c r="OOP461" s="85"/>
      <c r="OOQ461" s="85"/>
      <c r="OOR461" s="85"/>
      <c r="OOS461" s="85"/>
      <c r="OOT461" s="85"/>
      <c r="OOU461" s="85"/>
      <c r="OOV461" s="85"/>
      <c r="OOW461" s="85"/>
      <c r="OOX461" s="85"/>
      <c r="OOY461" s="85"/>
      <c r="OOZ461" s="85"/>
      <c r="OPA461" s="85"/>
      <c r="OPB461" s="85"/>
      <c r="OPC461" s="85"/>
      <c r="OPD461" s="85"/>
      <c r="OPE461" s="85"/>
      <c r="OPF461" s="85"/>
      <c r="OPG461" s="85"/>
      <c r="OPH461" s="85"/>
      <c r="OPI461" s="85"/>
      <c r="OPJ461" s="85"/>
      <c r="OPK461" s="85"/>
      <c r="OPL461" s="85"/>
      <c r="OPM461" s="85"/>
      <c r="OPN461" s="85"/>
      <c r="OPO461" s="85"/>
      <c r="OPP461" s="85"/>
      <c r="OPQ461" s="85"/>
      <c r="OPR461" s="85"/>
      <c r="OPS461" s="85"/>
      <c r="OPT461" s="85"/>
      <c r="OPU461" s="85"/>
      <c r="OPV461" s="85"/>
      <c r="OPW461" s="85"/>
      <c r="OPX461" s="85"/>
      <c r="OPY461" s="85"/>
      <c r="OPZ461" s="85"/>
      <c r="OQA461" s="85"/>
      <c r="OQB461" s="85"/>
      <c r="OQC461" s="85"/>
      <c r="OQD461" s="85"/>
      <c r="OQE461" s="85"/>
      <c r="OQF461" s="85"/>
      <c r="OQG461" s="85"/>
      <c r="OQH461" s="85"/>
      <c r="OQI461" s="85"/>
      <c r="OQJ461" s="85"/>
      <c r="OQK461" s="85"/>
      <c r="OQL461" s="85"/>
      <c r="OQM461" s="85"/>
      <c r="OQN461" s="85"/>
      <c r="OQO461" s="85"/>
      <c r="OQP461" s="85"/>
      <c r="OQQ461" s="85"/>
      <c r="OQR461" s="85"/>
      <c r="OQS461" s="85"/>
      <c r="OQT461" s="85"/>
      <c r="OQU461" s="85"/>
      <c r="OQV461" s="85"/>
      <c r="OQW461" s="85"/>
      <c r="OQX461" s="85"/>
      <c r="OQY461" s="85"/>
      <c r="OQZ461" s="85"/>
      <c r="ORA461" s="85"/>
      <c r="ORB461" s="85"/>
      <c r="ORC461" s="85"/>
      <c r="ORD461" s="85"/>
      <c r="ORE461" s="85"/>
      <c r="ORF461" s="85"/>
      <c r="ORG461" s="85"/>
      <c r="ORH461" s="85"/>
      <c r="ORI461" s="85"/>
      <c r="ORJ461" s="85"/>
      <c r="ORK461" s="85"/>
      <c r="ORL461" s="85"/>
      <c r="ORM461" s="85"/>
      <c r="ORN461" s="85"/>
      <c r="ORO461" s="85"/>
      <c r="ORP461" s="85"/>
      <c r="ORQ461" s="85"/>
      <c r="ORR461" s="85"/>
      <c r="ORS461" s="85"/>
      <c r="ORT461" s="85"/>
      <c r="ORU461" s="85"/>
      <c r="ORV461" s="85"/>
      <c r="ORW461" s="85"/>
      <c r="ORX461" s="85"/>
      <c r="ORY461" s="85"/>
      <c r="ORZ461" s="85"/>
      <c r="OSA461" s="85"/>
      <c r="OSB461" s="85"/>
      <c r="OSC461" s="85"/>
      <c r="OSD461" s="85"/>
      <c r="OSE461" s="85"/>
      <c r="OSF461" s="85"/>
      <c r="OSG461" s="85"/>
      <c r="OSH461" s="85"/>
      <c r="OSI461" s="85"/>
      <c r="OSJ461" s="85"/>
      <c r="OSK461" s="85"/>
      <c r="OSL461" s="85"/>
      <c r="OSM461" s="85"/>
      <c r="OSN461" s="85"/>
      <c r="OSO461" s="85"/>
      <c r="OSP461" s="85"/>
      <c r="OSQ461" s="85"/>
      <c r="OSR461" s="85"/>
      <c r="OSS461" s="85"/>
      <c r="OST461" s="85"/>
      <c r="OSU461" s="85"/>
      <c r="OSV461" s="85"/>
      <c r="OSW461" s="85"/>
      <c r="OSX461" s="85"/>
      <c r="OSY461" s="85"/>
      <c r="OSZ461" s="85"/>
      <c r="OTA461" s="85"/>
      <c r="OTB461" s="85"/>
      <c r="OTC461" s="85"/>
      <c r="OTD461" s="85"/>
      <c r="OTE461" s="85"/>
      <c r="OTF461" s="85"/>
      <c r="OTG461" s="85"/>
      <c r="OTH461" s="85"/>
      <c r="OTI461" s="85"/>
      <c r="OTJ461" s="85"/>
      <c r="OTK461" s="85"/>
      <c r="OTL461" s="85"/>
      <c r="OTM461" s="85"/>
      <c r="OTN461" s="85"/>
      <c r="OTO461" s="85"/>
      <c r="OTP461" s="85"/>
      <c r="OTQ461" s="85"/>
      <c r="OTR461" s="85"/>
      <c r="OTS461" s="85"/>
      <c r="OTT461" s="85"/>
      <c r="OTU461" s="85"/>
      <c r="OTV461" s="85"/>
      <c r="OTW461" s="85"/>
      <c r="OTX461" s="85"/>
      <c r="OTY461" s="85"/>
      <c r="OTZ461" s="85"/>
      <c r="OUA461" s="85"/>
      <c r="OUB461" s="85"/>
      <c r="OUC461" s="85"/>
      <c r="OUD461" s="85"/>
      <c r="OUE461" s="85"/>
      <c r="OUF461" s="85"/>
      <c r="OUG461" s="85"/>
      <c r="OUH461" s="85"/>
      <c r="OUI461" s="85"/>
      <c r="OUJ461" s="85"/>
      <c r="OUK461" s="85"/>
      <c r="OUL461" s="85"/>
      <c r="OUM461" s="85"/>
      <c r="OUN461" s="85"/>
      <c r="OUO461" s="85"/>
      <c r="OUP461" s="85"/>
      <c r="OUQ461" s="85"/>
      <c r="OUR461" s="85"/>
      <c r="OUS461" s="85"/>
      <c r="OUT461" s="85"/>
      <c r="OUU461" s="85"/>
      <c r="OUV461" s="85"/>
      <c r="OUW461" s="85"/>
      <c r="OUX461" s="85"/>
      <c r="OUY461" s="85"/>
      <c r="OUZ461" s="85"/>
      <c r="OVA461" s="85"/>
      <c r="OVB461" s="85"/>
      <c r="OVC461" s="85"/>
      <c r="OVD461" s="85"/>
      <c r="OVE461" s="85"/>
      <c r="OVF461" s="85"/>
      <c r="OVG461" s="85"/>
      <c r="OVH461" s="85"/>
      <c r="OVI461" s="85"/>
      <c r="OVJ461" s="85"/>
      <c r="OVK461" s="85"/>
      <c r="OVL461" s="85"/>
      <c r="OVM461" s="85"/>
      <c r="OVN461" s="85"/>
      <c r="OVO461" s="85"/>
      <c r="OVP461" s="85"/>
      <c r="OVQ461" s="85"/>
      <c r="OVR461" s="85"/>
      <c r="OVS461" s="85"/>
      <c r="OVT461" s="85"/>
      <c r="OVU461" s="85"/>
      <c r="OVV461" s="85"/>
      <c r="OVW461" s="85"/>
      <c r="OVX461" s="85"/>
      <c r="OVY461" s="85"/>
      <c r="OVZ461" s="85"/>
      <c r="OWA461" s="85"/>
      <c r="OWB461" s="85"/>
      <c r="OWC461" s="85"/>
      <c r="OWD461" s="85"/>
      <c r="OWE461" s="85"/>
      <c r="OWF461" s="85"/>
      <c r="OWG461" s="85"/>
      <c r="OWH461" s="85"/>
      <c r="OWI461" s="85"/>
      <c r="OWJ461" s="85"/>
      <c r="OWK461" s="85"/>
      <c r="OWL461" s="85"/>
      <c r="OWM461" s="85"/>
      <c r="OWN461" s="85"/>
      <c r="OWO461" s="85"/>
      <c r="OWP461" s="85"/>
      <c r="OWQ461" s="85"/>
      <c r="OWR461" s="85"/>
      <c r="OWS461" s="85"/>
      <c r="OWT461" s="85"/>
      <c r="OWU461" s="85"/>
      <c r="OWV461" s="85"/>
      <c r="OWW461" s="85"/>
      <c r="OWX461" s="85"/>
      <c r="OWY461" s="85"/>
      <c r="OWZ461" s="85"/>
      <c r="OXA461" s="85"/>
      <c r="OXB461" s="85"/>
      <c r="OXC461" s="85"/>
      <c r="OXD461" s="85"/>
      <c r="OXE461" s="85"/>
      <c r="OXF461" s="85"/>
      <c r="OXG461" s="85"/>
      <c r="OXH461" s="85"/>
      <c r="OXI461" s="85"/>
      <c r="OXJ461" s="85"/>
      <c r="OXK461" s="85"/>
      <c r="OXL461" s="85"/>
      <c r="OXM461" s="85"/>
      <c r="OXN461" s="85"/>
      <c r="OXO461" s="85"/>
      <c r="OXP461" s="85"/>
      <c r="OXQ461" s="85"/>
      <c r="OXR461" s="85"/>
      <c r="OXS461" s="85"/>
      <c r="OXT461" s="85"/>
      <c r="OXU461" s="85"/>
      <c r="OXV461" s="85"/>
      <c r="OXW461" s="85"/>
      <c r="OXX461" s="85"/>
      <c r="OXY461" s="85"/>
      <c r="OXZ461" s="85"/>
      <c r="OYA461" s="85"/>
      <c r="OYB461" s="85"/>
      <c r="OYC461" s="85"/>
      <c r="OYD461" s="85"/>
      <c r="OYE461" s="85"/>
      <c r="OYF461" s="85"/>
      <c r="OYG461" s="85"/>
      <c r="OYH461" s="85"/>
      <c r="OYI461" s="85"/>
      <c r="OYJ461" s="85"/>
      <c r="OYK461" s="85"/>
      <c r="OYL461" s="85"/>
      <c r="OYM461" s="85"/>
      <c r="OYN461" s="85"/>
      <c r="OYO461" s="85"/>
      <c r="OYP461" s="85"/>
      <c r="OYQ461" s="85"/>
      <c r="OYR461" s="85"/>
      <c r="OYS461" s="85"/>
      <c r="OYT461" s="85"/>
      <c r="OYU461" s="85"/>
      <c r="OYV461" s="85"/>
      <c r="OYW461" s="85"/>
      <c r="OYX461" s="85"/>
      <c r="OYY461" s="85"/>
      <c r="OYZ461" s="85"/>
      <c r="OZA461" s="85"/>
      <c r="OZB461" s="85"/>
      <c r="OZC461" s="85"/>
      <c r="OZD461" s="85"/>
      <c r="OZE461" s="85"/>
      <c r="OZF461" s="85"/>
      <c r="OZG461" s="85"/>
      <c r="OZH461" s="85"/>
      <c r="OZI461" s="85"/>
      <c r="OZJ461" s="85"/>
      <c r="OZK461" s="85"/>
      <c r="OZL461" s="85"/>
      <c r="OZM461" s="85"/>
      <c r="OZN461" s="85"/>
      <c r="OZO461" s="85"/>
      <c r="OZP461" s="85"/>
      <c r="OZQ461" s="85"/>
      <c r="OZR461" s="85"/>
      <c r="OZS461" s="85"/>
      <c r="OZT461" s="85"/>
      <c r="OZU461" s="85"/>
      <c r="OZV461" s="85"/>
      <c r="OZW461" s="85"/>
      <c r="OZX461" s="85"/>
      <c r="OZY461" s="85"/>
      <c r="OZZ461" s="85"/>
      <c r="PAA461" s="85"/>
      <c r="PAB461" s="85"/>
      <c r="PAC461" s="85"/>
      <c r="PAD461" s="85"/>
      <c r="PAE461" s="85"/>
      <c r="PAF461" s="85"/>
      <c r="PAG461" s="85"/>
      <c r="PAH461" s="85"/>
      <c r="PAI461" s="85"/>
      <c r="PAJ461" s="85"/>
      <c r="PAK461" s="85"/>
      <c r="PAL461" s="85"/>
      <c r="PAM461" s="85"/>
      <c r="PAN461" s="85"/>
      <c r="PAO461" s="85"/>
      <c r="PAP461" s="85"/>
      <c r="PAQ461" s="85"/>
      <c r="PAR461" s="85"/>
      <c r="PAS461" s="85"/>
      <c r="PAT461" s="85"/>
      <c r="PAU461" s="85"/>
      <c r="PAV461" s="85"/>
      <c r="PAW461" s="85"/>
      <c r="PAX461" s="85"/>
      <c r="PAY461" s="85"/>
      <c r="PAZ461" s="85"/>
      <c r="PBA461" s="85"/>
      <c r="PBB461" s="85"/>
      <c r="PBC461" s="85"/>
      <c r="PBD461" s="85"/>
      <c r="PBE461" s="85"/>
      <c r="PBF461" s="85"/>
      <c r="PBG461" s="85"/>
      <c r="PBH461" s="85"/>
      <c r="PBI461" s="85"/>
      <c r="PBJ461" s="85"/>
      <c r="PBK461" s="85"/>
      <c r="PBL461" s="85"/>
      <c r="PBM461" s="85"/>
      <c r="PBN461" s="85"/>
      <c r="PBO461" s="85"/>
      <c r="PBP461" s="85"/>
      <c r="PBQ461" s="85"/>
      <c r="PBR461" s="85"/>
      <c r="PBS461" s="85"/>
      <c r="PBT461" s="85"/>
      <c r="PBU461" s="85"/>
      <c r="PBV461" s="85"/>
      <c r="PBW461" s="85"/>
      <c r="PBX461" s="85"/>
      <c r="PBY461" s="85"/>
      <c r="PBZ461" s="85"/>
      <c r="PCA461" s="85"/>
      <c r="PCB461" s="85"/>
      <c r="PCC461" s="85"/>
      <c r="PCD461" s="85"/>
      <c r="PCE461" s="85"/>
      <c r="PCF461" s="85"/>
      <c r="PCG461" s="85"/>
      <c r="PCH461" s="85"/>
      <c r="PCI461" s="85"/>
      <c r="PCJ461" s="85"/>
      <c r="PCK461" s="85"/>
      <c r="PCL461" s="85"/>
      <c r="PCM461" s="85"/>
      <c r="PCN461" s="85"/>
      <c r="PCO461" s="85"/>
      <c r="PCP461" s="85"/>
      <c r="PCQ461" s="85"/>
      <c r="PCR461" s="85"/>
      <c r="PCS461" s="85"/>
      <c r="PCT461" s="85"/>
      <c r="PCU461" s="85"/>
      <c r="PCV461" s="85"/>
      <c r="PCW461" s="85"/>
      <c r="PCX461" s="85"/>
      <c r="PCY461" s="85"/>
      <c r="PCZ461" s="85"/>
      <c r="PDA461" s="85"/>
      <c r="PDB461" s="85"/>
      <c r="PDC461" s="85"/>
      <c r="PDD461" s="85"/>
      <c r="PDE461" s="85"/>
      <c r="PDF461" s="85"/>
      <c r="PDG461" s="85"/>
      <c r="PDH461" s="85"/>
      <c r="PDI461" s="85"/>
      <c r="PDJ461" s="85"/>
      <c r="PDK461" s="85"/>
      <c r="PDL461" s="85"/>
      <c r="PDM461" s="85"/>
      <c r="PDN461" s="85"/>
      <c r="PDO461" s="85"/>
      <c r="PDP461" s="85"/>
      <c r="PDQ461" s="85"/>
      <c r="PDR461" s="85"/>
      <c r="PDS461" s="85"/>
      <c r="PDT461" s="85"/>
      <c r="PDU461" s="85"/>
      <c r="PDV461" s="85"/>
      <c r="PDW461" s="85"/>
      <c r="PDX461" s="85"/>
      <c r="PDY461" s="85"/>
      <c r="PDZ461" s="85"/>
      <c r="PEA461" s="85"/>
      <c r="PEB461" s="85"/>
      <c r="PEC461" s="85"/>
      <c r="PED461" s="85"/>
      <c r="PEE461" s="85"/>
      <c r="PEF461" s="85"/>
      <c r="PEG461" s="85"/>
      <c r="PEH461" s="85"/>
      <c r="PEI461" s="85"/>
      <c r="PEJ461" s="85"/>
      <c r="PEK461" s="85"/>
      <c r="PEL461" s="85"/>
      <c r="PEM461" s="85"/>
      <c r="PEN461" s="85"/>
      <c r="PEO461" s="85"/>
      <c r="PEP461" s="85"/>
      <c r="PEQ461" s="85"/>
      <c r="PER461" s="85"/>
      <c r="PES461" s="85"/>
      <c r="PET461" s="85"/>
      <c r="PEU461" s="85"/>
      <c r="PEV461" s="85"/>
      <c r="PEW461" s="85"/>
      <c r="PEX461" s="85"/>
      <c r="PEY461" s="85"/>
      <c r="PEZ461" s="85"/>
      <c r="PFA461" s="85"/>
      <c r="PFB461" s="85"/>
      <c r="PFC461" s="85"/>
      <c r="PFD461" s="85"/>
      <c r="PFE461" s="85"/>
      <c r="PFF461" s="85"/>
      <c r="PFG461" s="85"/>
      <c r="PFH461" s="85"/>
      <c r="PFI461" s="85"/>
      <c r="PFJ461" s="85"/>
      <c r="PFK461" s="85"/>
      <c r="PFL461" s="85"/>
      <c r="PFM461" s="85"/>
      <c r="PFN461" s="85"/>
      <c r="PFO461" s="85"/>
      <c r="PFP461" s="85"/>
      <c r="PFQ461" s="85"/>
      <c r="PFR461" s="85"/>
      <c r="PFS461" s="85"/>
      <c r="PFT461" s="85"/>
      <c r="PFU461" s="85"/>
      <c r="PFV461" s="85"/>
      <c r="PFW461" s="85"/>
      <c r="PFX461" s="85"/>
      <c r="PFY461" s="85"/>
      <c r="PFZ461" s="85"/>
      <c r="PGA461" s="85"/>
      <c r="PGB461" s="85"/>
      <c r="PGC461" s="85"/>
      <c r="PGD461" s="85"/>
      <c r="PGE461" s="85"/>
      <c r="PGF461" s="85"/>
      <c r="PGG461" s="85"/>
      <c r="PGH461" s="85"/>
      <c r="PGI461" s="85"/>
      <c r="PGJ461" s="85"/>
      <c r="PGK461" s="85"/>
      <c r="PGL461" s="85"/>
      <c r="PGM461" s="85"/>
      <c r="PGN461" s="85"/>
      <c r="PGO461" s="85"/>
      <c r="PGP461" s="85"/>
      <c r="PGQ461" s="85"/>
      <c r="PGR461" s="85"/>
      <c r="PGS461" s="85"/>
      <c r="PGT461" s="85"/>
      <c r="PGU461" s="85"/>
      <c r="PGV461" s="85"/>
      <c r="PGW461" s="85"/>
      <c r="PGX461" s="85"/>
      <c r="PGY461" s="85"/>
      <c r="PGZ461" s="85"/>
      <c r="PHA461" s="85"/>
      <c r="PHB461" s="85"/>
      <c r="PHC461" s="85"/>
      <c r="PHD461" s="85"/>
      <c r="PHE461" s="85"/>
      <c r="PHF461" s="85"/>
      <c r="PHG461" s="85"/>
      <c r="PHH461" s="85"/>
      <c r="PHI461" s="85"/>
      <c r="PHJ461" s="85"/>
      <c r="PHK461" s="85"/>
      <c r="PHL461" s="85"/>
      <c r="PHM461" s="85"/>
      <c r="PHN461" s="85"/>
      <c r="PHO461" s="85"/>
      <c r="PHP461" s="85"/>
      <c r="PHQ461" s="85"/>
      <c r="PHR461" s="85"/>
      <c r="PHS461" s="85"/>
      <c r="PHT461" s="85"/>
      <c r="PHU461" s="85"/>
      <c r="PHV461" s="85"/>
      <c r="PHW461" s="85"/>
      <c r="PHX461" s="85"/>
      <c r="PHY461" s="85"/>
      <c r="PHZ461" s="85"/>
      <c r="PIA461" s="85"/>
      <c r="PIB461" s="85"/>
      <c r="PIC461" s="85"/>
      <c r="PID461" s="85"/>
      <c r="PIE461" s="85"/>
      <c r="PIF461" s="85"/>
      <c r="PIG461" s="85"/>
      <c r="PIH461" s="85"/>
      <c r="PII461" s="85"/>
      <c r="PIJ461" s="85"/>
      <c r="PIK461" s="85"/>
      <c r="PIL461" s="85"/>
      <c r="PIM461" s="85"/>
      <c r="PIN461" s="85"/>
      <c r="PIO461" s="85"/>
      <c r="PIP461" s="85"/>
      <c r="PIQ461" s="85"/>
      <c r="PIR461" s="85"/>
      <c r="PIS461" s="85"/>
      <c r="PIT461" s="85"/>
      <c r="PIU461" s="85"/>
      <c r="PIV461" s="85"/>
      <c r="PIW461" s="85"/>
      <c r="PIX461" s="85"/>
      <c r="PIY461" s="85"/>
      <c r="PIZ461" s="85"/>
      <c r="PJA461" s="85"/>
      <c r="PJB461" s="85"/>
      <c r="PJC461" s="85"/>
      <c r="PJD461" s="85"/>
      <c r="PJE461" s="85"/>
      <c r="PJF461" s="85"/>
      <c r="PJG461" s="85"/>
      <c r="PJH461" s="85"/>
      <c r="PJI461" s="85"/>
      <c r="PJJ461" s="85"/>
      <c r="PJK461" s="85"/>
      <c r="PJL461" s="85"/>
      <c r="PJM461" s="85"/>
      <c r="PJN461" s="85"/>
      <c r="PJO461" s="85"/>
      <c r="PJP461" s="85"/>
      <c r="PJQ461" s="85"/>
      <c r="PJR461" s="85"/>
      <c r="PJS461" s="85"/>
      <c r="PJT461" s="85"/>
      <c r="PJU461" s="85"/>
      <c r="PJV461" s="85"/>
      <c r="PJW461" s="85"/>
      <c r="PJX461" s="85"/>
      <c r="PJY461" s="85"/>
      <c r="PJZ461" s="85"/>
      <c r="PKA461" s="85"/>
      <c r="PKB461" s="85"/>
      <c r="PKC461" s="85"/>
      <c r="PKD461" s="85"/>
      <c r="PKE461" s="85"/>
      <c r="PKF461" s="85"/>
      <c r="PKG461" s="85"/>
      <c r="PKH461" s="85"/>
      <c r="PKI461" s="85"/>
      <c r="PKJ461" s="85"/>
      <c r="PKK461" s="85"/>
      <c r="PKL461" s="85"/>
      <c r="PKM461" s="85"/>
      <c r="PKN461" s="85"/>
      <c r="PKO461" s="85"/>
      <c r="PKP461" s="85"/>
      <c r="PKQ461" s="85"/>
      <c r="PKR461" s="85"/>
      <c r="PKS461" s="85"/>
      <c r="PKT461" s="85"/>
      <c r="PKU461" s="85"/>
      <c r="PKV461" s="85"/>
      <c r="PKW461" s="85"/>
      <c r="PKX461" s="85"/>
      <c r="PKY461" s="85"/>
      <c r="PKZ461" s="85"/>
      <c r="PLA461" s="85"/>
      <c r="PLB461" s="85"/>
      <c r="PLC461" s="85"/>
      <c r="PLD461" s="85"/>
      <c r="PLE461" s="85"/>
      <c r="PLF461" s="85"/>
      <c r="PLG461" s="85"/>
      <c r="PLH461" s="85"/>
      <c r="PLI461" s="85"/>
      <c r="PLJ461" s="85"/>
      <c r="PLK461" s="85"/>
      <c r="PLL461" s="85"/>
      <c r="PLM461" s="85"/>
      <c r="PLN461" s="85"/>
      <c r="PLO461" s="85"/>
      <c r="PLP461" s="85"/>
      <c r="PLQ461" s="85"/>
      <c r="PLR461" s="85"/>
      <c r="PLS461" s="85"/>
      <c r="PLT461" s="85"/>
      <c r="PLU461" s="85"/>
      <c r="PLV461" s="85"/>
      <c r="PLW461" s="85"/>
      <c r="PLX461" s="85"/>
      <c r="PLY461" s="85"/>
      <c r="PLZ461" s="85"/>
      <c r="PMA461" s="85"/>
      <c r="PMB461" s="85"/>
      <c r="PMC461" s="85"/>
      <c r="PMD461" s="85"/>
      <c r="PME461" s="85"/>
      <c r="PMF461" s="85"/>
      <c r="PMG461" s="85"/>
      <c r="PMH461" s="85"/>
      <c r="PMI461" s="85"/>
      <c r="PMJ461" s="85"/>
      <c r="PMK461" s="85"/>
      <c r="PML461" s="85"/>
      <c r="PMM461" s="85"/>
      <c r="PMN461" s="85"/>
      <c r="PMO461" s="85"/>
      <c r="PMP461" s="85"/>
      <c r="PMQ461" s="85"/>
      <c r="PMR461" s="85"/>
      <c r="PMS461" s="85"/>
      <c r="PMT461" s="85"/>
      <c r="PMU461" s="85"/>
      <c r="PMV461" s="85"/>
      <c r="PMW461" s="85"/>
      <c r="PMX461" s="85"/>
      <c r="PMY461" s="85"/>
      <c r="PMZ461" s="85"/>
      <c r="PNA461" s="85"/>
      <c r="PNB461" s="85"/>
      <c r="PNC461" s="85"/>
      <c r="PND461" s="85"/>
      <c r="PNE461" s="85"/>
      <c r="PNF461" s="85"/>
      <c r="PNG461" s="85"/>
      <c r="PNH461" s="85"/>
      <c r="PNI461" s="85"/>
      <c r="PNJ461" s="85"/>
      <c r="PNK461" s="85"/>
      <c r="PNL461" s="85"/>
      <c r="PNM461" s="85"/>
      <c r="PNN461" s="85"/>
      <c r="PNO461" s="85"/>
      <c r="PNP461" s="85"/>
      <c r="PNQ461" s="85"/>
      <c r="PNR461" s="85"/>
      <c r="PNS461" s="85"/>
      <c r="PNT461" s="85"/>
      <c r="PNU461" s="85"/>
      <c r="PNV461" s="85"/>
      <c r="PNW461" s="85"/>
      <c r="PNX461" s="85"/>
      <c r="PNY461" s="85"/>
      <c r="PNZ461" s="85"/>
      <c r="POA461" s="85"/>
      <c r="POB461" s="85"/>
      <c r="POC461" s="85"/>
      <c r="POD461" s="85"/>
      <c r="POE461" s="85"/>
      <c r="POF461" s="85"/>
      <c r="POG461" s="85"/>
      <c r="POH461" s="85"/>
      <c r="POI461" s="85"/>
      <c r="POJ461" s="85"/>
      <c r="POK461" s="85"/>
      <c r="POL461" s="85"/>
      <c r="POM461" s="85"/>
      <c r="PON461" s="85"/>
      <c r="POO461" s="85"/>
      <c r="POP461" s="85"/>
      <c r="POQ461" s="85"/>
      <c r="POR461" s="85"/>
      <c r="POS461" s="85"/>
      <c r="POT461" s="85"/>
      <c r="POU461" s="85"/>
      <c r="POV461" s="85"/>
      <c r="POW461" s="85"/>
      <c r="POX461" s="85"/>
      <c r="POY461" s="85"/>
      <c r="POZ461" s="85"/>
      <c r="PPA461" s="85"/>
      <c r="PPB461" s="85"/>
      <c r="PPC461" s="85"/>
      <c r="PPD461" s="85"/>
      <c r="PPE461" s="85"/>
      <c r="PPF461" s="85"/>
      <c r="PPG461" s="85"/>
      <c r="PPH461" s="85"/>
      <c r="PPI461" s="85"/>
      <c r="PPJ461" s="85"/>
      <c r="PPK461" s="85"/>
      <c r="PPL461" s="85"/>
      <c r="PPM461" s="85"/>
      <c r="PPN461" s="85"/>
      <c r="PPO461" s="85"/>
      <c r="PPP461" s="85"/>
      <c r="PPQ461" s="85"/>
      <c r="PPR461" s="85"/>
      <c r="PPS461" s="85"/>
      <c r="PPT461" s="85"/>
      <c r="PPU461" s="85"/>
      <c r="PPV461" s="85"/>
      <c r="PPW461" s="85"/>
      <c r="PPX461" s="85"/>
      <c r="PPY461" s="85"/>
      <c r="PPZ461" s="85"/>
      <c r="PQA461" s="85"/>
      <c r="PQB461" s="85"/>
      <c r="PQC461" s="85"/>
      <c r="PQD461" s="85"/>
      <c r="PQE461" s="85"/>
      <c r="PQF461" s="85"/>
      <c r="PQG461" s="85"/>
      <c r="PQH461" s="85"/>
      <c r="PQI461" s="85"/>
      <c r="PQJ461" s="85"/>
      <c r="PQK461" s="85"/>
      <c r="PQL461" s="85"/>
      <c r="PQM461" s="85"/>
      <c r="PQN461" s="85"/>
      <c r="PQO461" s="85"/>
      <c r="PQP461" s="85"/>
      <c r="PQQ461" s="85"/>
      <c r="PQR461" s="85"/>
      <c r="PQS461" s="85"/>
      <c r="PQT461" s="85"/>
      <c r="PQU461" s="85"/>
      <c r="PQV461" s="85"/>
      <c r="PQW461" s="85"/>
      <c r="PQX461" s="85"/>
      <c r="PQY461" s="85"/>
      <c r="PQZ461" s="85"/>
      <c r="PRA461" s="85"/>
      <c r="PRB461" s="85"/>
      <c r="PRC461" s="85"/>
      <c r="PRD461" s="85"/>
      <c r="PRE461" s="85"/>
      <c r="PRF461" s="85"/>
      <c r="PRG461" s="85"/>
      <c r="PRH461" s="85"/>
      <c r="PRI461" s="85"/>
      <c r="PRJ461" s="85"/>
      <c r="PRK461" s="85"/>
      <c r="PRL461" s="85"/>
      <c r="PRM461" s="85"/>
      <c r="PRN461" s="85"/>
      <c r="PRO461" s="85"/>
      <c r="PRP461" s="85"/>
      <c r="PRQ461" s="85"/>
      <c r="PRR461" s="85"/>
      <c r="PRS461" s="85"/>
      <c r="PRT461" s="85"/>
      <c r="PRU461" s="85"/>
      <c r="PRV461" s="85"/>
      <c r="PRW461" s="85"/>
      <c r="PRX461" s="85"/>
      <c r="PRY461" s="85"/>
      <c r="PRZ461" s="85"/>
      <c r="PSA461" s="85"/>
      <c r="PSB461" s="85"/>
      <c r="PSC461" s="85"/>
      <c r="PSD461" s="85"/>
      <c r="PSE461" s="85"/>
      <c r="PSF461" s="85"/>
      <c r="PSG461" s="85"/>
      <c r="PSH461" s="85"/>
      <c r="PSI461" s="85"/>
      <c r="PSJ461" s="85"/>
      <c r="PSK461" s="85"/>
      <c r="PSL461" s="85"/>
      <c r="PSM461" s="85"/>
      <c r="PSN461" s="85"/>
      <c r="PSO461" s="85"/>
      <c r="PSP461" s="85"/>
      <c r="PSQ461" s="85"/>
      <c r="PSR461" s="85"/>
      <c r="PSS461" s="85"/>
      <c r="PST461" s="85"/>
      <c r="PSU461" s="85"/>
      <c r="PSV461" s="85"/>
      <c r="PSW461" s="85"/>
      <c r="PSX461" s="85"/>
      <c r="PSY461" s="85"/>
      <c r="PSZ461" s="85"/>
      <c r="PTA461" s="85"/>
      <c r="PTB461" s="85"/>
      <c r="PTC461" s="85"/>
      <c r="PTD461" s="85"/>
      <c r="PTE461" s="85"/>
      <c r="PTF461" s="85"/>
      <c r="PTG461" s="85"/>
      <c r="PTH461" s="85"/>
      <c r="PTI461" s="85"/>
      <c r="PTJ461" s="85"/>
      <c r="PTK461" s="85"/>
      <c r="PTL461" s="85"/>
      <c r="PTM461" s="85"/>
      <c r="PTN461" s="85"/>
      <c r="PTO461" s="85"/>
      <c r="PTP461" s="85"/>
      <c r="PTQ461" s="85"/>
      <c r="PTR461" s="85"/>
      <c r="PTS461" s="85"/>
      <c r="PTT461" s="85"/>
      <c r="PTU461" s="85"/>
      <c r="PTV461" s="85"/>
      <c r="PTW461" s="85"/>
      <c r="PTX461" s="85"/>
      <c r="PTY461" s="85"/>
      <c r="PTZ461" s="85"/>
      <c r="PUA461" s="85"/>
      <c r="PUB461" s="85"/>
      <c r="PUC461" s="85"/>
      <c r="PUD461" s="85"/>
      <c r="PUE461" s="85"/>
      <c r="PUF461" s="85"/>
      <c r="PUG461" s="85"/>
      <c r="PUH461" s="85"/>
      <c r="PUI461" s="85"/>
      <c r="PUJ461" s="85"/>
      <c r="PUK461" s="85"/>
      <c r="PUL461" s="85"/>
      <c r="PUM461" s="85"/>
      <c r="PUN461" s="85"/>
      <c r="PUO461" s="85"/>
      <c r="PUP461" s="85"/>
      <c r="PUQ461" s="85"/>
      <c r="PUR461" s="85"/>
      <c r="PUS461" s="85"/>
      <c r="PUT461" s="85"/>
      <c r="PUU461" s="85"/>
      <c r="PUV461" s="85"/>
      <c r="PUW461" s="85"/>
      <c r="PUX461" s="85"/>
      <c r="PUY461" s="85"/>
      <c r="PUZ461" s="85"/>
      <c r="PVA461" s="85"/>
      <c r="PVB461" s="85"/>
      <c r="PVC461" s="85"/>
      <c r="PVD461" s="85"/>
      <c r="PVE461" s="85"/>
      <c r="PVF461" s="85"/>
      <c r="PVG461" s="85"/>
      <c r="PVH461" s="85"/>
      <c r="PVI461" s="85"/>
      <c r="PVJ461" s="85"/>
      <c r="PVK461" s="85"/>
      <c r="PVL461" s="85"/>
      <c r="PVM461" s="85"/>
      <c r="PVN461" s="85"/>
      <c r="PVO461" s="85"/>
      <c r="PVP461" s="85"/>
      <c r="PVQ461" s="85"/>
      <c r="PVR461" s="85"/>
      <c r="PVS461" s="85"/>
      <c r="PVT461" s="85"/>
      <c r="PVU461" s="85"/>
      <c r="PVV461" s="85"/>
      <c r="PVW461" s="85"/>
      <c r="PVX461" s="85"/>
      <c r="PVY461" s="85"/>
      <c r="PVZ461" s="85"/>
      <c r="PWA461" s="85"/>
      <c r="PWB461" s="85"/>
      <c r="PWC461" s="85"/>
      <c r="PWD461" s="85"/>
      <c r="PWE461" s="85"/>
      <c r="PWF461" s="85"/>
      <c r="PWG461" s="85"/>
      <c r="PWH461" s="85"/>
      <c r="PWI461" s="85"/>
      <c r="PWJ461" s="85"/>
      <c r="PWK461" s="85"/>
      <c r="PWL461" s="85"/>
      <c r="PWM461" s="85"/>
      <c r="PWN461" s="85"/>
      <c r="PWO461" s="85"/>
      <c r="PWP461" s="85"/>
      <c r="PWQ461" s="85"/>
      <c r="PWR461" s="85"/>
      <c r="PWS461" s="85"/>
      <c r="PWT461" s="85"/>
      <c r="PWU461" s="85"/>
      <c r="PWV461" s="85"/>
      <c r="PWW461" s="85"/>
      <c r="PWX461" s="85"/>
      <c r="PWY461" s="85"/>
      <c r="PWZ461" s="85"/>
      <c r="PXA461" s="85"/>
      <c r="PXB461" s="85"/>
      <c r="PXC461" s="85"/>
      <c r="PXD461" s="85"/>
      <c r="PXE461" s="85"/>
      <c r="PXF461" s="85"/>
      <c r="PXG461" s="85"/>
      <c r="PXH461" s="85"/>
      <c r="PXI461" s="85"/>
      <c r="PXJ461" s="85"/>
      <c r="PXK461" s="85"/>
      <c r="PXL461" s="85"/>
      <c r="PXM461" s="85"/>
      <c r="PXN461" s="85"/>
      <c r="PXO461" s="85"/>
      <c r="PXP461" s="85"/>
      <c r="PXQ461" s="85"/>
      <c r="PXR461" s="85"/>
      <c r="PXS461" s="85"/>
      <c r="PXT461" s="85"/>
      <c r="PXU461" s="85"/>
      <c r="PXV461" s="85"/>
      <c r="PXW461" s="85"/>
      <c r="PXX461" s="85"/>
      <c r="PXY461" s="85"/>
      <c r="PXZ461" s="85"/>
      <c r="PYA461" s="85"/>
      <c r="PYB461" s="85"/>
      <c r="PYC461" s="85"/>
      <c r="PYD461" s="85"/>
      <c r="PYE461" s="85"/>
      <c r="PYF461" s="85"/>
      <c r="PYG461" s="85"/>
      <c r="PYH461" s="85"/>
      <c r="PYI461" s="85"/>
      <c r="PYJ461" s="85"/>
      <c r="PYK461" s="85"/>
      <c r="PYL461" s="85"/>
      <c r="PYM461" s="85"/>
      <c r="PYN461" s="85"/>
      <c r="PYO461" s="85"/>
      <c r="PYP461" s="85"/>
      <c r="PYQ461" s="85"/>
      <c r="PYR461" s="85"/>
      <c r="PYS461" s="85"/>
      <c r="PYT461" s="85"/>
      <c r="PYU461" s="85"/>
      <c r="PYV461" s="85"/>
      <c r="PYW461" s="85"/>
      <c r="PYX461" s="85"/>
      <c r="PYY461" s="85"/>
      <c r="PYZ461" s="85"/>
      <c r="PZA461" s="85"/>
      <c r="PZB461" s="85"/>
      <c r="PZC461" s="85"/>
      <c r="PZD461" s="85"/>
      <c r="PZE461" s="85"/>
      <c r="PZF461" s="85"/>
      <c r="PZG461" s="85"/>
      <c r="PZH461" s="85"/>
      <c r="PZI461" s="85"/>
      <c r="PZJ461" s="85"/>
      <c r="PZK461" s="85"/>
      <c r="PZL461" s="85"/>
      <c r="PZM461" s="85"/>
      <c r="PZN461" s="85"/>
      <c r="PZO461" s="85"/>
      <c r="PZP461" s="85"/>
      <c r="PZQ461" s="85"/>
      <c r="PZR461" s="85"/>
      <c r="PZS461" s="85"/>
      <c r="PZT461" s="85"/>
      <c r="PZU461" s="85"/>
      <c r="PZV461" s="85"/>
      <c r="PZW461" s="85"/>
      <c r="PZX461" s="85"/>
      <c r="PZY461" s="85"/>
      <c r="PZZ461" s="85"/>
      <c r="QAA461" s="85"/>
      <c r="QAB461" s="85"/>
      <c r="QAC461" s="85"/>
      <c r="QAD461" s="85"/>
      <c r="QAE461" s="85"/>
      <c r="QAF461" s="85"/>
      <c r="QAG461" s="85"/>
      <c r="QAH461" s="85"/>
      <c r="QAI461" s="85"/>
      <c r="QAJ461" s="85"/>
      <c r="QAK461" s="85"/>
      <c r="QAL461" s="85"/>
      <c r="QAM461" s="85"/>
      <c r="QAN461" s="85"/>
      <c r="QAO461" s="85"/>
      <c r="QAP461" s="85"/>
      <c r="QAQ461" s="85"/>
      <c r="QAR461" s="85"/>
      <c r="QAS461" s="85"/>
      <c r="QAT461" s="85"/>
      <c r="QAU461" s="85"/>
      <c r="QAV461" s="85"/>
      <c r="QAW461" s="85"/>
      <c r="QAX461" s="85"/>
      <c r="QAY461" s="85"/>
      <c r="QAZ461" s="85"/>
      <c r="QBA461" s="85"/>
      <c r="QBB461" s="85"/>
      <c r="QBC461" s="85"/>
      <c r="QBD461" s="85"/>
      <c r="QBE461" s="85"/>
      <c r="QBF461" s="85"/>
      <c r="QBG461" s="85"/>
      <c r="QBH461" s="85"/>
      <c r="QBI461" s="85"/>
      <c r="QBJ461" s="85"/>
      <c r="QBK461" s="85"/>
      <c r="QBL461" s="85"/>
      <c r="QBM461" s="85"/>
      <c r="QBN461" s="85"/>
      <c r="QBO461" s="85"/>
      <c r="QBP461" s="85"/>
      <c r="QBQ461" s="85"/>
      <c r="QBR461" s="85"/>
      <c r="QBS461" s="85"/>
      <c r="QBT461" s="85"/>
      <c r="QBU461" s="85"/>
      <c r="QBV461" s="85"/>
      <c r="QBW461" s="85"/>
      <c r="QBX461" s="85"/>
      <c r="QBY461" s="85"/>
      <c r="QBZ461" s="85"/>
      <c r="QCA461" s="85"/>
      <c r="QCB461" s="85"/>
      <c r="QCC461" s="85"/>
      <c r="QCD461" s="85"/>
      <c r="QCE461" s="85"/>
      <c r="QCF461" s="85"/>
      <c r="QCG461" s="85"/>
      <c r="QCH461" s="85"/>
      <c r="QCI461" s="85"/>
      <c r="QCJ461" s="85"/>
      <c r="QCK461" s="85"/>
      <c r="QCL461" s="85"/>
      <c r="QCM461" s="85"/>
      <c r="QCN461" s="85"/>
      <c r="QCO461" s="85"/>
      <c r="QCP461" s="85"/>
      <c r="QCQ461" s="85"/>
      <c r="QCR461" s="85"/>
      <c r="QCS461" s="85"/>
      <c r="QCT461" s="85"/>
      <c r="QCU461" s="85"/>
      <c r="QCV461" s="85"/>
      <c r="QCW461" s="85"/>
      <c r="QCX461" s="85"/>
      <c r="QCY461" s="85"/>
      <c r="QCZ461" s="85"/>
      <c r="QDA461" s="85"/>
      <c r="QDB461" s="85"/>
      <c r="QDC461" s="85"/>
      <c r="QDD461" s="85"/>
      <c r="QDE461" s="85"/>
      <c r="QDF461" s="85"/>
      <c r="QDG461" s="85"/>
      <c r="QDH461" s="85"/>
      <c r="QDI461" s="85"/>
      <c r="QDJ461" s="85"/>
      <c r="QDK461" s="85"/>
      <c r="QDL461" s="85"/>
      <c r="QDM461" s="85"/>
      <c r="QDN461" s="85"/>
      <c r="QDO461" s="85"/>
      <c r="QDP461" s="85"/>
      <c r="QDQ461" s="85"/>
      <c r="QDR461" s="85"/>
      <c r="QDS461" s="85"/>
      <c r="QDT461" s="85"/>
      <c r="QDU461" s="85"/>
      <c r="QDV461" s="85"/>
      <c r="QDW461" s="85"/>
      <c r="QDX461" s="85"/>
      <c r="QDY461" s="85"/>
      <c r="QDZ461" s="85"/>
      <c r="QEA461" s="85"/>
      <c r="QEB461" s="85"/>
      <c r="QEC461" s="85"/>
      <c r="QED461" s="85"/>
      <c r="QEE461" s="85"/>
      <c r="QEF461" s="85"/>
      <c r="QEG461" s="85"/>
      <c r="QEH461" s="85"/>
      <c r="QEI461" s="85"/>
      <c r="QEJ461" s="85"/>
      <c r="QEK461" s="85"/>
      <c r="QEL461" s="85"/>
      <c r="QEM461" s="85"/>
      <c r="QEN461" s="85"/>
      <c r="QEO461" s="85"/>
      <c r="QEP461" s="85"/>
      <c r="QEQ461" s="85"/>
      <c r="QER461" s="85"/>
      <c r="QES461" s="85"/>
      <c r="QET461" s="85"/>
      <c r="QEU461" s="85"/>
      <c r="QEV461" s="85"/>
      <c r="QEW461" s="85"/>
      <c r="QEX461" s="85"/>
      <c r="QEY461" s="85"/>
      <c r="QEZ461" s="85"/>
      <c r="QFA461" s="85"/>
      <c r="QFB461" s="85"/>
      <c r="QFC461" s="85"/>
      <c r="QFD461" s="85"/>
      <c r="QFE461" s="85"/>
      <c r="QFF461" s="85"/>
      <c r="QFG461" s="85"/>
      <c r="QFH461" s="85"/>
      <c r="QFI461" s="85"/>
      <c r="QFJ461" s="85"/>
      <c r="QFK461" s="85"/>
      <c r="QFL461" s="85"/>
      <c r="QFM461" s="85"/>
      <c r="QFN461" s="85"/>
      <c r="QFO461" s="85"/>
      <c r="QFP461" s="85"/>
      <c r="QFQ461" s="85"/>
      <c r="QFR461" s="85"/>
      <c r="QFS461" s="85"/>
      <c r="QFT461" s="85"/>
      <c r="QFU461" s="85"/>
      <c r="QFV461" s="85"/>
      <c r="QFW461" s="85"/>
      <c r="QFX461" s="85"/>
      <c r="QFY461" s="85"/>
      <c r="QFZ461" s="85"/>
      <c r="QGA461" s="85"/>
      <c r="QGB461" s="85"/>
      <c r="QGC461" s="85"/>
      <c r="QGD461" s="85"/>
      <c r="QGE461" s="85"/>
      <c r="QGF461" s="85"/>
      <c r="QGG461" s="85"/>
      <c r="QGH461" s="85"/>
      <c r="QGI461" s="85"/>
      <c r="QGJ461" s="85"/>
      <c r="QGK461" s="85"/>
      <c r="QGL461" s="85"/>
      <c r="QGM461" s="85"/>
      <c r="QGN461" s="85"/>
      <c r="QGO461" s="85"/>
      <c r="QGP461" s="85"/>
      <c r="QGQ461" s="85"/>
      <c r="QGR461" s="85"/>
      <c r="QGS461" s="85"/>
      <c r="QGT461" s="85"/>
      <c r="QGU461" s="85"/>
      <c r="QGV461" s="85"/>
      <c r="QGW461" s="85"/>
      <c r="QGX461" s="85"/>
      <c r="QGY461" s="85"/>
      <c r="QGZ461" s="85"/>
      <c r="QHA461" s="85"/>
      <c r="QHB461" s="85"/>
      <c r="QHC461" s="85"/>
      <c r="QHD461" s="85"/>
      <c r="QHE461" s="85"/>
      <c r="QHF461" s="85"/>
      <c r="QHG461" s="85"/>
      <c r="QHH461" s="85"/>
      <c r="QHI461" s="85"/>
      <c r="QHJ461" s="85"/>
      <c r="QHK461" s="85"/>
      <c r="QHL461" s="85"/>
      <c r="QHM461" s="85"/>
      <c r="QHN461" s="85"/>
      <c r="QHO461" s="85"/>
      <c r="QHP461" s="85"/>
      <c r="QHQ461" s="85"/>
      <c r="QHR461" s="85"/>
      <c r="QHS461" s="85"/>
      <c r="QHT461" s="85"/>
      <c r="QHU461" s="85"/>
      <c r="QHV461" s="85"/>
      <c r="QHW461" s="85"/>
      <c r="QHX461" s="85"/>
      <c r="QHY461" s="85"/>
      <c r="QHZ461" s="85"/>
      <c r="QIA461" s="85"/>
      <c r="QIB461" s="85"/>
      <c r="QIC461" s="85"/>
      <c r="QID461" s="85"/>
      <c r="QIE461" s="85"/>
      <c r="QIF461" s="85"/>
      <c r="QIG461" s="85"/>
      <c r="QIH461" s="85"/>
      <c r="QII461" s="85"/>
      <c r="QIJ461" s="85"/>
      <c r="QIK461" s="85"/>
      <c r="QIL461" s="85"/>
      <c r="QIM461" s="85"/>
      <c r="QIN461" s="85"/>
      <c r="QIO461" s="85"/>
      <c r="QIP461" s="85"/>
      <c r="QIQ461" s="85"/>
      <c r="QIR461" s="85"/>
      <c r="QIS461" s="85"/>
      <c r="QIT461" s="85"/>
      <c r="QIU461" s="85"/>
      <c r="QIV461" s="85"/>
      <c r="QIW461" s="85"/>
      <c r="QIX461" s="85"/>
      <c r="QIY461" s="85"/>
      <c r="QIZ461" s="85"/>
      <c r="QJA461" s="85"/>
      <c r="QJB461" s="85"/>
      <c r="QJC461" s="85"/>
      <c r="QJD461" s="85"/>
      <c r="QJE461" s="85"/>
      <c r="QJF461" s="85"/>
      <c r="QJG461" s="85"/>
      <c r="QJH461" s="85"/>
      <c r="QJI461" s="85"/>
      <c r="QJJ461" s="85"/>
      <c r="QJK461" s="85"/>
      <c r="QJL461" s="85"/>
      <c r="QJM461" s="85"/>
      <c r="QJN461" s="85"/>
      <c r="QJO461" s="85"/>
      <c r="QJP461" s="85"/>
      <c r="QJQ461" s="85"/>
      <c r="QJR461" s="85"/>
      <c r="QJS461" s="85"/>
      <c r="QJT461" s="85"/>
      <c r="QJU461" s="85"/>
      <c r="QJV461" s="85"/>
      <c r="QJW461" s="85"/>
      <c r="QJX461" s="85"/>
      <c r="QJY461" s="85"/>
      <c r="QJZ461" s="85"/>
      <c r="QKA461" s="85"/>
      <c r="QKB461" s="85"/>
      <c r="QKC461" s="85"/>
      <c r="QKD461" s="85"/>
      <c r="QKE461" s="85"/>
      <c r="QKF461" s="85"/>
      <c r="QKG461" s="85"/>
      <c r="QKH461" s="85"/>
      <c r="QKI461" s="85"/>
      <c r="QKJ461" s="85"/>
      <c r="QKK461" s="85"/>
      <c r="QKL461" s="85"/>
      <c r="QKM461" s="85"/>
      <c r="QKN461" s="85"/>
      <c r="QKO461" s="85"/>
      <c r="QKP461" s="85"/>
      <c r="QKQ461" s="85"/>
      <c r="QKR461" s="85"/>
      <c r="QKS461" s="85"/>
      <c r="QKT461" s="85"/>
      <c r="QKU461" s="85"/>
      <c r="QKV461" s="85"/>
      <c r="QKW461" s="85"/>
      <c r="QKX461" s="85"/>
      <c r="QKY461" s="85"/>
      <c r="QKZ461" s="85"/>
      <c r="QLA461" s="85"/>
      <c r="QLB461" s="85"/>
      <c r="QLC461" s="85"/>
      <c r="QLD461" s="85"/>
      <c r="QLE461" s="85"/>
      <c r="QLF461" s="85"/>
      <c r="QLG461" s="85"/>
      <c r="QLH461" s="85"/>
      <c r="QLI461" s="85"/>
      <c r="QLJ461" s="85"/>
      <c r="QLK461" s="85"/>
      <c r="QLL461" s="85"/>
      <c r="QLM461" s="85"/>
      <c r="QLN461" s="85"/>
      <c r="QLO461" s="85"/>
      <c r="QLP461" s="85"/>
      <c r="QLQ461" s="85"/>
      <c r="QLR461" s="85"/>
      <c r="QLS461" s="85"/>
      <c r="QLT461" s="85"/>
      <c r="QLU461" s="85"/>
      <c r="QLV461" s="85"/>
      <c r="QLW461" s="85"/>
      <c r="QLX461" s="85"/>
      <c r="QLY461" s="85"/>
      <c r="QLZ461" s="85"/>
      <c r="QMA461" s="85"/>
      <c r="QMB461" s="85"/>
      <c r="QMC461" s="85"/>
      <c r="QMD461" s="85"/>
      <c r="QME461" s="85"/>
      <c r="QMF461" s="85"/>
      <c r="QMG461" s="85"/>
      <c r="QMH461" s="85"/>
      <c r="QMI461" s="85"/>
      <c r="QMJ461" s="85"/>
      <c r="QMK461" s="85"/>
      <c r="QML461" s="85"/>
      <c r="QMM461" s="85"/>
      <c r="QMN461" s="85"/>
      <c r="QMO461" s="85"/>
      <c r="QMP461" s="85"/>
      <c r="QMQ461" s="85"/>
      <c r="QMR461" s="85"/>
      <c r="QMS461" s="85"/>
      <c r="QMT461" s="85"/>
      <c r="QMU461" s="85"/>
      <c r="QMV461" s="85"/>
      <c r="QMW461" s="85"/>
      <c r="QMX461" s="85"/>
      <c r="QMY461" s="85"/>
      <c r="QMZ461" s="85"/>
      <c r="QNA461" s="85"/>
      <c r="QNB461" s="85"/>
      <c r="QNC461" s="85"/>
      <c r="QND461" s="85"/>
      <c r="QNE461" s="85"/>
      <c r="QNF461" s="85"/>
      <c r="QNG461" s="85"/>
      <c r="QNH461" s="85"/>
      <c r="QNI461" s="85"/>
      <c r="QNJ461" s="85"/>
      <c r="QNK461" s="85"/>
      <c r="QNL461" s="85"/>
      <c r="QNM461" s="85"/>
      <c r="QNN461" s="85"/>
      <c r="QNO461" s="85"/>
      <c r="QNP461" s="85"/>
      <c r="QNQ461" s="85"/>
      <c r="QNR461" s="85"/>
      <c r="QNS461" s="85"/>
      <c r="QNT461" s="85"/>
      <c r="QNU461" s="85"/>
      <c r="QNV461" s="85"/>
      <c r="QNW461" s="85"/>
      <c r="QNX461" s="85"/>
      <c r="QNY461" s="85"/>
      <c r="QNZ461" s="85"/>
      <c r="QOA461" s="85"/>
      <c r="QOB461" s="85"/>
      <c r="QOC461" s="85"/>
      <c r="QOD461" s="85"/>
      <c r="QOE461" s="85"/>
      <c r="QOF461" s="85"/>
      <c r="QOG461" s="85"/>
      <c r="QOH461" s="85"/>
      <c r="QOI461" s="85"/>
      <c r="QOJ461" s="85"/>
      <c r="QOK461" s="85"/>
      <c r="QOL461" s="85"/>
      <c r="QOM461" s="85"/>
      <c r="QON461" s="85"/>
      <c r="QOO461" s="85"/>
      <c r="QOP461" s="85"/>
      <c r="QOQ461" s="85"/>
      <c r="QOR461" s="85"/>
      <c r="QOS461" s="85"/>
      <c r="QOT461" s="85"/>
      <c r="QOU461" s="85"/>
      <c r="QOV461" s="85"/>
      <c r="QOW461" s="85"/>
      <c r="QOX461" s="85"/>
      <c r="QOY461" s="85"/>
      <c r="QOZ461" s="85"/>
      <c r="QPA461" s="85"/>
      <c r="QPB461" s="85"/>
      <c r="QPC461" s="85"/>
      <c r="QPD461" s="85"/>
      <c r="QPE461" s="85"/>
      <c r="QPF461" s="85"/>
      <c r="QPG461" s="85"/>
      <c r="QPH461" s="85"/>
      <c r="QPI461" s="85"/>
      <c r="QPJ461" s="85"/>
      <c r="QPK461" s="85"/>
      <c r="QPL461" s="85"/>
      <c r="QPM461" s="85"/>
      <c r="QPN461" s="85"/>
      <c r="QPO461" s="85"/>
      <c r="QPP461" s="85"/>
      <c r="QPQ461" s="85"/>
      <c r="QPR461" s="85"/>
      <c r="QPS461" s="85"/>
      <c r="QPT461" s="85"/>
      <c r="QPU461" s="85"/>
      <c r="QPV461" s="85"/>
      <c r="QPW461" s="85"/>
      <c r="QPX461" s="85"/>
      <c r="QPY461" s="85"/>
      <c r="QPZ461" s="85"/>
      <c r="QQA461" s="85"/>
      <c r="QQB461" s="85"/>
      <c r="QQC461" s="85"/>
      <c r="QQD461" s="85"/>
      <c r="QQE461" s="85"/>
      <c r="QQF461" s="85"/>
      <c r="QQG461" s="85"/>
      <c r="QQH461" s="85"/>
      <c r="QQI461" s="85"/>
      <c r="QQJ461" s="85"/>
      <c r="QQK461" s="85"/>
      <c r="QQL461" s="85"/>
      <c r="QQM461" s="85"/>
      <c r="QQN461" s="85"/>
      <c r="QQO461" s="85"/>
      <c r="QQP461" s="85"/>
      <c r="QQQ461" s="85"/>
      <c r="QQR461" s="85"/>
      <c r="QQS461" s="85"/>
      <c r="QQT461" s="85"/>
      <c r="QQU461" s="85"/>
      <c r="QQV461" s="85"/>
      <c r="QQW461" s="85"/>
      <c r="QQX461" s="85"/>
      <c r="QQY461" s="85"/>
      <c r="QQZ461" s="85"/>
      <c r="QRA461" s="85"/>
      <c r="QRB461" s="85"/>
      <c r="QRC461" s="85"/>
      <c r="QRD461" s="85"/>
      <c r="QRE461" s="85"/>
      <c r="QRF461" s="85"/>
      <c r="QRG461" s="85"/>
      <c r="QRH461" s="85"/>
      <c r="QRI461" s="85"/>
      <c r="QRJ461" s="85"/>
      <c r="QRK461" s="85"/>
      <c r="QRL461" s="85"/>
      <c r="QRM461" s="85"/>
      <c r="QRN461" s="85"/>
      <c r="QRO461" s="85"/>
      <c r="QRP461" s="85"/>
      <c r="QRQ461" s="85"/>
      <c r="QRR461" s="85"/>
      <c r="QRS461" s="85"/>
      <c r="QRT461" s="85"/>
      <c r="QRU461" s="85"/>
      <c r="QRV461" s="85"/>
      <c r="QRW461" s="85"/>
      <c r="QRX461" s="85"/>
      <c r="QRY461" s="85"/>
      <c r="QRZ461" s="85"/>
      <c r="QSA461" s="85"/>
      <c r="QSB461" s="85"/>
      <c r="QSC461" s="85"/>
      <c r="QSD461" s="85"/>
      <c r="QSE461" s="85"/>
      <c r="QSF461" s="85"/>
      <c r="QSG461" s="85"/>
      <c r="QSH461" s="85"/>
      <c r="QSI461" s="85"/>
      <c r="QSJ461" s="85"/>
      <c r="QSK461" s="85"/>
      <c r="QSL461" s="85"/>
      <c r="QSM461" s="85"/>
      <c r="QSN461" s="85"/>
      <c r="QSO461" s="85"/>
      <c r="QSP461" s="85"/>
      <c r="QSQ461" s="85"/>
      <c r="QSR461" s="85"/>
      <c r="QSS461" s="85"/>
      <c r="QST461" s="85"/>
      <c r="QSU461" s="85"/>
      <c r="QSV461" s="85"/>
      <c r="QSW461" s="85"/>
      <c r="QSX461" s="85"/>
      <c r="QSY461" s="85"/>
      <c r="QSZ461" s="85"/>
      <c r="QTA461" s="85"/>
      <c r="QTB461" s="85"/>
      <c r="QTC461" s="85"/>
      <c r="QTD461" s="85"/>
      <c r="QTE461" s="85"/>
      <c r="QTF461" s="85"/>
      <c r="QTG461" s="85"/>
      <c r="QTH461" s="85"/>
      <c r="QTI461" s="85"/>
      <c r="QTJ461" s="85"/>
      <c r="QTK461" s="85"/>
      <c r="QTL461" s="85"/>
      <c r="QTM461" s="85"/>
      <c r="QTN461" s="85"/>
      <c r="QTO461" s="85"/>
      <c r="QTP461" s="85"/>
      <c r="QTQ461" s="85"/>
      <c r="QTR461" s="85"/>
      <c r="QTS461" s="85"/>
      <c r="QTT461" s="85"/>
      <c r="QTU461" s="85"/>
      <c r="QTV461" s="85"/>
      <c r="QTW461" s="85"/>
      <c r="QTX461" s="85"/>
      <c r="QTY461" s="85"/>
      <c r="QTZ461" s="85"/>
      <c r="QUA461" s="85"/>
      <c r="QUB461" s="85"/>
      <c r="QUC461" s="85"/>
      <c r="QUD461" s="85"/>
      <c r="QUE461" s="85"/>
      <c r="QUF461" s="85"/>
      <c r="QUG461" s="85"/>
      <c r="QUH461" s="85"/>
      <c r="QUI461" s="85"/>
      <c r="QUJ461" s="85"/>
      <c r="QUK461" s="85"/>
      <c r="QUL461" s="85"/>
      <c r="QUM461" s="85"/>
      <c r="QUN461" s="85"/>
      <c r="QUO461" s="85"/>
      <c r="QUP461" s="85"/>
      <c r="QUQ461" s="85"/>
      <c r="QUR461" s="85"/>
      <c r="QUS461" s="85"/>
      <c r="QUT461" s="85"/>
      <c r="QUU461" s="85"/>
      <c r="QUV461" s="85"/>
      <c r="QUW461" s="85"/>
      <c r="QUX461" s="85"/>
      <c r="QUY461" s="85"/>
      <c r="QUZ461" s="85"/>
      <c r="QVA461" s="85"/>
      <c r="QVB461" s="85"/>
      <c r="QVC461" s="85"/>
      <c r="QVD461" s="85"/>
      <c r="QVE461" s="85"/>
      <c r="QVF461" s="85"/>
      <c r="QVG461" s="85"/>
      <c r="QVH461" s="85"/>
      <c r="QVI461" s="85"/>
      <c r="QVJ461" s="85"/>
      <c r="QVK461" s="85"/>
      <c r="QVL461" s="85"/>
      <c r="QVM461" s="85"/>
      <c r="QVN461" s="85"/>
      <c r="QVO461" s="85"/>
      <c r="QVP461" s="85"/>
      <c r="QVQ461" s="85"/>
      <c r="QVR461" s="85"/>
      <c r="QVS461" s="85"/>
      <c r="QVT461" s="85"/>
      <c r="QVU461" s="85"/>
      <c r="QVV461" s="85"/>
      <c r="QVW461" s="85"/>
      <c r="QVX461" s="85"/>
      <c r="QVY461" s="85"/>
      <c r="QVZ461" s="85"/>
      <c r="QWA461" s="85"/>
      <c r="QWB461" s="85"/>
      <c r="QWC461" s="85"/>
      <c r="QWD461" s="85"/>
      <c r="QWE461" s="85"/>
      <c r="QWF461" s="85"/>
      <c r="QWG461" s="85"/>
      <c r="QWH461" s="85"/>
      <c r="QWI461" s="85"/>
      <c r="QWJ461" s="85"/>
      <c r="QWK461" s="85"/>
      <c r="QWL461" s="85"/>
      <c r="QWM461" s="85"/>
      <c r="QWN461" s="85"/>
      <c r="QWO461" s="85"/>
      <c r="QWP461" s="85"/>
      <c r="QWQ461" s="85"/>
      <c r="QWR461" s="85"/>
      <c r="QWS461" s="85"/>
      <c r="QWT461" s="85"/>
      <c r="QWU461" s="85"/>
      <c r="QWV461" s="85"/>
      <c r="QWW461" s="85"/>
      <c r="QWX461" s="85"/>
      <c r="QWY461" s="85"/>
      <c r="QWZ461" s="85"/>
      <c r="QXA461" s="85"/>
      <c r="QXB461" s="85"/>
      <c r="QXC461" s="85"/>
      <c r="QXD461" s="85"/>
      <c r="QXE461" s="85"/>
      <c r="QXF461" s="85"/>
      <c r="QXG461" s="85"/>
      <c r="QXH461" s="85"/>
      <c r="QXI461" s="85"/>
      <c r="QXJ461" s="85"/>
      <c r="QXK461" s="85"/>
      <c r="QXL461" s="85"/>
      <c r="QXM461" s="85"/>
      <c r="QXN461" s="85"/>
      <c r="QXO461" s="85"/>
      <c r="QXP461" s="85"/>
      <c r="QXQ461" s="85"/>
      <c r="QXR461" s="85"/>
      <c r="QXS461" s="85"/>
      <c r="QXT461" s="85"/>
      <c r="QXU461" s="85"/>
      <c r="QXV461" s="85"/>
      <c r="QXW461" s="85"/>
      <c r="QXX461" s="85"/>
      <c r="QXY461" s="85"/>
      <c r="QXZ461" s="85"/>
      <c r="QYA461" s="85"/>
      <c r="QYB461" s="85"/>
      <c r="QYC461" s="85"/>
      <c r="QYD461" s="85"/>
      <c r="QYE461" s="85"/>
      <c r="QYF461" s="85"/>
      <c r="QYG461" s="85"/>
      <c r="QYH461" s="85"/>
      <c r="QYI461" s="85"/>
      <c r="QYJ461" s="85"/>
      <c r="QYK461" s="85"/>
      <c r="QYL461" s="85"/>
      <c r="QYM461" s="85"/>
      <c r="QYN461" s="85"/>
      <c r="QYO461" s="85"/>
      <c r="QYP461" s="85"/>
      <c r="QYQ461" s="85"/>
      <c r="QYR461" s="85"/>
      <c r="QYS461" s="85"/>
      <c r="QYT461" s="85"/>
      <c r="QYU461" s="85"/>
      <c r="QYV461" s="85"/>
      <c r="QYW461" s="85"/>
      <c r="QYX461" s="85"/>
      <c r="QYY461" s="85"/>
      <c r="QYZ461" s="85"/>
      <c r="QZA461" s="85"/>
      <c r="QZB461" s="85"/>
      <c r="QZC461" s="85"/>
      <c r="QZD461" s="85"/>
      <c r="QZE461" s="85"/>
      <c r="QZF461" s="85"/>
      <c r="QZG461" s="85"/>
      <c r="QZH461" s="85"/>
      <c r="QZI461" s="85"/>
      <c r="QZJ461" s="85"/>
      <c r="QZK461" s="85"/>
      <c r="QZL461" s="85"/>
      <c r="QZM461" s="85"/>
      <c r="QZN461" s="85"/>
      <c r="QZO461" s="85"/>
      <c r="QZP461" s="85"/>
      <c r="QZQ461" s="85"/>
      <c r="QZR461" s="85"/>
      <c r="QZS461" s="85"/>
      <c r="QZT461" s="85"/>
      <c r="QZU461" s="85"/>
      <c r="QZV461" s="85"/>
      <c r="QZW461" s="85"/>
      <c r="QZX461" s="85"/>
      <c r="QZY461" s="85"/>
      <c r="QZZ461" s="85"/>
      <c r="RAA461" s="85"/>
      <c r="RAB461" s="85"/>
      <c r="RAC461" s="85"/>
      <c r="RAD461" s="85"/>
      <c r="RAE461" s="85"/>
      <c r="RAF461" s="85"/>
      <c r="RAG461" s="85"/>
      <c r="RAH461" s="85"/>
      <c r="RAI461" s="85"/>
      <c r="RAJ461" s="85"/>
      <c r="RAK461" s="85"/>
      <c r="RAL461" s="85"/>
      <c r="RAM461" s="85"/>
      <c r="RAN461" s="85"/>
      <c r="RAO461" s="85"/>
      <c r="RAP461" s="85"/>
      <c r="RAQ461" s="85"/>
      <c r="RAR461" s="85"/>
      <c r="RAS461" s="85"/>
      <c r="RAT461" s="85"/>
      <c r="RAU461" s="85"/>
      <c r="RAV461" s="85"/>
      <c r="RAW461" s="85"/>
      <c r="RAX461" s="85"/>
      <c r="RAY461" s="85"/>
      <c r="RAZ461" s="85"/>
      <c r="RBA461" s="85"/>
      <c r="RBB461" s="85"/>
      <c r="RBC461" s="85"/>
      <c r="RBD461" s="85"/>
      <c r="RBE461" s="85"/>
      <c r="RBF461" s="85"/>
      <c r="RBG461" s="85"/>
      <c r="RBH461" s="85"/>
      <c r="RBI461" s="85"/>
      <c r="RBJ461" s="85"/>
      <c r="RBK461" s="85"/>
      <c r="RBL461" s="85"/>
      <c r="RBM461" s="85"/>
      <c r="RBN461" s="85"/>
      <c r="RBO461" s="85"/>
      <c r="RBP461" s="85"/>
      <c r="RBQ461" s="85"/>
      <c r="RBR461" s="85"/>
      <c r="RBS461" s="85"/>
      <c r="RBT461" s="85"/>
      <c r="RBU461" s="85"/>
      <c r="RBV461" s="85"/>
      <c r="RBW461" s="85"/>
      <c r="RBX461" s="85"/>
      <c r="RBY461" s="85"/>
      <c r="RBZ461" s="85"/>
      <c r="RCA461" s="85"/>
      <c r="RCB461" s="85"/>
      <c r="RCC461" s="85"/>
      <c r="RCD461" s="85"/>
      <c r="RCE461" s="85"/>
      <c r="RCF461" s="85"/>
      <c r="RCG461" s="85"/>
      <c r="RCH461" s="85"/>
      <c r="RCI461" s="85"/>
      <c r="RCJ461" s="85"/>
      <c r="RCK461" s="85"/>
      <c r="RCL461" s="85"/>
      <c r="RCM461" s="85"/>
      <c r="RCN461" s="85"/>
      <c r="RCO461" s="85"/>
      <c r="RCP461" s="85"/>
      <c r="RCQ461" s="85"/>
      <c r="RCR461" s="85"/>
      <c r="RCS461" s="85"/>
      <c r="RCT461" s="85"/>
      <c r="RCU461" s="85"/>
      <c r="RCV461" s="85"/>
      <c r="RCW461" s="85"/>
      <c r="RCX461" s="85"/>
      <c r="RCY461" s="85"/>
      <c r="RCZ461" s="85"/>
      <c r="RDA461" s="85"/>
      <c r="RDB461" s="85"/>
      <c r="RDC461" s="85"/>
      <c r="RDD461" s="85"/>
      <c r="RDE461" s="85"/>
      <c r="RDF461" s="85"/>
      <c r="RDG461" s="85"/>
      <c r="RDH461" s="85"/>
      <c r="RDI461" s="85"/>
      <c r="RDJ461" s="85"/>
      <c r="RDK461" s="85"/>
      <c r="RDL461" s="85"/>
      <c r="RDM461" s="85"/>
      <c r="RDN461" s="85"/>
      <c r="RDO461" s="85"/>
      <c r="RDP461" s="85"/>
      <c r="RDQ461" s="85"/>
      <c r="RDR461" s="85"/>
      <c r="RDS461" s="85"/>
      <c r="RDT461" s="85"/>
      <c r="RDU461" s="85"/>
      <c r="RDV461" s="85"/>
      <c r="RDW461" s="85"/>
      <c r="RDX461" s="85"/>
      <c r="RDY461" s="85"/>
      <c r="RDZ461" s="85"/>
      <c r="REA461" s="85"/>
      <c r="REB461" s="85"/>
      <c r="REC461" s="85"/>
      <c r="RED461" s="85"/>
      <c r="REE461" s="85"/>
      <c r="REF461" s="85"/>
      <c r="REG461" s="85"/>
      <c r="REH461" s="85"/>
      <c r="REI461" s="85"/>
      <c r="REJ461" s="85"/>
      <c r="REK461" s="85"/>
      <c r="REL461" s="85"/>
      <c r="REM461" s="85"/>
      <c r="REN461" s="85"/>
      <c r="REO461" s="85"/>
      <c r="REP461" s="85"/>
      <c r="REQ461" s="85"/>
      <c r="RER461" s="85"/>
      <c r="RES461" s="85"/>
      <c r="RET461" s="85"/>
      <c r="REU461" s="85"/>
      <c r="REV461" s="85"/>
      <c r="REW461" s="85"/>
      <c r="REX461" s="85"/>
      <c r="REY461" s="85"/>
      <c r="REZ461" s="85"/>
      <c r="RFA461" s="85"/>
      <c r="RFB461" s="85"/>
      <c r="RFC461" s="85"/>
      <c r="RFD461" s="85"/>
      <c r="RFE461" s="85"/>
      <c r="RFF461" s="85"/>
      <c r="RFG461" s="85"/>
      <c r="RFH461" s="85"/>
      <c r="RFI461" s="85"/>
      <c r="RFJ461" s="85"/>
      <c r="RFK461" s="85"/>
      <c r="RFL461" s="85"/>
      <c r="RFM461" s="85"/>
      <c r="RFN461" s="85"/>
      <c r="RFO461" s="85"/>
      <c r="RFP461" s="85"/>
      <c r="RFQ461" s="85"/>
      <c r="RFR461" s="85"/>
      <c r="RFS461" s="85"/>
      <c r="RFT461" s="85"/>
      <c r="RFU461" s="85"/>
      <c r="RFV461" s="85"/>
      <c r="RFW461" s="85"/>
      <c r="RFX461" s="85"/>
      <c r="RFY461" s="85"/>
      <c r="RFZ461" s="85"/>
      <c r="RGA461" s="85"/>
      <c r="RGB461" s="85"/>
      <c r="RGC461" s="85"/>
      <c r="RGD461" s="85"/>
      <c r="RGE461" s="85"/>
      <c r="RGF461" s="85"/>
      <c r="RGG461" s="85"/>
      <c r="RGH461" s="85"/>
      <c r="RGI461" s="85"/>
      <c r="RGJ461" s="85"/>
      <c r="RGK461" s="85"/>
      <c r="RGL461" s="85"/>
      <c r="RGM461" s="85"/>
      <c r="RGN461" s="85"/>
      <c r="RGO461" s="85"/>
      <c r="RGP461" s="85"/>
      <c r="RGQ461" s="85"/>
      <c r="RGR461" s="85"/>
      <c r="RGS461" s="85"/>
      <c r="RGT461" s="85"/>
      <c r="RGU461" s="85"/>
      <c r="RGV461" s="85"/>
      <c r="RGW461" s="85"/>
      <c r="RGX461" s="85"/>
      <c r="RGY461" s="85"/>
      <c r="RGZ461" s="85"/>
      <c r="RHA461" s="85"/>
      <c r="RHB461" s="85"/>
      <c r="RHC461" s="85"/>
      <c r="RHD461" s="85"/>
      <c r="RHE461" s="85"/>
      <c r="RHF461" s="85"/>
      <c r="RHG461" s="85"/>
      <c r="RHH461" s="85"/>
      <c r="RHI461" s="85"/>
      <c r="RHJ461" s="85"/>
      <c r="RHK461" s="85"/>
      <c r="RHL461" s="85"/>
      <c r="RHM461" s="85"/>
      <c r="RHN461" s="85"/>
      <c r="RHO461" s="85"/>
      <c r="RHP461" s="85"/>
      <c r="RHQ461" s="85"/>
      <c r="RHR461" s="85"/>
      <c r="RHS461" s="85"/>
      <c r="RHT461" s="85"/>
      <c r="RHU461" s="85"/>
      <c r="RHV461" s="85"/>
      <c r="RHW461" s="85"/>
      <c r="RHX461" s="85"/>
      <c r="RHY461" s="85"/>
      <c r="RHZ461" s="85"/>
      <c r="RIA461" s="85"/>
      <c r="RIB461" s="85"/>
      <c r="RIC461" s="85"/>
      <c r="RID461" s="85"/>
      <c r="RIE461" s="85"/>
      <c r="RIF461" s="85"/>
      <c r="RIG461" s="85"/>
      <c r="RIH461" s="85"/>
      <c r="RII461" s="85"/>
      <c r="RIJ461" s="85"/>
      <c r="RIK461" s="85"/>
      <c r="RIL461" s="85"/>
      <c r="RIM461" s="85"/>
      <c r="RIN461" s="85"/>
      <c r="RIO461" s="85"/>
      <c r="RIP461" s="85"/>
      <c r="RIQ461" s="85"/>
      <c r="RIR461" s="85"/>
      <c r="RIS461" s="85"/>
      <c r="RIT461" s="85"/>
      <c r="RIU461" s="85"/>
      <c r="RIV461" s="85"/>
      <c r="RIW461" s="85"/>
      <c r="RIX461" s="85"/>
      <c r="RIY461" s="85"/>
      <c r="RIZ461" s="85"/>
      <c r="RJA461" s="85"/>
      <c r="RJB461" s="85"/>
      <c r="RJC461" s="85"/>
      <c r="RJD461" s="85"/>
      <c r="RJE461" s="85"/>
      <c r="RJF461" s="85"/>
      <c r="RJG461" s="85"/>
      <c r="RJH461" s="85"/>
      <c r="RJI461" s="85"/>
      <c r="RJJ461" s="85"/>
      <c r="RJK461" s="85"/>
      <c r="RJL461" s="85"/>
      <c r="RJM461" s="85"/>
      <c r="RJN461" s="85"/>
      <c r="RJO461" s="85"/>
      <c r="RJP461" s="85"/>
      <c r="RJQ461" s="85"/>
      <c r="RJR461" s="85"/>
      <c r="RJS461" s="85"/>
      <c r="RJT461" s="85"/>
      <c r="RJU461" s="85"/>
      <c r="RJV461" s="85"/>
      <c r="RJW461" s="85"/>
      <c r="RJX461" s="85"/>
      <c r="RJY461" s="85"/>
      <c r="RJZ461" s="85"/>
      <c r="RKA461" s="85"/>
      <c r="RKB461" s="85"/>
      <c r="RKC461" s="85"/>
      <c r="RKD461" s="85"/>
      <c r="RKE461" s="85"/>
      <c r="RKF461" s="85"/>
      <c r="RKG461" s="85"/>
      <c r="RKH461" s="85"/>
      <c r="RKI461" s="85"/>
      <c r="RKJ461" s="85"/>
      <c r="RKK461" s="85"/>
      <c r="RKL461" s="85"/>
      <c r="RKM461" s="85"/>
      <c r="RKN461" s="85"/>
      <c r="RKO461" s="85"/>
      <c r="RKP461" s="85"/>
      <c r="RKQ461" s="85"/>
      <c r="RKR461" s="85"/>
      <c r="RKS461" s="85"/>
      <c r="RKT461" s="85"/>
      <c r="RKU461" s="85"/>
      <c r="RKV461" s="85"/>
      <c r="RKW461" s="85"/>
      <c r="RKX461" s="85"/>
      <c r="RKY461" s="85"/>
      <c r="RKZ461" s="85"/>
      <c r="RLA461" s="85"/>
      <c r="RLB461" s="85"/>
      <c r="RLC461" s="85"/>
      <c r="RLD461" s="85"/>
      <c r="RLE461" s="85"/>
      <c r="RLF461" s="85"/>
      <c r="RLG461" s="85"/>
      <c r="RLH461" s="85"/>
      <c r="RLI461" s="85"/>
      <c r="RLJ461" s="85"/>
      <c r="RLK461" s="85"/>
      <c r="RLL461" s="85"/>
      <c r="RLM461" s="85"/>
      <c r="RLN461" s="85"/>
      <c r="RLO461" s="85"/>
      <c r="RLP461" s="85"/>
      <c r="RLQ461" s="85"/>
      <c r="RLR461" s="85"/>
      <c r="RLS461" s="85"/>
      <c r="RLT461" s="85"/>
      <c r="RLU461" s="85"/>
      <c r="RLV461" s="85"/>
      <c r="RLW461" s="85"/>
      <c r="RLX461" s="85"/>
      <c r="RLY461" s="85"/>
      <c r="RLZ461" s="85"/>
      <c r="RMA461" s="85"/>
      <c r="RMB461" s="85"/>
      <c r="RMC461" s="85"/>
      <c r="RMD461" s="85"/>
      <c r="RME461" s="85"/>
      <c r="RMF461" s="85"/>
      <c r="RMG461" s="85"/>
      <c r="RMH461" s="85"/>
      <c r="RMI461" s="85"/>
      <c r="RMJ461" s="85"/>
      <c r="RMK461" s="85"/>
      <c r="RML461" s="85"/>
      <c r="RMM461" s="85"/>
      <c r="RMN461" s="85"/>
      <c r="RMO461" s="85"/>
      <c r="RMP461" s="85"/>
      <c r="RMQ461" s="85"/>
      <c r="RMR461" s="85"/>
      <c r="RMS461" s="85"/>
      <c r="RMT461" s="85"/>
      <c r="RMU461" s="85"/>
      <c r="RMV461" s="85"/>
      <c r="RMW461" s="85"/>
      <c r="RMX461" s="85"/>
      <c r="RMY461" s="85"/>
      <c r="RMZ461" s="85"/>
      <c r="RNA461" s="85"/>
      <c r="RNB461" s="85"/>
      <c r="RNC461" s="85"/>
      <c r="RND461" s="85"/>
      <c r="RNE461" s="85"/>
      <c r="RNF461" s="85"/>
      <c r="RNG461" s="85"/>
      <c r="RNH461" s="85"/>
      <c r="RNI461" s="85"/>
      <c r="RNJ461" s="85"/>
      <c r="RNK461" s="85"/>
      <c r="RNL461" s="85"/>
      <c r="RNM461" s="85"/>
      <c r="RNN461" s="85"/>
      <c r="RNO461" s="85"/>
      <c r="RNP461" s="85"/>
      <c r="RNQ461" s="85"/>
      <c r="RNR461" s="85"/>
      <c r="RNS461" s="85"/>
      <c r="RNT461" s="85"/>
      <c r="RNU461" s="85"/>
      <c r="RNV461" s="85"/>
      <c r="RNW461" s="85"/>
      <c r="RNX461" s="85"/>
      <c r="RNY461" s="85"/>
      <c r="RNZ461" s="85"/>
      <c r="ROA461" s="85"/>
      <c r="ROB461" s="85"/>
      <c r="ROC461" s="85"/>
      <c r="ROD461" s="85"/>
      <c r="ROE461" s="85"/>
      <c r="ROF461" s="85"/>
      <c r="ROG461" s="85"/>
      <c r="ROH461" s="85"/>
      <c r="ROI461" s="85"/>
      <c r="ROJ461" s="85"/>
      <c r="ROK461" s="85"/>
      <c r="ROL461" s="85"/>
      <c r="ROM461" s="85"/>
      <c r="RON461" s="85"/>
      <c r="ROO461" s="85"/>
      <c r="ROP461" s="85"/>
      <c r="ROQ461" s="85"/>
      <c r="ROR461" s="85"/>
      <c r="ROS461" s="85"/>
      <c r="ROT461" s="85"/>
      <c r="ROU461" s="85"/>
      <c r="ROV461" s="85"/>
      <c r="ROW461" s="85"/>
      <c r="ROX461" s="85"/>
      <c r="ROY461" s="85"/>
      <c r="ROZ461" s="85"/>
      <c r="RPA461" s="85"/>
      <c r="RPB461" s="85"/>
      <c r="RPC461" s="85"/>
      <c r="RPD461" s="85"/>
      <c r="RPE461" s="85"/>
      <c r="RPF461" s="85"/>
      <c r="RPG461" s="85"/>
      <c r="RPH461" s="85"/>
      <c r="RPI461" s="85"/>
      <c r="RPJ461" s="85"/>
      <c r="RPK461" s="85"/>
      <c r="RPL461" s="85"/>
      <c r="RPM461" s="85"/>
      <c r="RPN461" s="85"/>
      <c r="RPO461" s="85"/>
      <c r="RPP461" s="85"/>
      <c r="RPQ461" s="85"/>
      <c r="RPR461" s="85"/>
      <c r="RPS461" s="85"/>
      <c r="RPT461" s="85"/>
      <c r="RPU461" s="85"/>
      <c r="RPV461" s="85"/>
      <c r="RPW461" s="85"/>
      <c r="RPX461" s="85"/>
      <c r="RPY461" s="85"/>
      <c r="RPZ461" s="85"/>
      <c r="RQA461" s="85"/>
      <c r="RQB461" s="85"/>
      <c r="RQC461" s="85"/>
      <c r="RQD461" s="85"/>
      <c r="RQE461" s="85"/>
      <c r="RQF461" s="85"/>
      <c r="RQG461" s="85"/>
      <c r="RQH461" s="85"/>
      <c r="RQI461" s="85"/>
      <c r="RQJ461" s="85"/>
      <c r="RQK461" s="85"/>
      <c r="RQL461" s="85"/>
      <c r="RQM461" s="85"/>
      <c r="RQN461" s="85"/>
      <c r="RQO461" s="85"/>
      <c r="RQP461" s="85"/>
      <c r="RQQ461" s="85"/>
      <c r="RQR461" s="85"/>
      <c r="RQS461" s="85"/>
      <c r="RQT461" s="85"/>
      <c r="RQU461" s="85"/>
      <c r="RQV461" s="85"/>
      <c r="RQW461" s="85"/>
      <c r="RQX461" s="85"/>
      <c r="RQY461" s="85"/>
      <c r="RQZ461" s="85"/>
      <c r="RRA461" s="85"/>
      <c r="RRB461" s="85"/>
      <c r="RRC461" s="85"/>
      <c r="RRD461" s="85"/>
      <c r="RRE461" s="85"/>
      <c r="RRF461" s="85"/>
      <c r="RRG461" s="85"/>
      <c r="RRH461" s="85"/>
      <c r="RRI461" s="85"/>
      <c r="RRJ461" s="85"/>
      <c r="RRK461" s="85"/>
      <c r="RRL461" s="85"/>
      <c r="RRM461" s="85"/>
      <c r="RRN461" s="85"/>
      <c r="RRO461" s="85"/>
      <c r="RRP461" s="85"/>
      <c r="RRQ461" s="85"/>
      <c r="RRR461" s="85"/>
      <c r="RRS461" s="85"/>
      <c r="RRT461" s="85"/>
      <c r="RRU461" s="85"/>
      <c r="RRV461" s="85"/>
      <c r="RRW461" s="85"/>
      <c r="RRX461" s="85"/>
      <c r="RRY461" s="85"/>
      <c r="RRZ461" s="85"/>
      <c r="RSA461" s="85"/>
      <c r="RSB461" s="85"/>
      <c r="RSC461" s="85"/>
      <c r="RSD461" s="85"/>
      <c r="RSE461" s="85"/>
      <c r="RSF461" s="85"/>
      <c r="RSG461" s="85"/>
      <c r="RSH461" s="85"/>
      <c r="RSI461" s="85"/>
      <c r="RSJ461" s="85"/>
      <c r="RSK461" s="85"/>
      <c r="RSL461" s="85"/>
      <c r="RSM461" s="85"/>
      <c r="RSN461" s="85"/>
      <c r="RSO461" s="85"/>
      <c r="RSP461" s="85"/>
      <c r="RSQ461" s="85"/>
      <c r="RSR461" s="85"/>
      <c r="RSS461" s="85"/>
      <c r="RST461" s="85"/>
      <c r="RSU461" s="85"/>
      <c r="RSV461" s="85"/>
      <c r="RSW461" s="85"/>
      <c r="RSX461" s="85"/>
      <c r="RSY461" s="85"/>
      <c r="RSZ461" s="85"/>
      <c r="RTA461" s="85"/>
      <c r="RTB461" s="85"/>
      <c r="RTC461" s="85"/>
      <c r="RTD461" s="85"/>
      <c r="RTE461" s="85"/>
      <c r="RTF461" s="85"/>
      <c r="RTG461" s="85"/>
      <c r="RTH461" s="85"/>
      <c r="RTI461" s="85"/>
      <c r="RTJ461" s="85"/>
      <c r="RTK461" s="85"/>
      <c r="RTL461" s="85"/>
      <c r="RTM461" s="85"/>
      <c r="RTN461" s="85"/>
      <c r="RTO461" s="85"/>
      <c r="RTP461" s="85"/>
      <c r="RTQ461" s="85"/>
      <c r="RTR461" s="85"/>
      <c r="RTS461" s="85"/>
      <c r="RTT461" s="85"/>
      <c r="RTU461" s="85"/>
      <c r="RTV461" s="85"/>
      <c r="RTW461" s="85"/>
      <c r="RTX461" s="85"/>
      <c r="RTY461" s="85"/>
      <c r="RTZ461" s="85"/>
      <c r="RUA461" s="85"/>
      <c r="RUB461" s="85"/>
      <c r="RUC461" s="85"/>
      <c r="RUD461" s="85"/>
      <c r="RUE461" s="85"/>
      <c r="RUF461" s="85"/>
      <c r="RUG461" s="85"/>
      <c r="RUH461" s="85"/>
      <c r="RUI461" s="85"/>
      <c r="RUJ461" s="85"/>
      <c r="RUK461" s="85"/>
      <c r="RUL461" s="85"/>
      <c r="RUM461" s="85"/>
      <c r="RUN461" s="85"/>
      <c r="RUO461" s="85"/>
      <c r="RUP461" s="85"/>
      <c r="RUQ461" s="85"/>
      <c r="RUR461" s="85"/>
      <c r="RUS461" s="85"/>
      <c r="RUT461" s="85"/>
      <c r="RUU461" s="85"/>
      <c r="RUV461" s="85"/>
      <c r="RUW461" s="85"/>
      <c r="RUX461" s="85"/>
      <c r="RUY461" s="85"/>
      <c r="RUZ461" s="85"/>
      <c r="RVA461" s="85"/>
      <c r="RVB461" s="85"/>
      <c r="RVC461" s="85"/>
      <c r="RVD461" s="85"/>
      <c r="RVE461" s="85"/>
      <c r="RVF461" s="85"/>
      <c r="RVG461" s="85"/>
      <c r="RVH461" s="85"/>
      <c r="RVI461" s="85"/>
      <c r="RVJ461" s="85"/>
      <c r="RVK461" s="85"/>
      <c r="RVL461" s="85"/>
      <c r="RVM461" s="85"/>
      <c r="RVN461" s="85"/>
      <c r="RVO461" s="85"/>
      <c r="RVP461" s="85"/>
      <c r="RVQ461" s="85"/>
      <c r="RVR461" s="85"/>
      <c r="RVS461" s="85"/>
      <c r="RVT461" s="85"/>
      <c r="RVU461" s="85"/>
      <c r="RVV461" s="85"/>
      <c r="RVW461" s="85"/>
      <c r="RVX461" s="85"/>
      <c r="RVY461" s="85"/>
      <c r="RVZ461" s="85"/>
      <c r="RWA461" s="85"/>
      <c r="RWB461" s="85"/>
      <c r="RWC461" s="85"/>
      <c r="RWD461" s="85"/>
      <c r="RWE461" s="85"/>
      <c r="RWF461" s="85"/>
      <c r="RWG461" s="85"/>
      <c r="RWH461" s="85"/>
      <c r="RWI461" s="85"/>
      <c r="RWJ461" s="85"/>
      <c r="RWK461" s="85"/>
      <c r="RWL461" s="85"/>
      <c r="RWM461" s="85"/>
      <c r="RWN461" s="85"/>
      <c r="RWO461" s="85"/>
      <c r="RWP461" s="85"/>
      <c r="RWQ461" s="85"/>
      <c r="RWR461" s="85"/>
      <c r="RWS461" s="85"/>
      <c r="RWT461" s="85"/>
      <c r="RWU461" s="85"/>
      <c r="RWV461" s="85"/>
      <c r="RWW461" s="85"/>
      <c r="RWX461" s="85"/>
      <c r="RWY461" s="85"/>
      <c r="RWZ461" s="85"/>
      <c r="RXA461" s="85"/>
      <c r="RXB461" s="85"/>
      <c r="RXC461" s="85"/>
      <c r="RXD461" s="85"/>
      <c r="RXE461" s="85"/>
      <c r="RXF461" s="85"/>
      <c r="RXG461" s="85"/>
      <c r="RXH461" s="85"/>
      <c r="RXI461" s="85"/>
      <c r="RXJ461" s="85"/>
      <c r="RXK461" s="85"/>
      <c r="RXL461" s="85"/>
      <c r="RXM461" s="85"/>
      <c r="RXN461" s="85"/>
      <c r="RXO461" s="85"/>
      <c r="RXP461" s="85"/>
      <c r="RXQ461" s="85"/>
      <c r="RXR461" s="85"/>
      <c r="RXS461" s="85"/>
      <c r="RXT461" s="85"/>
      <c r="RXU461" s="85"/>
      <c r="RXV461" s="85"/>
      <c r="RXW461" s="85"/>
      <c r="RXX461" s="85"/>
      <c r="RXY461" s="85"/>
      <c r="RXZ461" s="85"/>
      <c r="RYA461" s="85"/>
      <c r="RYB461" s="85"/>
      <c r="RYC461" s="85"/>
      <c r="RYD461" s="85"/>
      <c r="RYE461" s="85"/>
      <c r="RYF461" s="85"/>
      <c r="RYG461" s="85"/>
      <c r="RYH461" s="85"/>
      <c r="RYI461" s="85"/>
      <c r="RYJ461" s="85"/>
      <c r="RYK461" s="85"/>
      <c r="RYL461" s="85"/>
      <c r="RYM461" s="85"/>
      <c r="RYN461" s="85"/>
      <c r="RYO461" s="85"/>
      <c r="RYP461" s="85"/>
      <c r="RYQ461" s="85"/>
      <c r="RYR461" s="85"/>
      <c r="RYS461" s="85"/>
      <c r="RYT461" s="85"/>
      <c r="RYU461" s="85"/>
      <c r="RYV461" s="85"/>
      <c r="RYW461" s="85"/>
      <c r="RYX461" s="85"/>
      <c r="RYY461" s="85"/>
      <c r="RYZ461" s="85"/>
      <c r="RZA461" s="85"/>
      <c r="RZB461" s="85"/>
      <c r="RZC461" s="85"/>
      <c r="RZD461" s="85"/>
      <c r="RZE461" s="85"/>
      <c r="RZF461" s="85"/>
      <c r="RZG461" s="85"/>
      <c r="RZH461" s="85"/>
      <c r="RZI461" s="85"/>
      <c r="RZJ461" s="85"/>
      <c r="RZK461" s="85"/>
      <c r="RZL461" s="85"/>
      <c r="RZM461" s="85"/>
      <c r="RZN461" s="85"/>
      <c r="RZO461" s="85"/>
      <c r="RZP461" s="85"/>
      <c r="RZQ461" s="85"/>
      <c r="RZR461" s="85"/>
      <c r="RZS461" s="85"/>
      <c r="RZT461" s="85"/>
      <c r="RZU461" s="85"/>
      <c r="RZV461" s="85"/>
      <c r="RZW461" s="85"/>
      <c r="RZX461" s="85"/>
      <c r="RZY461" s="85"/>
      <c r="RZZ461" s="85"/>
      <c r="SAA461" s="85"/>
      <c r="SAB461" s="85"/>
      <c r="SAC461" s="85"/>
      <c r="SAD461" s="85"/>
      <c r="SAE461" s="85"/>
      <c r="SAF461" s="85"/>
      <c r="SAG461" s="85"/>
      <c r="SAH461" s="85"/>
      <c r="SAI461" s="85"/>
      <c r="SAJ461" s="85"/>
      <c r="SAK461" s="85"/>
      <c r="SAL461" s="85"/>
      <c r="SAM461" s="85"/>
      <c r="SAN461" s="85"/>
      <c r="SAO461" s="85"/>
      <c r="SAP461" s="85"/>
      <c r="SAQ461" s="85"/>
      <c r="SAR461" s="85"/>
      <c r="SAS461" s="85"/>
      <c r="SAT461" s="85"/>
      <c r="SAU461" s="85"/>
      <c r="SAV461" s="85"/>
      <c r="SAW461" s="85"/>
      <c r="SAX461" s="85"/>
      <c r="SAY461" s="85"/>
      <c r="SAZ461" s="85"/>
      <c r="SBA461" s="85"/>
      <c r="SBB461" s="85"/>
      <c r="SBC461" s="85"/>
      <c r="SBD461" s="85"/>
      <c r="SBE461" s="85"/>
      <c r="SBF461" s="85"/>
      <c r="SBG461" s="85"/>
      <c r="SBH461" s="85"/>
      <c r="SBI461" s="85"/>
      <c r="SBJ461" s="85"/>
      <c r="SBK461" s="85"/>
      <c r="SBL461" s="85"/>
      <c r="SBM461" s="85"/>
      <c r="SBN461" s="85"/>
      <c r="SBO461" s="85"/>
      <c r="SBP461" s="85"/>
      <c r="SBQ461" s="85"/>
      <c r="SBR461" s="85"/>
      <c r="SBS461" s="85"/>
      <c r="SBT461" s="85"/>
      <c r="SBU461" s="85"/>
      <c r="SBV461" s="85"/>
      <c r="SBW461" s="85"/>
      <c r="SBX461" s="85"/>
      <c r="SBY461" s="85"/>
      <c r="SBZ461" s="85"/>
      <c r="SCA461" s="85"/>
      <c r="SCB461" s="85"/>
      <c r="SCC461" s="85"/>
      <c r="SCD461" s="85"/>
      <c r="SCE461" s="85"/>
      <c r="SCF461" s="85"/>
      <c r="SCG461" s="85"/>
      <c r="SCH461" s="85"/>
      <c r="SCI461" s="85"/>
      <c r="SCJ461" s="85"/>
      <c r="SCK461" s="85"/>
      <c r="SCL461" s="85"/>
      <c r="SCM461" s="85"/>
      <c r="SCN461" s="85"/>
      <c r="SCO461" s="85"/>
      <c r="SCP461" s="85"/>
      <c r="SCQ461" s="85"/>
      <c r="SCR461" s="85"/>
      <c r="SCS461" s="85"/>
      <c r="SCT461" s="85"/>
      <c r="SCU461" s="85"/>
      <c r="SCV461" s="85"/>
      <c r="SCW461" s="85"/>
      <c r="SCX461" s="85"/>
      <c r="SCY461" s="85"/>
      <c r="SCZ461" s="85"/>
      <c r="SDA461" s="85"/>
      <c r="SDB461" s="85"/>
      <c r="SDC461" s="85"/>
      <c r="SDD461" s="85"/>
      <c r="SDE461" s="85"/>
      <c r="SDF461" s="85"/>
      <c r="SDG461" s="85"/>
      <c r="SDH461" s="85"/>
      <c r="SDI461" s="85"/>
      <c r="SDJ461" s="85"/>
      <c r="SDK461" s="85"/>
      <c r="SDL461" s="85"/>
      <c r="SDM461" s="85"/>
      <c r="SDN461" s="85"/>
      <c r="SDO461" s="85"/>
      <c r="SDP461" s="85"/>
      <c r="SDQ461" s="85"/>
      <c r="SDR461" s="85"/>
      <c r="SDS461" s="85"/>
      <c r="SDT461" s="85"/>
      <c r="SDU461" s="85"/>
      <c r="SDV461" s="85"/>
      <c r="SDW461" s="85"/>
      <c r="SDX461" s="85"/>
      <c r="SDY461" s="85"/>
      <c r="SDZ461" s="85"/>
      <c r="SEA461" s="85"/>
      <c r="SEB461" s="85"/>
      <c r="SEC461" s="85"/>
      <c r="SED461" s="85"/>
      <c r="SEE461" s="85"/>
      <c r="SEF461" s="85"/>
      <c r="SEG461" s="85"/>
      <c r="SEH461" s="85"/>
      <c r="SEI461" s="85"/>
      <c r="SEJ461" s="85"/>
      <c r="SEK461" s="85"/>
      <c r="SEL461" s="85"/>
      <c r="SEM461" s="85"/>
      <c r="SEN461" s="85"/>
      <c r="SEO461" s="85"/>
      <c r="SEP461" s="85"/>
      <c r="SEQ461" s="85"/>
      <c r="SER461" s="85"/>
      <c r="SES461" s="85"/>
      <c r="SET461" s="85"/>
      <c r="SEU461" s="85"/>
      <c r="SEV461" s="85"/>
      <c r="SEW461" s="85"/>
      <c r="SEX461" s="85"/>
      <c r="SEY461" s="85"/>
      <c r="SEZ461" s="85"/>
      <c r="SFA461" s="85"/>
      <c r="SFB461" s="85"/>
      <c r="SFC461" s="85"/>
      <c r="SFD461" s="85"/>
      <c r="SFE461" s="85"/>
      <c r="SFF461" s="85"/>
      <c r="SFG461" s="85"/>
      <c r="SFH461" s="85"/>
      <c r="SFI461" s="85"/>
      <c r="SFJ461" s="85"/>
      <c r="SFK461" s="85"/>
      <c r="SFL461" s="85"/>
      <c r="SFM461" s="85"/>
      <c r="SFN461" s="85"/>
      <c r="SFO461" s="85"/>
      <c r="SFP461" s="85"/>
      <c r="SFQ461" s="85"/>
      <c r="SFR461" s="85"/>
      <c r="SFS461" s="85"/>
      <c r="SFT461" s="85"/>
      <c r="SFU461" s="85"/>
      <c r="SFV461" s="85"/>
      <c r="SFW461" s="85"/>
      <c r="SFX461" s="85"/>
      <c r="SFY461" s="85"/>
      <c r="SFZ461" s="85"/>
      <c r="SGA461" s="85"/>
      <c r="SGB461" s="85"/>
      <c r="SGC461" s="85"/>
      <c r="SGD461" s="85"/>
      <c r="SGE461" s="85"/>
      <c r="SGF461" s="85"/>
      <c r="SGG461" s="85"/>
      <c r="SGH461" s="85"/>
      <c r="SGI461" s="85"/>
      <c r="SGJ461" s="85"/>
      <c r="SGK461" s="85"/>
      <c r="SGL461" s="85"/>
      <c r="SGM461" s="85"/>
      <c r="SGN461" s="85"/>
      <c r="SGO461" s="85"/>
      <c r="SGP461" s="85"/>
      <c r="SGQ461" s="85"/>
      <c r="SGR461" s="85"/>
      <c r="SGS461" s="85"/>
      <c r="SGT461" s="85"/>
      <c r="SGU461" s="85"/>
      <c r="SGV461" s="85"/>
      <c r="SGW461" s="85"/>
      <c r="SGX461" s="85"/>
      <c r="SGY461" s="85"/>
      <c r="SGZ461" s="85"/>
      <c r="SHA461" s="85"/>
      <c r="SHB461" s="85"/>
      <c r="SHC461" s="85"/>
      <c r="SHD461" s="85"/>
      <c r="SHE461" s="85"/>
      <c r="SHF461" s="85"/>
      <c r="SHG461" s="85"/>
      <c r="SHH461" s="85"/>
      <c r="SHI461" s="85"/>
      <c r="SHJ461" s="85"/>
      <c r="SHK461" s="85"/>
      <c r="SHL461" s="85"/>
      <c r="SHM461" s="85"/>
      <c r="SHN461" s="85"/>
      <c r="SHO461" s="85"/>
      <c r="SHP461" s="85"/>
      <c r="SHQ461" s="85"/>
      <c r="SHR461" s="85"/>
      <c r="SHS461" s="85"/>
      <c r="SHT461" s="85"/>
      <c r="SHU461" s="85"/>
      <c r="SHV461" s="85"/>
      <c r="SHW461" s="85"/>
      <c r="SHX461" s="85"/>
      <c r="SHY461" s="85"/>
      <c r="SHZ461" s="85"/>
      <c r="SIA461" s="85"/>
      <c r="SIB461" s="85"/>
      <c r="SIC461" s="85"/>
      <c r="SID461" s="85"/>
      <c r="SIE461" s="85"/>
      <c r="SIF461" s="85"/>
      <c r="SIG461" s="85"/>
      <c r="SIH461" s="85"/>
      <c r="SII461" s="85"/>
      <c r="SIJ461" s="85"/>
      <c r="SIK461" s="85"/>
      <c r="SIL461" s="85"/>
      <c r="SIM461" s="85"/>
      <c r="SIN461" s="85"/>
      <c r="SIO461" s="85"/>
      <c r="SIP461" s="85"/>
      <c r="SIQ461" s="85"/>
      <c r="SIR461" s="85"/>
      <c r="SIS461" s="85"/>
      <c r="SIT461" s="85"/>
      <c r="SIU461" s="85"/>
      <c r="SIV461" s="85"/>
      <c r="SIW461" s="85"/>
      <c r="SIX461" s="85"/>
      <c r="SIY461" s="85"/>
      <c r="SIZ461" s="85"/>
      <c r="SJA461" s="85"/>
      <c r="SJB461" s="85"/>
      <c r="SJC461" s="85"/>
      <c r="SJD461" s="85"/>
      <c r="SJE461" s="85"/>
      <c r="SJF461" s="85"/>
      <c r="SJG461" s="85"/>
      <c r="SJH461" s="85"/>
      <c r="SJI461" s="85"/>
      <c r="SJJ461" s="85"/>
      <c r="SJK461" s="85"/>
      <c r="SJL461" s="85"/>
      <c r="SJM461" s="85"/>
      <c r="SJN461" s="85"/>
      <c r="SJO461" s="85"/>
      <c r="SJP461" s="85"/>
      <c r="SJQ461" s="85"/>
      <c r="SJR461" s="85"/>
      <c r="SJS461" s="85"/>
      <c r="SJT461" s="85"/>
      <c r="SJU461" s="85"/>
      <c r="SJV461" s="85"/>
      <c r="SJW461" s="85"/>
      <c r="SJX461" s="85"/>
      <c r="SJY461" s="85"/>
      <c r="SJZ461" s="85"/>
      <c r="SKA461" s="85"/>
      <c r="SKB461" s="85"/>
      <c r="SKC461" s="85"/>
      <c r="SKD461" s="85"/>
      <c r="SKE461" s="85"/>
      <c r="SKF461" s="85"/>
      <c r="SKG461" s="85"/>
      <c r="SKH461" s="85"/>
      <c r="SKI461" s="85"/>
      <c r="SKJ461" s="85"/>
      <c r="SKK461" s="85"/>
      <c r="SKL461" s="85"/>
      <c r="SKM461" s="85"/>
      <c r="SKN461" s="85"/>
      <c r="SKO461" s="85"/>
      <c r="SKP461" s="85"/>
      <c r="SKQ461" s="85"/>
      <c r="SKR461" s="85"/>
      <c r="SKS461" s="85"/>
      <c r="SKT461" s="85"/>
      <c r="SKU461" s="85"/>
      <c r="SKV461" s="85"/>
      <c r="SKW461" s="85"/>
      <c r="SKX461" s="85"/>
      <c r="SKY461" s="85"/>
      <c r="SKZ461" s="85"/>
      <c r="SLA461" s="85"/>
      <c r="SLB461" s="85"/>
      <c r="SLC461" s="85"/>
      <c r="SLD461" s="85"/>
      <c r="SLE461" s="85"/>
      <c r="SLF461" s="85"/>
      <c r="SLG461" s="85"/>
      <c r="SLH461" s="85"/>
      <c r="SLI461" s="85"/>
      <c r="SLJ461" s="85"/>
      <c r="SLK461" s="85"/>
      <c r="SLL461" s="85"/>
      <c r="SLM461" s="85"/>
      <c r="SLN461" s="85"/>
      <c r="SLO461" s="85"/>
      <c r="SLP461" s="85"/>
      <c r="SLQ461" s="85"/>
      <c r="SLR461" s="85"/>
      <c r="SLS461" s="85"/>
      <c r="SLT461" s="85"/>
      <c r="SLU461" s="85"/>
      <c r="SLV461" s="85"/>
      <c r="SLW461" s="85"/>
      <c r="SLX461" s="85"/>
      <c r="SLY461" s="85"/>
      <c r="SLZ461" s="85"/>
      <c r="SMA461" s="85"/>
      <c r="SMB461" s="85"/>
      <c r="SMC461" s="85"/>
      <c r="SMD461" s="85"/>
      <c r="SME461" s="85"/>
      <c r="SMF461" s="85"/>
      <c r="SMG461" s="85"/>
      <c r="SMH461" s="85"/>
      <c r="SMI461" s="85"/>
      <c r="SMJ461" s="85"/>
      <c r="SMK461" s="85"/>
      <c r="SML461" s="85"/>
      <c r="SMM461" s="85"/>
      <c r="SMN461" s="85"/>
      <c r="SMO461" s="85"/>
      <c r="SMP461" s="85"/>
      <c r="SMQ461" s="85"/>
      <c r="SMR461" s="85"/>
      <c r="SMS461" s="85"/>
      <c r="SMT461" s="85"/>
      <c r="SMU461" s="85"/>
      <c r="SMV461" s="85"/>
      <c r="SMW461" s="85"/>
      <c r="SMX461" s="85"/>
      <c r="SMY461" s="85"/>
      <c r="SMZ461" s="85"/>
      <c r="SNA461" s="85"/>
      <c r="SNB461" s="85"/>
      <c r="SNC461" s="85"/>
      <c r="SND461" s="85"/>
      <c r="SNE461" s="85"/>
      <c r="SNF461" s="85"/>
      <c r="SNG461" s="85"/>
      <c r="SNH461" s="85"/>
      <c r="SNI461" s="85"/>
      <c r="SNJ461" s="85"/>
      <c r="SNK461" s="85"/>
      <c r="SNL461" s="85"/>
      <c r="SNM461" s="85"/>
      <c r="SNN461" s="85"/>
      <c r="SNO461" s="85"/>
      <c r="SNP461" s="85"/>
      <c r="SNQ461" s="85"/>
      <c r="SNR461" s="85"/>
      <c r="SNS461" s="85"/>
      <c r="SNT461" s="85"/>
      <c r="SNU461" s="85"/>
      <c r="SNV461" s="85"/>
      <c r="SNW461" s="85"/>
      <c r="SNX461" s="85"/>
      <c r="SNY461" s="85"/>
      <c r="SNZ461" s="85"/>
      <c r="SOA461" s="85"/>
      <c r="SOB461" s="85"/>
      <c r="SOC461" s="85"/>
      <c r="SOD461" s="85"/>
      <c r="SOE461" s="85"/>
      <c r="SOF461" s="85"/>
      <c r="SOG461" s="85"/>
      <c r="SOH461" s="85"/>
      <c r="SOI461" s="85"/>
      <c r="SOJ461" s="85"/>
      <c r="SOK461" s="85"/>
      <c r="SOL461" s="85"/>
      <c r="SOM461" s="85"/>
      <c r="SON461" s="85"/>
      <c r="SOO461" s="85"/>
      <c r="SOP461" s="85"/>
      <c r="SOQ461" s="85"/>
      <c r="SOR461" s="85"/>
      <c r="SOS461" s="85"/>
      <c r="SOT461" s="85"/>
      <c r="SOU461" s="85"/>
      <c r="SOV461" s="85"/>
      <c r="SOW461" s="85"/>
      <c r="SOX461" s="85"/>
      <c r="SOY461" s="85"/>
      <c r="SOZ461" s="85"/>
      <c r="SPA461" s="85"/>
      <c r="SPB461" s="85"/>
      <c r="SPC461" s="85"/>
      <c r="SPD461" s="85"/>
      <c r="SPE461" s="85"/>
      <c r="SPF461" s="85"/>
      <c r="SPG461" s="85"/>
      <c r="SPH461" s="85"/>
      <c r="SPI461" s="85"/>
      <c r="SPJ461" s="85"/>
      <c r="SPK461" s="85"/>
      <c r="SPL461" s="85"/>
      <c r="SPM461" s="85"/>
      <c r="SPN461" s="85"/>
      <c r="SPO461" s="85"/>
      <c r="SPP461" s="85"/>
      <c r="SPQ461" s="85"/>
      <c r="SPR461" s="85"/>
      <c r="SPS461" s="85"/>
      <c r="SPT461" s="85"/>
      <c r="SPU461" s="85"/>
      <c r="SPV461" s="85"/>
      <c r="SPW461" s="85"/>
      <c r="SPX461" s="85"/>
      <c r="SPY461" s="85"/>
      <c r="SPZ461" s="85"/>
      <c r="SQA461" s="85"/>
      <c r="SQB461" s="85"/>
      <c r="SQC461" s="85"/>
      <c r="SQD461" s="85"/>
      <c r="SQE461" s="85"/>
      <c r="SQF461" s="85"/>
      <c r="SQG461" s="85"/>
      <c r="SQH461" s="85"/>
      <c r="SQI461" s="85"/>
      <c r="SQJ461" s="85"/>
      <c r="SQK461" s="85"/>
      <c r="SQL461" s="85"/>
      <c r="SQM461" s="85"/>
      <c r="SQN461" s="85"/>
      <c r="SQO461" s="85"/>
      <c r="SQP461" s="85"/>
      <c r="SQQ461" s="85"/>
      <c r="SQR461" s="85"/>
      <c r="SQS461" s="85"/>
      <c r="SQT461" s="85"/>
      <c r="SQU461" s="85"/>
      <c r="SQV461" s="85"/>
      <c r="SQW461" s="85"/>
      <c r="SQX461" s="85"/>
      <c r="SQY461" s="85"/>
      <c r="SQZ461" s="85"/>
      <c r="SRA461" s="85"/>
      <c r="SRB461" s="85"/>
      <c r="SRC461" s="85"/>
      <c r="SRD461" s="85"/>
      <c r="SRE461" s="85"/>
      <c r="SRF461" s="85"/>
      <c r="SRG461" s="85"/>
      <c r="SRH461" s="85"/>
      <c r="SRI461" s="85"/>
      <c r="SRJ461" s="85"/>
      <c r="SRK461" s="85"/>
      <c r="SRL461" s="85"/>
      <c r="SRM461" s="85"/>
      <c r="SRN461" s="85"/>
      <c r="SRO461" s="85"/>
      <c r="SRP461" s="85"/>
      <c r="SRQ461" s="85"/>
      <c r="SRR461" s="85"/>
      <c r="SRS461" s="85"/>
      <c r="SRT461" s="85"/>
      <c r="SRU461" s="85"/>
      <c r="SRV461" s="85"/>
      <c r="SRW461" s="85"/>
      <c r="SRX461" s="85"/>
      <c r="SRY461" s="85"/>
      <c r="SRZ461" s="85"/>
      <c r="SSA461" s="85"/>
      <c r="SSB461" s="85"/>
      <c r="SSC461" s="85"/>
      <c r="SSD461" s="85"/>
      <c r="SSE461" s="85"/>
      <c r="SSF461" s="85"/>
      <c r="SSG461" s="85"/>
      <c r="SSH461" s="85"/>
      <c r="SSI461" s="85"/>
      <c r="SSJ461" s="85"/>
      <c r="SSK461" s="85"/>
      <c r="SSL461" s="85"/>
      <c r="SSM461" s="85"/>
      <c r="SSN461" s="85"/>
      <c r="SSO461" s="85"/>
      <c r="SSP461" s="85"/>
      <c r="SSQ461" s="85"/>
      <c r="SSR461" s="85"/>
      <c r="SSS461" s="85"/>
      <c r="SST461" s="85"/>
      <c r="SSU461" s="85"/>
      <c r="SSV461" s="85"/>
      <c r="SSW461" s="85"/>
      <c r="SSX461" s="85"/>
      <c r="SSY461" s="85"/>
      <c r="SSZ461" s="85"/>
      <c r="STA461" s="85"/>
      <c r="STB461" s="85"/>
      <c r="STC461" s="85"/>
      <c r="STD461" s="85"/>
      <c r="STE461" s="85"/>
      <c r="STF461" s="85"/>
      <c r="STG461" s="85"/>
      <c r="STH461" s="85"/>
      <c r="STI461" s="85"/>
      <c r="STJ461" s="85"/>
      <c r="STK461" s="85"/>
      <c r="STL461" s="85"/>
      <c r="STM461" s="85"/>
      <c r="STN461" s="85"/>
      <c r="STO461" s="85"/>
      <c r="STP461" s="85"/>
      <c r="STQ461" s="85"/>
      <c r="STR461" s="85"/>
      <c r="STS461" s="85"/>
      <c r="STT461" s="85"/>
      <c r="STU461" s="85"/>
      <c r="STV461" s="85"/>
      <c r="STW461" s="85"/>
      <c r="STX461" s="85"/>
      <c r="STY461" s="85"/>
      <c r="STZ461" s="85"/>
      <c r="SUA461" s="85"/>
      <c r="SUB461" s="85"/>
      <c r="SUC461" s="85"/>
      <c r="SUD461" s="85"/>
      <c r="SUE461" s="85"/>
      <c r="SUF461" s="85"/>
      <c r="SUG461" s="85"/>
      <c r="SUH461" s="85"/>
      <c r="SUI461" s="85"/>
      <c r="SUJ461" s="85"/>
      <c r="SUK461" s="85"/>
      <c r="SUL461" s="85"/>
      <c r="SUM461" s="85"/>
      <c r="SUN461" s="85"/>
      <c r="SUO461" s="85"/>
      <c r="SUP461" s="85"/>
      <c r="SUQ461" s="85"/>
      <c r="SUR461" s="85"/>
      <c r="SUS461" s="85"/>
      <c r="SUT461" s="85"/>
      <c r="SUU461" s="85"/>
      <c r="SUV461" s="85"/>
      <c r="SUW461" s="85"/>
      <c r="SUX461" s="85"/>
      <c r="SUY461" s="85"/>
      <c r="SUZ461" s="85"/>
      <c r="SVA461" s="85"/>
      <c r="SVB461" s="85"/>
      <c r="SVC461" s="85"/>
      <c r="SVD461" s="85"/>
      <c r="SVE461" s="85"/>
      <c r="SVF461" s="85"/>
      <c r="SVG461" s="85"/>
      <c r="SVH461" s="85"/>
      <c r="SVI461" s="85"/>
      <c r="SVJ461" s="85"/>
      <c r="SVK461" s="85"/>
      <c r="SVL461" s="85"/>
      <c r="SVM461" s="85"/>
      <c r="SVN461" s="85"/>
      <c r="SVO461" s="85"/>
      <c r="SVP461" s="85"/>
      <c r="SVQ461" s="85"/>
      <c r="SVR461" s="85"/>
      <c r="SVS461" s="85"/>
      <c r="SVT461" s="85"/>
      <c r="SVU461" s="85"/>
      <c r="SVV461" s="85"/>
      <c r="SVW461" s="85"/>
      <c r="SVX461" s="85"/>
      <c r="SVY461" s="85"/>
      <c r="SVZ461" s="85"/>
      <c r="SWA461" s="85"/>
      <c r="SWB461" s="85"/>
      <c r="SWC461" s="85"/>
      <c r="SWD461" s="85"/>
      <c r="SWE461" s="85"/>
      <c r="SWF461" s="85"/>
      <c r="SWG461" s="85"/>
      <c r="SWH461" s="85"/>
      <c r="SWI461" s="85"/>
      <c r="SWJ461" s="85"/>
      <c r="SWK461" s="85"/>
      <c r="SWL461" s="85"/>
      <c r="SWM461" s="85"/>
      <c r="SWN461" s="85"/>
      <c r="SWO461" s="85"/>
      <c r="SWP461" s="85"/>
      <c r="SWQ461" s="85"/>
      <c r="SWR461" s="85"/>
      <c r="SWS461" s="85"/>
      <c r="SWT461" s="85"/>
      <c r="SWU461" s="85"/>
      <c r="SWV461" s="85"/>
      <c r="SWW461" s="85"/>
      <c r="SWX461" s="85"/>
      <c r="SWY461" s="85"/>
      <c r="SWZ461" s="85"/>
      <c r="SXA461" s="85"/>
      <c r="SXB461" s="85"/>
      <c r="SXC461" s="85"/>
      <c r="SXD461" s="85"/>
      <c r="SXE461" s="85"/>
      <c r="SXF461" s="85"/>
      <c r="SXG461" s="85"/>
      <c r="SXH461" s="85"/>
      <c r="SXI461" s="85"/>
      <c r="SXJ461" s="85"/>
      <c r="SXK461" s="85"/>
      <c r="SXL461" s="85"/>
      <c r="SXM461" s="85"/>
      <c r="SXN461" s="85"/>
      <c r="SXO461" s="85"/>
      <c r="SXP461" s="85"/>
      <c r="SXQ461" s="85"/>
      <c r="SXR461" s="85"/>
      <c r="SXS461" s="85"/>
      <c r="SXT461" s="85"/>
      <c r="SXU461" s="85"/>
      <c r="SXV461" s="85"/>
      <c r="SXW461" s="85"/>
      <c r="SXX461" s="85"/>
      <c r="SXY461" s="85"/>
      <c r="SXZ461" s="85"/>
      <c r="SYA461" s="85"/>
      <c r="SYB461" s="85"/>
      <c r="SYC461" s="85"/>
      <c r="SYD461" s="85"/>
      <c r="SYE461" s="85"/>
      <c r="SYF461" s="85"/>
      <c r="SYG461" s="85"/>
      <c r="SYH461" s="85"/>
      <c r="SYI461" s="85"/>
      <c r="SYJ461" s="85"/>
      <c r="SYK461" s="85"/>
      <c r="SYL461" s="85"/>
      <c r="SYM461" s="85"/>
      <c r="SYN461" s="85"/>
      <c r="SYO461" s="85"/>
      <c r="SYP461" s="85"/>
      <c r="SYQ461" s="85"/>
      <c r="SYR461" s="85"/>
      <c r="SYS461" s="85"/>
      <c r="SYT461" s="85"/>
      <c r="SYU461" s="85"/>
      <c r="SYV461" s="85"/>
      <c r="SYW461" s="85"/>
      <c r="SYX461" s="85"/>
      <c r="SYY461" s="85"/>
      <c r="SYZ461" s="85"/>
      <c r="SZA461" s="85"/>
      <c r="SZB461" s="85"/>
      <c r="SZC461" s="85"/>
      <c r="SZD461" s="85"/>
      <c r="SZE461" s="85"/>
      <c r="SZF461" s="85"/>
      <c r="SZG461" s="85"/>
      <c r="SZH461" s="85"/>
      <c r="SZI461" s="85"/>
      <c r="SZJ461" s="85"/>
      <c r="SZK461" s="85"/>
      <c r="SZL461" s="85"/>
      <c r="SZM461" s="85"/>
      <c r="SZN461" s="85"/>
      <c r="SZO461" s="85"/>
      <c r="SZP461" s="85"/>
      <c r="SZQ461" s="85"/>
      <c r="SZR461" s="85"/>
      <c r="SZS461" s="85"/>
      <c r="SZT461" s="85"/>
      <c r="SZU461" s="85"/>
      <c r="SZV461" s="85"/>
      <c r="SZW461" s="85"/>
      <c r="SZX461" s="85"/>
      <c r="SZY461" s="85"/>
      <c r="SZZ461" s="85"/>
      <c r="TAA461" s="85"/>
      <c r="TAB461" s="85"/>
      <c r="TAC461" s="85"/>
      <c r="TAD461" s="85"/>
      <c r="TAE461" s="85"/>
      <c r="TAF461" s="85"/>
      <c r="TAG461" s="85"/>
      <c r="TAH461" s="85"/>
      <c r="TAI461" s="85"/>
      <c r="TAJ461" s="85"/>
      <c r="TAK461" s="85"/>
      <c r="TAL461" s="85"/>
      <c r="TAM461" s="85"/>
      <c r="TAN461" s="85"/>
      <c r="TAO461" s="85"/>
      <c r="TAP461" s="85"/>
      <c r="TAQ461" s="85"/>
      <c r="TAR461" s="85"/>
      <c r="TAS461" s="85"/>
      <c r="TAT461" s="85"/>
      <c r="TAU461" s="85"/>
      <c r="TAV461" s="85"/>
      <c r="TAW461" s="85"/>
      <c r="TAX461" s="85"/>
      <c r="TAY461" s="85"/>
      <c r="TAZ461" s="85"/>
      <c r="TBA461" s="85"/>
      <c r="TBB461" s="85"/>
      <c r="TBC461" s="85"/>
      <c r="TBD461" s="85"/>
      <c r="TBE461" s="85"/>
      <c r="TBF461" s="85"/>
      <c r="TBG461" s="85"/>
      <c r="TBH461" s="85"/>
      <c r="TBI461" s="85"/>
      <c r="TBJ461" s="85"/>
      <c r="TBK461" s="85"/>
      <c r="TBL461" s="85"/>
      <c r="TBM461" s="85"/>
      <c r="TBN461" s="85"/>
      <c r="TBO461" s="85"/>
      <c r="TBP461" s="85"/>
      <c r="TBQ461" s="85"/>
      <c r="TBR461" s="85"/>
      <c r="TBS461" s="85"/>
      <c r="TBT461" s="85"/>
      <c r="TBU461" s="85"/>
      <c r="TBV461" s="85"/>
      <c r="TBW461" s="85"/>
      <c r="TBX461" s="85"/>
      <c r="TBY461" s="85"/>
      <c r="TBZ461" s="85"/>
      <c r="TCA461" s="85"/>
      <c r="TCB461" s="85"/>
      <c r="TCC461" s="85"/>
      <c r="TCD461" s="85"/>
      <c r="TCE461" s="85"/>
      <c r="TCF461" s="85"/>
      <c r="TCG461" s="85"/>
      <c r="TCH461" s="85"/>
      <c r="TCI461" s="85"/>
      <c r="TCJ461" s="85"/>
      <c r="TCK461" s="85"/>
      <c r="TCL461" s="85"/>
      <c r="TCM461" s="85"/>
      <c r="TCN461" s="85"/>
      <c r="TCO461" s="85"/>
      <c r="TCP461" s="85"/>
      <c r="TCQ461" s="85"/>
      <c r="TCR461" s="85"/>
      <c r="TCS461" s="85"/>
      <c r="TCT461" s="85"/>
      <c r="TCU461" s="85"/>
      <c r="TCV461" s="85"/>
      <c r="TCW461" s="85"/>
      <c r="TCX461" s="85"/>
      <c r="TCY461" s="85"/>
      <c r="TCZ461" s="85"/>
      <c r="TDA461" s="85"/>
      <c r="TDB461" s="85"/>
      <c r="TDC461" s="85"/>
      <c r="TDD461" s="85"/>
      <c r="TDE461" s="85"/>
      <c r="TDF461" s="85"/>
      <c r="TDG461" s="85"/>
      <c r="TDH461" s="85"/>
      <c r="TDI461" s="85"/>
      <c r="TDJ461" s="85"/>
      <c r="TDK461" s="85"/>
      <c r="TDL461" s="85"/>
      <c r="TDM461" s="85"/>
      <c r="TDN461" s="85"/>
      <c r="TDO461" s="85"/>
      <c r="TDP461" s="85"/>
      <c r="TDQ461" s="85"/>
      <c r="TDR461" s="85"/>
      <c r="TDS461" s="85"/>
      <c r="TDT461" s="85"/>
      <c r="TDU461" s="85"/>
      <c r="TDV461" s="85"/>
      <c r="TDW461" s="85"/>
      <c r="TDX461" s="85"/>
      <c r="TDY461" s="85"/>
      <c r="TDZ461" s="85"/>
      <c r="TEA461" s="85"/>
      <c r="TEB461" s="85"/>
      <c r="TEC461" s="85"/>
      <c r="TED461" s="85"/>
      <c r="TEE461" s="85"/>
      <c r="TEF461" s="85"/>
      <c r="TEG461" s="85"/>
      <c r="TEH461" s="85"/>
      <c r="TEI461" s="85"/>
      <c r="TEJ461" s="85"/>
      <c r="TEK461" s="85"/>
      <c r="TEL461" s="85"/>
      <c r="TEM461" s="85"/>
      <c r="TEN461" s="85"/>
      <c r="TEO461" s="85"/>
      <c r="TEP461" s="85"/>
      <c r="TEQ461" s="85"/>
      <c r="TER461" s="85"/>
      <c r="TES461" s="85"/>
      <c r="TET461" s="85"/>
      <c r="TEU461" s="85"/>
      <c r="TEV461" s="85"/>
      <c r="TEW461" s="85"/>
      <c r="TEX461" s="85"/>
      <c r="TEY461" s="85"/>
      <c r="TEZ461" s="85"/>
      <c r="TFA461" s="85"/>
      <c r="TFB461" s="85"/>
      <c r="TFC461" s="85"/>
      <c r="TFD461" s="85"/>
      <c r="TFE461" s="85"/>
      <c r="TFF461" s="85"/>
      <c r="TFG461" s="85"/>
      <c r="TFH461" s="85"/>
      <c r="TFI461" s="85"/>
      <c r="TFJ461" s="85"/>
      <c r="TFK461" s="85"/>
      <c r="TFL461" s="85"/>
      <c r="TFM461" s="85"/>
      <c r="TFN461" s="85"/>
      <c r="TFO461" s="85"/>
      <c r="TFP461" s="85"/>
      <c r="TFQ461" s="85"/>
      <c r="TFR461" s="85"/>
      <c r="TFS461" s="85"/>
      <c r="TFT461" s="85"/>
      <c r="TFU461" s="85"/>
      <c r="TFV461" s="85"/>
      <c r="TFW461" s="85"/>
      <c r="TFX461" s="85"/>
      <c r="TFY461" s="85"/>
      <c r="TFZ461" s="85"/>
      <c r="TGA461" s="85"/>
      <c r="TGB461" s="85"/>
      <c r="TGC461" s="85"/>
      <c r="TGD461" s="85"/>
      <c r="TGE461" s="85"/>
      <c r="TGF461" s="85"/>
      <c r="TGG461" s="85"/>
      <c r="TGH461" s="85"/>
      <c r="TGI461" s="85"/>
      <c r="TGJ461" s="85"/>
      <c r="TGK461" s="85"/>
      <c r="TGL461" s="85"/>
      <c r="TGM461" s="85"/>
      <c r="TGN461" s="85"/>
      <c r="TGO461" s="85"/>
      <c r="TGP461" s="85"/>
      <c r="TGQ461" s="85"/>
      <c r="TGR461" s="85"/>
      <c r="TGS461" s="85"/>
      <c r="TGT461" s="85"/>
      <c r="TGU461" s="85"/>
      <c r="TGV461" s="85"/>
      <c r="TGW461" s="85"/>
      <c r="TGX461" s="85"/>
      <c r="TGY461" s="85"/>
      <c r="TGZ461" s="85"/>
      <c r="THA461" s="85"/>
      <c r="THB461" s="85"/>
      <c r="THC461" s="85"/>
      <c r="THD461" s="85"/>
      <c r="THE461" s="85"/>
      <c r="THF461" s="85"/>
      <c r="THG461" s="85"/>
      <c r="THH461" s="85"/>
      <c r="THI461" s="85"/>
      <c r="THJ461" s="85"/>
      <c r="THK461" s="85"/>
      <c r="THL461" s="85"/>
      <c r="THM461" s="85"/>
      <c r="THN461" s="85"/>
      <c r="THO461" s="85"/>
      <c r="THP461" s="85"/>
      <c r="THQ461" s="85"/>
      <c r="THR461" s="85"/>
      <c r="THS461" s="85"/>
      <c r="THT461" s="85"/>
      <c r="THU461" s="85"/>
      <c r="THV461" s="85"/>
      <c r="THW461" s="85"/>
      <c r="THX461" s="85"/>
      <c r="THY461" s="85"/>
      <c r="THZ461" s="85"/>
      <c r="TIA461" s="85"/>
      <c r="TIB461" s="85"/>
      <c r="TIC461" s="85"/>
      <c r="TID461" s="85"/>
      <c r="TIE461" s="85"/>
      <c r="TIF461" s="85"/>
      <c r="TIG461" s="85"/>
      <c r="TIH461" s="85"/>
      <c r="TII461" s="85"/>
      <c r="TIJ461" s="85"/>
      <c r="TIK461" s="85"/>
      <c r="TIL461" s="85"/>
      <c r="TIM461" s="85"/>
      <c r="TIN461" s="85"/>
      <c r="TIO461" s="85"/>
      <c r="TIP461" s="85"/>
      <c r="TIQ461" s="85"/>
      <c r="TIR461" s="85"/>
      <c r="TIS461" s="85"/>
      <c r="TIT461" s="85"/>
      <c r="TIU461" s="85"/>
      <c r="TIV461" s="85"/>
      <c r="TIW461" s="85"/>
      <c r="TIX461" s="85"/>
      <c r="TIY461" s="85"/>
      <c r="TIZ461" s="85"/>
      <c r="TJA461" s="85"/>
      <c r="TJB461" s="85"/>
      <c r="TJC461" s="85"/>
      <c r="TJD461" s="85"/>
      <c r="TJE461" s="85"/>
      <c r="TJF461" s="85"/>
      <c r="TJG461" s="85"/>
      <c r="TJH461" s="85"/>
      <c r="TJI461" s="85"/>
      <c r="TJJ461" s="85"/>
      <c r="TJK461" s="85"/>
      <c r="TJL461" s="85"/>
      <c r="TJM461" s="85"/>
      <c r="TJN461" s="85"/>
      <c r="TJO461" s="85"/>
      <c r="TJP461" s="85"/>
      <c r="TJQ461" s="85"/>
      <c r="TJR461" s="85"/>
      <c r="TJS461" s="85"/>
      <c r="TJT461" s="85"/>
      <c r="TJU461" s="85"/>
      <c r="TJV461" s="85"/>
      <c r="TJW461" s="85"/>
      <c r="TJX461" s="85"/>
      <c r="TJY461" s="85"/>
      <c r="TJZ461" s="85"/>
      <c r="TKA461" s="85"/>
      <c r="TKB461" s="85"/>
      <c r="TKC461" s="85"/>
      <c r="TKD461" s="85"/>
      <c r="TKE461" s="85"/>
      <c r="TKF461" s="85"/>
      <c r="TKG461" s="85"/>
      <c r="TKH461" s="85"/>
      <c r="TKI461" s="85"/>
      <c r="TKJ461" s="85"/>
      <c r="TKK461" s="85"/>
      <c r="TKL461" s="85"/>
      <c r="TKM461" s="85"/>
      <c r="TKN461" s="85"/>
      <c r="TKO461" s="85"/>
      <c r="TKP461" s="85"/>
      <c r="TKQ461" s="85"/>
      <c r="TKR461" s="85"/>
      <c r="TKS461" s="85"/>
      <c r="TKT461" s="85"/>
      <c r="TKU461" s="85"/>
      <c r="TKV461" s="85"/>
      <c r="TKW461" s="85"/>
      <c r="TKX461" s="85"/>
      <c r="TKY461" s="85"/>
      <c r="TKZ461" s="85"/>
      <c r="TLA461" s="85"/>
      <c r="TLB461" s="85"/>
      <c r="TLC461" s="85"/>
      <c r="TLD461" s="85"/>
      <c r="TLE461" s="85"/>
      <c r="TLF461" s="85"/>
      <c r="TLG461" s="85"/>
      <c r="TLH461" s="85"/>
      <c r="TLI461" s="85"/>
      <c r="TLJ461" s="85"/>
      <c r="TLK461" s="85"/>
      <c r="TLL461" s="85"/>
      <c r="TLM461" s="85"/>
      <c r="TLN461" s="85"/>
      <c r="TLO461" s="85"/>
      <c r="TLP461" s="85"/>
      <c r="TLQ461" s="85"/>
      <c r="TLR461" s="85"/>
      <c r="TLS461" s="85"/>
      <c r="TLT461" s="85"/>
      <c r="TLU461" s="85"/>
      <c r="TLV461" s="85"/>
      <c r="TLW461" s="85"/>
      <c r="TLX461" s="85"/>
      <c r="TLY461" s="85"/>
      <c r="TLZ461" s="85"/>
      <c r="TMA461" s="85"/>
      <c r="TMB461" s="85"/>
      <c r="TMC461" s="85"/>
      <c r="TMD461" s="85"/>
      <c r="TME461" s="85"/>
      <c r="TMF461" s="85"/>
      <c r="TMG461" s="85"/>
      <c r="TMH461" s="85"/>
      <c r="TMI461" s="85"/>
      <c r="TMJ461" s="85"/>
      <c r="TMK461" s="85"/>
      <c r="TML461" s="85"/>
      <c r="TMM461" s="85"/>
      <c r="TMN461" s="85"/>
      <c r="TMO461" s="85"/>
      <c r="TMP461" s="85"/>
      <c r="TMQ461" s="85"/>
      <c r="TMR461" s="85"/>
      <c r="TMS461" s="85"/>
      <c r="TMT461" s="85"/>
      <c r="TMU461" s="85"/>
      <c r="TMV461" s="85"/>
      <c r="TMW461" s="85"/>
      <c r="TMX461" s="85"/>
      <c r="TMY461" s="85"/>
      <c r="TMZ461" s="85"/>
      <c r="TNA461" s="85"/>
      <c r="TNB461" s="85"/>
      <c r="TNC461" s="85"/>
      <c r="TND461" s="85"/>
      <c r="TNE461" s="85"/>
      <c r="TNF461" s="85"/>
      <c r="TNG461" s="85"/>
      <c r="TNH461" s="85"/>
      <c r="TNI461" s="85"/>
      <c r="TNJ461" s="85"/>
      <c r="TNK461" s="85"/>
      <c r="TNL461" s="85"/>
      <c r="TNM461" s="85"/>
      <c r="TNN461" s="85"/>
      <c r="TNO461" s="85"/>
      <c r="TNP461" s="85"/>
      <c r="TNQ461" s="85"/>
      <c r="TNR461" s="85"/>
      <c r="TNS461" s="85"/>
      <c r="TNT461" s="85"/>
      <c r="TNU461" s="85"/>
      <c r="TNV461" s="85"/>
      <c r="TNW461" s="85"/>
      <c r="TNX461" s="85"/>
      <c r="TNY461" s="85"/>
      <c r="TNZ461" s="85"/>
      <c r="TOA461" s="85"/>
      <c r="TOB461" s="85"/>
      <c r="TOC461" s="85"/>
      <c r="TOD461" s="85"/>
      <c r="TOE461" s="85"/>
      <c r="TOF461" s="85"/>
      <c r="TOG461" s="85"/>
      <c r="TOH461" s="85"/>
      <c r="TOI461" s="85"/>
      <c r="TOJ461" s="85"/>
      <c r="TOK461" s="85"/>
      <c r="TOL461" s="85"/>
      <c r="TOM461" s="85"/>
      <c r="TON461" s="85"/>
      <c r="TOO461" s="85"/>
      <c r="TOP461" s="85"/>
      <c r="TOQ461" s="85"/>
      <c r="TOR461" s="85"/>
      <c r="TOS461" s="85"/>
      <c r="TOT461" s="85"/>
      <c r="TOU461" s="85"/>
      <c r="TOV461" s="85"/>
      <c r="TOW461" s="85"/>
      <c r="TOX461" s="85"/>
      <c r="TOY461" s="85"/>
      <c r="TOZ461" s="85"/>
      <c r="TPA461" s="85"/>
      <c r="TPB461" s="85"/>
      <c r="TPC461" s="85"/>
      <c r="TPD461" s="85"/>
      <c r="TPE461" s="85"/>
      <c r="TPF461" s="85"/>
      <c r="TPG461" s="85"/>
      <c r="TPH461" s="85"/>
      <c r="TPI461" s="85"/>
      <c r="TPJ461" s="85"/>
      <c r="TPK461" s="85"/>
      <c r="TPL461" s="85"/>
      <c r="TPM461" s="85"/>
      <c r="TPN461" s="85"/>
      <c r="TPO461" s="85"/>
      <c r="TPP461" s="85"/>
      <c r="TPQ461" s="85"/>
      <c r="TPR461" s="85"/>
      <c r="TPS461" s="85"/>
      <c r="TPT461" s="85"/>
      <c r="TPU461" s="85"/>
      <c r="TPV461" s="85"/>
      <c r="TPW461" s="85"/>
      <c r="TPX461" s="85"/>
      <c r="TPY461" s="85"/>
      <c r="TPZ461" s="85"/>
      <c r="TQA461" s="85"/>
      <c r="TQB461" s="85"/>
      <c r="TQC461" s="85"/>
      <c r="TQD461" s="85"/>
      <c r="TQE461" s="85"/>
      <c r="TQF461" s="85"/>
      <c r="TQG461" s="85"/>
      <c r="TQH461" s="85"/>
      <c r="TQI461" s="85"/>
      <c r="TQJ461" s="85"/>
      <c r="TQK461" s="85"/>
      <c r="TQL461" s="85"/>
      <c r="TQM461" s="85"/>
      <c r="TQN461" s="85"/>
      <c r="TQO461" s="85"/>
      <c r="TQP461" s="85"/>
      <c r="TQQ461" s="85"/>
      <c r="TQR461" s="85"/>
      <c r="TQS461" s="85"/>
      <c r="TQT461" s="85"/>
      <c r="TQU461" s="85"/>
      <c r="TQV461" s="85"/>
      <c r="TQW461" s="85"/>
      <c r="TQX461" s="85"/>
      <c r="TQY461" s="85"/>
      <c r="TQZ461" s="85"/>
      <c r="TRA461" s="85"/>
      <c r="TRB461" s="85"/>
      <c r="TRC461" s="85"/>
      <c r="TRD461" s="85"/>
      <c r="TRE461" s="85"/>
      <c r="TRF461" s="85"/>
      <c r="TRG461" s="85"/>
      <c r="TRH461" s="85"/>
      <c r="TRI461" s="85"/>
      <c r="TRJ461" s="85"/>
      <c r="TRK461" s="85"/>
      <c r="TRL461" s="85"/>
      <c r="TRM461" s="85"/>
      <c r="TRN461" s="85"/>
      <c r="TRO461" s="85"/>
      <c r="TRP461" s="85"/>
      <c r="TRQ461" s="85"/>
      <c r="TRR461" s="85"/>
      <c r="TRS461" s="85"/>
      <c r="TRT461" s="85"/>
      <c r="TRU461" s="85"/>
      <c r="TRV461" s="85"/>
      <c r="TRW461" s="85"/>
      <c r="TRX461" s="85"/>
      <c r="TRY461" s="85"/>
      <c r="TRZ461" s="85"/>
      <c r="TSA461" s="85"/>
      <c r="TSB461" s="85"/>
      <c r="TSC461" s="85"/>
      <c r="TSD461" s="85"/>
      <c r="TSE461" s="85"/>
      <c r="TSF461" s="85"/>
      <c r="TSG461" s="85"/>
      <c r="TSH461" s="85"/>
      <c r="TSI461" s="85"/>
      <c r="TSJ461" s="85"/>
      <c r="TSK461" s="85"/>
      <c r="TSL461" s="85"/>
      <c r="TSM461" s="85"/>
      <c r="TSN461" s="85"/>
      <c r="TSO461" s="85"/>
      <c r="TSP461" s="85"/>
      <c r="TSQ461" s="85"/>
      <c r="TSR461" s="85"/>
      <c r="TSS461" s="85"/>
      <c r="TST461" s="85"/>
      <c r="TSU461" s="85"/>
      <c r="TSV461" s="85"/>
      <c r="TSW461" s="85"/>
      <c r="TSX461" s="85"/>
      <c r="TSY461" s="85"/>
      <c r="TSZ461" s="85"/>
      <c r="TTA461" s="85"/>
      <c r="TTB461" s="85"/>
      <c r="TTC461" s="85"/>
      <c r="TTD461" s="85"/>
      <c r="TTE461" s="85"/>
      <c r="TTF461" s="85"/>
      <c r="TTG461" s="85"/>
      <c r="TTH461" s="85"/>
      <c r="TTI461" s="85"/>
      <c r="TTJ461" s="85"/>
      <c r="TTK461" s="85"/>
      <c r="TTL461" s="85"/>
      <c r="TTM461" s="85"/>
      <c r="TTN461" s="85"/>
      <c r="TTO461" s="85"/>
      <c r="TTP461" s="85"/>
      <c r="TTQ461" s="85"/>
      <c r="TTR461" s="85"/>
      <c r="TTS461" s="85"/>
      <c r="TTT461" s="85"/>
      <c r="TTU461" s="85"/>
      <c r="TTV461" s="85"/>
      <c r="TTW461" s="85"/>
      <c r="TTX461" s="85"/>
      <c r="TTY461" s="85"/>
      <c r="TTZ461" s="85"/>
      <c r="TUA461" s="85"/>
      <c r="TUB461" s="85"/>
      <c r="TUC461" s="85"/>
      <c r="TUD461" s="85"/>
      <c r="TUE461" s="85"/>
      <c r="TUF461" s="85"/>
      <c r="TUG461" s="85"/>
      <c r="TUH461" s="85"/>
      <c r="TUI461" s="85"/>
      <c r="TUJ461" s="85"/>
      <c r="TUK461" s="85"/>
      <c r="TUL461" s="85"/>
      <c r="TUM461" s="85"/>
      <c r="TUN461" s="85"/>
      <c r="TUO461" s="85"/>
      <c r="TUP461" s="85"/>
      <c r="TUQ461" s="85"/>
      <c r="TUR461" s="85"/>
      <c r="TUS461" s="85"/>
      <c r="TUT461" s="85"/>
      <c r="TUU461" s="85"/>
      <c r="TUV461" s="85"/>
      <c r="TUW461" s="85"/>
      <c r="TUX461" s="85"/>
      <c r="TUY461" s="85"/>
      <c r="TUZ461" s="85"/>
      <c r="TVA461" s="85"/>
      <c r="TVB461" s="85"/>
      <c r="TVC461" s="85"/>
      <c r="TVD461" s="85"/>
      <c r="TVE461" s="85"/>
      <c r="TVF461" s="85"/>
      <c r="TVG461" s="85"/>
      <c r="TVH461" s="85"/>
      <c r="TVI461" s="85"/>
      <c r="TVJ461" s="85"/>
      <c r="TVK461" s="85"/>
      <c r="TVL461" s="85"/>
      <c r="TVM461" s="85"/>
      <c r="TVN461" s="85"/>
      <c r="TVO461" s="85"/>
      <c r="TVP461" s="85"/>
      <c r="TVQ461" s="85"/>
      <c r="TVR461" s="85"/>
      <c r="TVS461" s="85"/>
      <c r="TVT461" s="85"/>
      <c r="TVU461" s="85"/>
      <c r="TVV461" s="85"/>
      <c r="TVW461" s="85"/>
      <c r="TVX461" s="85"/>
      <c r="TVY461" s="85"/>
      <c r="TVZ461" s="85"/>
      <c r="TWA461" s="85"/>
      <c r="TWB461" s="85"/>
      <c r="TWC461" s="85"/>
      <c r="TWD461" s="85"/>
      <c r="TWE461" s="85"/>
      <c r="TWF461" s="85"/>
      <c r="TWG461" s="85"/>
      <c r="TWH461" s="85"/>
      <c r="TWI461" s="85"/>
      <c r="TWJ461" s="85"/>
      <c r="TWK461" s="85"/>
      <c r="TWL461" s="85"/>
      <c r="TWM461" s="85"/>
      <c r="TWN461" s="85"/>
      <c r="TWO461" s="85"/>
      <c r="TWP461" s="85"/>
      <c r="TWQ461" s="85"/>
      <c r="TWR461" s="85"/>
      <c r="TWS461" s="85"/>
      <c r="TWT461" s="85"/>
      <c r="TWU461" s="85"/>
      <c r="TWV461" s="85"/>
      <c r="TWW461" s="85"/>
      <c r="TWX461" s="85"/>
      <c r="TWY461" s="85"/>
      <c r="TWZ461" s="85"/>
      <c r="TXA461" s="85"/>
      <c r="TXB461" s="85"/>
      <c r="TXC461" s="85"/>
      <c r="TXD461" s="85"/>
      <c r="TXE461" s="85"/>
      <c r="TXF461" s="85"/>
      <c r="TXG461" s="85"/>
      <c r="TXH461" s="85"/>
      <c r="TXI461" s="85"/>
      <c r="TXJ461" s="85"/>
      <c r="TXK461" s="85"/>
      <c r="TXL461" s="85"/>
      <c r="TXM461" s="85"/>
      <c r="TXN461" s="85"/>
      <c r="TXO461" s="85"/>
      <c r="TXP461" s="85"/>
      <c r="TXQ461" s="85"/>
      <c r="TXR461" s="85"/>
      <c r="TXS461" s="85"/>
      <c r="TXT461" s="85"/>
      <c r="TXU461" s="85"/>
      <c r="TXV461" s="85"/>
      <c r="TXW461" s="85"/>
      <c r="TXX461" s="85"/>
      <c r="TXY461" s="85"/>
      <c r="TXZ461" s="85"/>
      <c r="TYA461" s="85"/>
      <c r="TYB461" s="85"/>
      <c r="TYC461" s="85"/>
      <c r="TYD461" s="85"/>
      <c r="TYE461" s="85"/>
      <c r="TYF461" s="85"/>
      <c r="TYG461" s="85"/>
      <c r="TYH461" s="85"/>
      <c r="TYI461" s="85"/>
      <c r="TYJ461" s="85"/>
      <c r="TYK461" s="85"/>
      <c r="TYL461" s="85"/>
      <c r="TYM461" s="85"/>
      <c r="TYN461" s="85"/>
      <c r="TYO461" s="85"/>
      <c r="TYP461" s="85"/>
      <c r="TYQ461" s="85"/>
      <c r="TYR461" s="85"/>
      <c r="TYS461" s="85"/>
      <c r="TYT461" s="85"/>
      <c r="TYU461" s="85"/>
      <c r="TYV461" s="85"/>
      <c r="TYW461" s="85"/>
      <c r="TYX461" s="85"/>
      <c r="TYY461" s="85"/>
      <c r="TYZ461" s="85"/>
      <c r="TZA461" s="85"/>
      <c r="TZB461" s="85"/>
      <c r="TZC461" s="85"/>
      <c r="TZD461" s="85"/>
      <c r="TZE461" s="85"/>
      <c r="TZF461" s="85"/>
      <c r="TZG461" s="85"/>
      <c r="TZH461" s="85"/>
      <c r="TZI461" s="85"/>
      <c r="TZJ461" s="85"/>
      <c r="TZK461" s="85"/>
      <c r="TZL461" s="85"/>
      <c r="TZM461" s="85"/>
      <c r="TZN461" s="85"/>
      <c r="TZO461" s="85"/>
      <c r="TZP461" s="85"/>
      <c r="TZQ461" s="85"/>
      <c r="TZR461" s="85"/>
      <c r="TZS461" s="85"/>
      <c r="TZT461" s="85"/>
      <c r="TZU461" s="85"/>
      <c r="TZV461" s="85"/>
      <c r="TZW461" s="85"/>
      <c r="TZX461" s="85"/>
      <c r="TZY461" s="85"/>
      <c r="TZZ461" s="85"/>
      <c r="UAA461" s="85"/>
      <c r="UAB461" s="85"/>
      <c r="UAC461" s="85"/>
      <c r="UAD461" s="85"/>
      <c r="UAE461" s="85"/>
      <c r="UAF461" s="85"/>
      <c r="UAG461" s="85"/>
      <c r="UAH461" s="85"/>
      <c r="UAI461" s="85"/>
      <c r="UAJ461" s="85"/>
      <c r="UAK461" s="85"/>
      <c r="UAL461" s="85"/>
      <c r="UAM461" s="85"/>
      <c r="UAN461" s="85"/>
      <c r="UAO461" s="85"/>
      <c r="UAP461" s="85"/>
      <c r="UAQ461" s="85"/>
      <c r="UAR461" s="85"/>
      <c r="UAS461" s="85"/>
      <c r="UAT461" s="85"/>
      <c r="UAU461" s="85"/>
      <c r="UAV461" s="85"/>
      <c r="UAW461" s="85"/>
      <c r="UAX461" s="85"/>
      <c r="UAY461" s="85"/>
      <c r="UAZ461" s="85"/>
      <c r="UBA461" s="85"/>
      <c r="UBB461" s="85"/>
      <c r="UBC461" s="85"/>
      <c r="UBD461" s="85"/>
      <c r="UBE461" s="85"/>
      <c r="UBF461" s="85"/>
      <c r="UBG461" s="85"/>
      <c r="UBH461" s="85"/>
      <c r="UBI461" s="85"/>
      <c r="UBJ461" s="85"/>
      <c r="UBK461" s="85"/>
      <c r="UBL461" s="85"/>
      <c r="UBM461" s="85"/>
      <c r="UBN461" s="85"/>
      <c r="UBO461" s="85"/>
      <c r="UBP461" s="85"/>
      <c r="UBQ461" s="85"/>
      <c r="UBR461" s="85"/>
      <c r="UBS461" s="85"/>
      <c r="UBT461" s="85"/>
      <c r="UBU461" s="85"/>
      <c r="UBV461" s="85"/>
      <c r="UBW461" s="85"/>
      <c r="UBX461" s="85"/>
      <c r="UBY461" s="85"/>
      <c r="UBZ461" s="85"/>
      <c r="UCA461" s="85"/>
      <c r="UCB461" s="85"/>
      <c r="UCC461" s="85"/>
      <c r="UCD461" s="85"/>
      <c r="UCE461" s="85"/>
      <c r="UCF461" s="85"/>
      <c r="UCG461" s="85"/>
      <c r="UCH461" s="85"/>
      <c r="UCI461" s="85"/>
      <c r="UCJ461" s="85"/>
      <c r="UCK461" s="85"/>
      <c r="UCL461" s="85"/>
      <c r="UCM461" s="85"/>
      <c r="UCN461" s="85"/>
      <c r="UCO461" s="85"/>
      <c r="UCP461" s="85"/>
      <c r="UCQ461" s="85"/>
      <c r="UCR461" s="85"/>
      <c r="UCS461" s="85"/>
      <c r="UCT461" s="85"/>
      <c r="UCU461" s="85"/>
      <c r="UCV461" s="85"/>
      <c r="UCW461" s="85"/>
      <c r="UCX461" s="85"/>
      <c r="UCY461" s="85"/>
      <c r="UCZ461" s="85"/>
      <c r="UDA461" s="85"/>
      <c r="UDB461" s="85"/>
      <c r="UDC461" s="85"/>
      <c r="UDD461" s="85"/>
      <c r="UDE461" s="85"/>
      <c r="UDF461" s="85"/>
      <c r="UDG461" s="85"/>
      <c r="UDH461" s="85"/>
      <c r="UDI461" s="85"/>
      <c r="UDJ461" s="85"/>
      <c r="UDK461" s="85"/>
      <c r="UDL461" s="85"/>
      <c r="UDM461" s="85"/>
      <c r="UDN461" s="85"/>
      <c r="UDO461" s="85"/>
      <c r="UDP461" s="85"/>
      <c r="UDQ461" s="85"/>
      <c r="UDR461" s="85"/>
      <c r="UDS461" s="85"/>
      <c r="UDT461" s="85"/>
      <c r="UDU461" s="85"/>
      <c r="UDV461" s="85"/>
      <c r="UDW461" s="85"/>
      <c r="UDX461" s="85"/>
      <c r="UDY461" s="85"/>
      <c r="UDZ461" s="85"/>
      <c r="UEA461" s="85"/>
      <c r="UEB461" s="85"/>
      <c r="UEC461" s="85"/>
      <c r="UED461" s="85"/>
      <c r="UEE461" s="85"/>
      <c r="UEF461" s="85"/>
      <c r="UEG461" s="85"/>
      <c r="UEH461" s="85"/>
      <c r="UEI461" s="85"/>
      <c r="UEJ461" s="85"/>
      <c r="UEK461" s="85"/>
      <c r="UEL461" s="85"/>
      <c r="UEM461" s="85"/>
      <c r="UEN461" s="85"/>
      <c r="UEO461" s="85"/>
      <c r="UEP461" s="85"/>
      <c r="UEQ461" s="85"/>
      <c r="UER461" s="85"/>
      <c r="UES461" s="85"/>
      <c r="UET461" s="85"/>
      <c r="UEU461" s="85"/>
      <c r="UEV461" s="85"/>
      <c r="UEW461" s="85"/>
      <c r="UEX461" s="85"/>
      <c r="UEY461" s="85"/>
      <c r="UEZ461" s="85"/>
      <c r="UFA461" s="85"/>
      <c r="UFB461" s="85"/>
      <c r="UFC461" s="85"/>
      <c r="UFD461" s="85"/>
      <c r="UFE461" s="85"/>
      <c r="UFF461" s="85"/>
      <c r="UFG461" s="85"/>
      <c r="UFH461" s="85"/>
      <c r="UFI461" s="85"/>
      <c r="UFJ461" s="85"/>
      <c r="UFK461" s="85"/>
      <c r="UFL461" s="85"/>
      <c r="UFM461" s="85"/>
      <c r="UFN461" s="85"/>
      <c r="UFO461" s="85"/>
      <c r="UFP461" s="85"/>
      <c r="UFQ461" s="85"/>
      <c r="UFR461" s="85"/>
      <c r="UFS461" s="85"/>
      <c r="UFT461" s="85"/>
      <c r="UFU461" s="85"/>
      <c r="UFV461" s="85"/>
      <c r="UFW461" s="85"/>
      <c r="UFX461" s="85"/>
      <c r="UFY461" s="85"/>
      <c r="UFZ461" s="85"/>
      <c r="UGA461" s="85"/>
      <c r="UGB461" s="85"/>
      <c r="UGC461" s="85"/>
      <c r="UGD461" s="85"/>
      <c r="UGE461" s="85"/>
      <c r="UGF461" s="85"/>
      <c r="UGG461" s="85"/>
      <c r="UGH461" s="85"/>
      <c r="UGI461" s="85"/>
      <c r="UGJ461" s="85"/>
      <c r="UGK461" s="85"/>
      <c r="UGL461" s="85"/>
      <c r="UGM461" s="85"/>
      <c r="UGN461" s="85"/>
      <c r="UGO461" s="85"/>
      <c r="UGP461" s="85"/>
      <c r="UGQ461" s="85"/>
      <c r="UGR461" s="85"/>
      <c r="UGS461" s="85"/>
      <c r="UGT461" s="85"/>
      <c r="UGU461" s="85"/>
      <c r="UGV461" s="85"/>
      <c r="UGW461" s="85"/>
      <c r="UGX461" s="85"/>
      <c r="UGY461" s="85"/>
      <c r="UGZ461" s="85"/>
      <c r="UHA461" s="85"/>
      <c r="UHB461" s="85"/>
      <c r="UHC461" s="85"/>
      <c r="UHD461" s="85"/>
      <c r="UHE461" s="85"/>
      <c r="UHF461" s="85"/>
      <c r="UHG461" s="85"/>
      <c r="UHH461" s="85"/>
      <c r="UHI461" s="85"/>
      <c r="UHJ461" s="85"/>
      <c r="UHK461" s="85"/>
      <c r="UHL461" s="85"/>
      <c r="UHM461" s="85"/>
      <c r="UHN461" s="85"/>
      <c r="UHO461" s="85"/>
      <c r="UHP461" s="85"/>
      <c r="UHQ461" s="85"/>
      <c r="UHR461" s="85"/>
      <c r="UHS461" s="85"/>
      <c r="UHT461" s="85"/>
      <c r="UHU461" s="85"/>
      <c r="UHV461" s="85"/>
      <c r="UHW461" s="85"/>
      <c r="UHX461" s="85"/>
      <c r="UHY461" s="85"/>
      <c r="UHZ461" s="85"/>
      <c r="UIA461" s="85"/>
      <c r="UIB461" s="85"/>
      <c r="UIC461" s="85"/>
      <c r="UID461" s="85"/>
      <c r="UIE461" s="85"/>
      <c r="UIF461" s="85"/>
      <c r="UIG461" s="85"/>
      <c r="UIH461" s="85"/>
      <c r="UII461" s="85"/>
      <c r="UIJ461" s="85"/>
      <c r="UIK461" s="85"/>
      <c r="UIL461" s="85"/>
      <c r="UIM461" s="85"/>
      <c r="UIN461" s="85"/>
      <c r="UIO461" s="85"/>
      <c r="UIP461" s="85"/>
      <c r="UIQ461" s="85"/>
      <c r="UIR461" s="85"/>
      <c r="UIS461" s="85"/>
      <c r="UIT461" s="85"/>
      <c r="UIU461" s="85"/>
      <c r="UIV461" s="85"/>
      <c r="UIW461" s="85"/>
      <c r="UIX461" s="85"/>
      <c r="UIY461" s="85"/>
      <c r="UIZ461" s="85"/>
      <c r="UJA461" s="85"/>
      <c r="UJB461" s="85"/>
      <c r="UJC461" s="85"/>
      <c r="UJD461" s="85"/>
      <c r="UJE461" s="85"/>
      <c r="UJF461" s="85"/>
      <c r="UJG461" s="85"/>
      <c r="UJH461" s="85"/>
      <c r="UJI461" s="85"/>
      <c r="UJJ461" s="85"/>
      <c r="UJK461" s="85"/>
      <c r="UJL461" s="85"/>
      <c r="UJM461" s="85"/>
      <c r="UJN461" s="85"/>
      <c r="UJO461" s="85"/>
      <c r="UJP461" s="85"/>
      <c r="UJQ461" s="85"/>
      <c r="UJR461" s="85"/>
      <c r="UJS461" s="85"/>
      <c r="UJT461" s="85"/>
      <c r="UJU461" s="85"/>
      <c r="UJV461" s="85"/>
      <c r="UJW461" s="85"/>
      <c r="UJX461" s="85"/>
      <c r="UJY461" s="85"/>
      <c r="UJZ461" s="85"/>
      <c r="UKA461" s="85"/>
      <c r="UKB461" s="85"/>
      <c r="UKC461" s="85"/>
      <c r="UKD461" s="85"/>
      <c r="UKE461" s="85"/>
      <c r="UKF461" s="85"/>
      <c r="UKG461" s="85"/>
      <c r="UKH461" s="85"/>
      <c r="UKI461" s="85"/>
      <c r="UKJ461" s="85"/>
      <c r="UKK461" s="85"/>
      <c r="UKL461" s="85"/>
      <c r="UKM461" s="85"/>
      <c r="UKN461" s="85"/>
      <c r="UKO461" s="85"/>
      <c r="UKP461" s="85"/>
      <c r="UKQ461" s="85"/>
      <c r="UKR461" s="85"/>
      <c r="UKS461" s="85"/>
      <c r="UKT461" s="85"/>
      <c r="UKU461" s="85"/>
      <c r="UKV461" s="85"/>
      <c r="UKW461" s="85"/>
      <c r="UKX461" s="85"/>
      <c r="UKY461" s="85"/>
      <c r="UKZ461" s="85"/>
      <c r="ULA461" s="85"/>
      <c r="ULB461" s="85"/>
      <c r="ULC461" s="85"/>
      <c r="ULD461" s="85"/>
      <c r="ULE461" s="85"/>
      <c r="ULF461" s="85"/>
      <c r="ULG461" s="85"/>
      <c r="ULH461" s="85"/>
      <c r="ULI461" s="85"/>
      <c r="ULJ461" s="85"/>
      <c r="ULK461" s="85"/>
      <c r="ULL461" s="85"/>
      <c r="ULM461" s="85"/>
      <c r="ULN461" s="85"/>
      <c r="ULO461" s="85"/>
      <c r="ULP461" s="85"/>
      <c r="ULQ461" s="85"/>
      <c r="ULR461" s="85"/>
      <c r="ULS461" s="85"/>
      <c r="ULT461" s="85"/>
      <c r="ULU461" s="85"/>
      <c r="ULV461" s="85"/>
      <c r="ULW461" s="85"/>
      <c r="ULX461" s="85"/>
      <c r="ULY461" s="85"/>
      <c r="ULZ461" s="85"/>
      <c r="UMA461" s="85"/>
      <c r="UMB461" s="85"/>
      <c r="UMC461" s="85"/>
      <c r="UMD461" s="85"/>
      <c r="UME461" s="85"/>
      <c r="UMF461" s="85"/>
      <c r="UMG461" s="85"/>
      <c r="UMH461" s="85"/>
      <c r="UMI461" s="85"/>
      <c r="UMJ461" s="85"/>
      <c r="UMK461" s="85"/>
      <c r="UML461" s="85"/>
      <c r="UMM461" s="85"/>
      <c r="UMN461" s="85"/>
      <c r="UMO461" s="85"/>
      <c r="UMP461" s="85"/>
      <c r="UMQ461" s="85"/>
      <c r="UMR461" s="85"/>
      <c r="UMS461" s="85"/>
      <c r="UMT461" s="85"/>
      <c r="UMU461" s="85"/>
      <c r="UMV461" s="85"/>
      <c r="UMW461" s="85"/>
      <c r="UMX461" s="85"/>
      <c r="UMY461" s="85"/>
      <c r="UMZ461" s="85"/>
      <c r="UNA461" s="85"/>
      <c r="UNB461" s="85"/>
      <c r="UNC461" s="85"/>
      <c r="UND461" s="85"/>
      <c r="UNE461" s="85"/>
      <c r="UNF461" s="85"/>
      <c r="UNG461" s="85"/>
      <c r="UNH461" s="85"/>
      <c r="UNI461" s="85"/>
      <c r="UNJ461" s="85"/>
      <c r="UNK461" s="85"/>
      <c r="UNL461" s="85"/>
      <c r="UNM461" s="85"/>
      <c r="UNN461" s="85"/>
      <c r="UNO461" s="85"/>
      <c r="UNP461" s="85"/>
      <c r="UNQ461" s="85"/>
      <c r="UNR461" s="85"/>
      <c r="UNS461" s="85"/>
      <c r="UNT461" s="85"/>
      <c r="UNU461" s="85"/>
      <c r="UNV461" s="85"/>
      <c r="UNW461" s="85"/>
      <c r="UNX461" s="85"/>
      <c r="UNY461" s="85"/>
      <c r="UNZ461" s="85"/>
      <c r="UOA461" s="85"/>
      <c r="UOB461" s="85"/>
      <c r="UOC461" s="85"/>
      <c r="UOD461" s="85"/>
      <c r="UOE461" s="85"/>
      <c r="UOF461" s="85"/>
      <c r="UOG461" s="85"/>
      <c r="UOH461" s="85"/>
      <c r="UOI461" s="85"/>
      <c r="UOJ461" s="85"/>
      <c r="UOK461" s="85"/>
      <c r="UOL461" s="85"/>
      <c r="UOM461" s="85"/>
      <c r="UON461" s="85"/>
      <c r="UOO461" s="85"/>
      <c r="UOP461" s="85"/>
      <c r="UOQ461" s="85"/>
      <c r="UOR461" s="85"/>
      <c r="UOS461" s="85"/>
      <c r="UOT461" s="85"/>
      <c r="UOU461" s="85"/>
      <c r="UOV461" s="85"/>
      <c r="UOW461" s="85"/>
      <c r="UOX461" s="85"/>
      <c r="UOY461" s="85"/>
      <c r="UOZ461" s="85"/>
      <c r="UPA461" s="85"/>
      <c r="UPB461" s="85"/>
      <c r="UPC461" s="85"/>
      <c r="UPD461" s="85"/>
      <c r="UPE461" s="85"/>
      <c r="UPF461" s="85"/>
      <c r="UPG461" s="85"/>
      <c r="UPH461" s="85"/>
      <c r="UPI461" s="85"/>
      <c r="UPJ461" s="85"/>
      <c r="UPK461" s="85"/>
      <c r="UPL461" s="85"/>
      <c r="UPM461" s="85"/>
      <c r="UPN461" s="85"/>
      <c r="UPO461" s="85"/>
      <c r="UPP461" s="85"/>
      <c r="UPQ461" s="85"/>
      <c r="UPR461" s="85"/>
      <c r="UPS461" s="85"/>
      <c r="UPT461" s="85"/>
      <c r="UPU461" s="85"/>
      <c r="UPV461" s="85"/>
      <c r="UPW461" s="85"/>
      <c r="UPX461" s="85"/>
      <c r="UPY461" s="85"/>
      <c r="UPZ461" s="85"/>
      <c r="UQA461" s="85"/>
      <c r="UQB461" s="85"/>
      <c r="UQC461" s="85"/>
      <c r="UQD461" s="85"/>
      <c r="UQE461" s="85"/>
      <c r="UQF461" s="85"/>
      <c r="UQG461" s="85"/>
      <c r="UQH461" s="85"/>
      <c r="UQI461" s="85"/>
      <c r="UQJ461" s="85"/>
      <c r="UQK461" s="85"/>
      <c r="UQL461" s="85"/>
      <c r="UQM461" s="85"/>
      <c r="UQN461" s="85"/>
      <c r="UQO461" s="85"/>
      <c r="UQP461" s="85"/>
      <c r="UQQ461" s="85"/>
      <c r="UQR461" s="85"/>
      <c r="UQS461" s="85"/>
      <c r="UQT461" s="85"/>
      <c r="UQU461" s="85"/>
      <c r="UQV461" s="85"/>
      <c r="UQW461" s="85"/>
      <c r="UQX461" s="85"/>
      <c r="UQY461" s="85"/>
      <c r="UQZ461" s="85"/>
      <c r="URA461" s="85"/>
      <c r="URB461" s="85"/>
      <c r="URC461" s="85"/>
      <c r="URD461" s="85"/>
      <c r="URE461" s="85"/>
      <c r="URF461" s="85"/>
      <c r="URG461" s="85"/>
      <c r="URH461" s="85"/>
      <c r="URI461" s="85"/>
      <c r="URJ461" s="85"/>
      <c r="URK461" s="85"/>
      <c r="URL461" s="85"/>
      <c r="URM461" s="85"/>
      <c r="URN461" s="85"/>
      <c r="URO461" s="85"/>
      <c r="URP461" s="85"/>
      <c r="URQ461" s="85"/>
      <c r="URR461" s="85"/>
      <c r="URS461" s="85"/>
      <c r="URT461" s="85"/>
      <c r="URU461" s="85"/>
      <c r="URV461" s="85"/>
      <c r="URW461" s="85"/>
      <c r="URX461" s="85"/>
      <c r="URY461" s="85"/>
      <c r="URZ461" s="85"/>
      <c r="USA461" s="85"/>
      <c r="USB461" s="85"/>
      <c r="USC461" s="85"/>
      <c r="USD461" s="85"/>
      <c r="USE461" s="85"/>
      <c r="USF461" s="85"/>
      <c r="USG461" s="85"/>
      <c r="USH461" s="85"/>
      <c r="USI461" s="85"/>
      <c r="USJ461" s="85"/>
      <c r="USK461" s="85"/>
      <c r="USL461" s="85"/>
      <c r="USM461" s="85"/>
      <c r="USN461" s="85"/>
      <c r="USO461" s="85"/>
      <c r="USP461" s="85"/>
      <c r="USQ461" s="85"/>
      <c r="USR461" s="85"/>
      <c r="USS461" s="85"/>
      <c r="UST461" s="85"/>
      <c r="USU461" s="85"/>
      <c r="USV461" s="85"/>
      <c r="USW461" s="85"/>
      <c r="USX461" s="85"/>
      <c r="USY461" s="85"/>
      <c r="USZ461" s="85"/>
      <c r="UTA461" s="85"/>
      <c r="UTB461" s="85"/>
      <c r="UTC461" s="85"/>
      <c r="UTD461" s="85"/>
      <c r="UTE461" s="85"/>
      <c r="UTF461" s="85"/>
      <c r="UTG461" s="85"/>
      <c r="UTH461" s="85"/>
      <c r="UTI461" s="85"/>
      <c r="UTJ461" s="85"/>
      <c r="UTK461" s="85"/>
      <c r="UTL461" s="85"/>
      <c r="UTM461" s="85"/>
      <c r="UTN461" s="85"/>
      <c r="UTO461" s="85"/>
      <c r="UTP461" s="85"/>
      <c r="UTQ461" s="85"/>
      <c r="UTR461" s="85"/>
      <c r="UTS461" s="85"/>
      <c r="UTT461" s="85"/>
      <c r="UTU461" s="85"/>
      <c r="UTV461" s="85"/>
      <c r="UTW461" s="85"/>
      <c r="UTX461" s="85"/>
      <c r="UTY461" s="85"/>
      <c r="UTZ461" s="85"/>
      <c r="UUA461" s="85"/>
      <c r="UUB461" s="85"/>
      <c r="UUC461" s="85"/>
      <c r="UUD461" s="85"/>
      <c r="UUE461" s="85"/>
      <c r="UUF461" s="85"/>
      <c r="UUG461" s="85"/>
      <c r="UUH461" s="85"/>
      <c r="UUI461" s="85"/>
      <c r="UUJ461" s="85"/>
      <c r="UUK461" s="85"/>
      <c r="UUL461" s="85"/>
      <c r="UUM461" s="85"/>
      <c r="UUN461" s="85"/>
      <c r="UUO461" s="85"/>
      <c r="UUP461" s="85"/>
      <c r="UUQ461" s="85"/>
      <c r="UUR461" s="85"/>
      <c r="UUS461" s="85"/>
      <c r="UUT461" s="85"/>
      <c r="UUU461" s="85"/>
      <c r="UUV461" s="85"/>
      <c r="UUW461" s="85"/>
      <c r="UUX461" s="85"/>
      <c r="UUY461" s="85"/>
      <c r="UUZ461" s="85"/>
      <c r="UVA461" s="85"/>
      <c r="UVB461" s="85"/>
      <c r="UVC461" s="85"/>
      <c r="UVD461" s="85"/>
      <c r="UVE461" s="85"/>
      <c r="UVF461" s="85"/>
      <c r="UVG461" s="85"/>
      <c r="UVH461" s="85"/>
      <c r="UVI461" s="85"/>
      <c r="UVJ461" s="85"/>
      <c r="UVK461" s="85"/>
      <c r="UVL461" s="85"/>
      <c r="UVM461" s="85"/>
      <c r="UVN461" s="85"/>
      <c r="UVO461" s="85"/>
      <c r="UVP461" s="85"/>
      <c r="UVQ461" s="85"/>
      <c r="UVR461" s="85"/>
      <c r="UVS461" s="85"/>
      <c r="UVT461" s="85"/>
      <c r="UVU461" s="85"/>
      <c r="UVV461" s="85"/>
      <c r="UVW461" s="85"/>
      <c r="UVX461" s="85"/>
      <c r="UVY461" s="85"/>
      <c r="UVZ461" s="85"/>
      <c r="UWA461" s="85"/>
      <c r="UWB461" s="85"/>
      <c r="UWC461" s="85"/>
      <c r="UWD461" s="85"/>
      <c r="UWE461" s="85"/>
      <c r="UWF461" s="85"/>
      <c r="UWG461" s="85"/>
      <c r="UWH461" s="85"/>
      <c r="UWI461" s="85"/>
      <c r="UWJ461" s="85"/>
      <c r="UWK461" s="85"/>
      <c r="UWL461" s="85"/>
      <c r="UWM461" s="85"/>
      <c r="UWN461" s="85"/>
      <c r="UWO461" s="85"/>
      <c r="UWP461" s="85"/>
      <c r="UWQ461" s="85"/>
      <c r="UWR461" s="85"/>
      <c r="UWS461" s="85"/>
      <c r="UWT461" s="85"/>
      <c r="UWU461" s="85"/>
      <c r="UWV461" s="85"/>
      <c r="UWW461" s="85"/>
      <c r="UWX461" s="85"/>
      <c r="UWY461" s="85"/>
      <c r="UWZ461" s="85"/>
      <c r="UXA461" s="85"/>
      <c r="UXB461" s="85"/>
      <c r="UXC461" s="85"/>
      <c r="UXD461" s="85"/>
      <c r="UXE461" s="85"/>
      <c r="UXF461" s="85"/>
      <c r="UXG461" s="85"/>
      <c r="UXH461" s="85"/>
      <c r="UXI461" s="85"/>
      <c r="UXJ461" s="85"/>
      <c r="UXK461" s="85"/>
      <c r="UXL461" s="85"/>
      <c r="UXM461" s="85"/>
      <c r="UXN461" s="85"/>
      <c r="UXO461" s="85"/>
      <c r="UXP461" s="85"/>
      <c r="UXQ461" s="85"/>
      <c r="UXR461" s="85"/>
      <c r="UXS461" s="85"/>
      <c r="UXT461" s="85"/>
      <c r="UXU461" s="85"/>
      <c r="UXV461" s="85"/>
      <c r="UXW461" s="85"/>
      <c r="UXX461" s="85"/>
      <c r="UXY461" s="85"/>
      <c r="UXZ461" s="85"/>
      <c r="UYA461" s="85"/>
      <c r="UYB461" s="85"/>
      <c r="UYC461" s="85"/>
      <c r="UYD461" s="85"/>
      <c r="UYE461" s="85"/>
      <c r="UYF461" s="85"/>
      <c r="UYG461" s="85"/>
      <c r="UYH461" s="85"/>
      <c r="UYI461" s="85"/>
      <c r="UYJ461" s="85"/>
      <c r="UYK461" s="85"/>
      <c r="UYL461" s="85"/>
      <c r="UYM461" s="85"/>
      <c r="UYN461" s="85"/>
      <c r="UYO461" s="85"/>
      <c r="UYP461" s="85"/>
      <c r="UYQ461" s="85"/>
      <c r="UYR461" s="85"/>
      <c r="UYS461" s="85"/>
      <c r="UYT461" s="85"/>
      <c r="UYU461" s="85"/>
      <c r="UYV461" s="85"/>
      <c r="UYW461" s="85"/>
      <c r="UYX461" s="85"/>
      <c r="UYY461" s="85"/>
      <c r="UYZ461" s="85"/>
      <c r="UZA461" s="85"/>
      <c r="UZB461" s="85"/>
      <c r="UZC461" s="85"/>
      <c r="UZD461" s="85"/>
      <c r="UZE461" s="85"/>
      <c r="UZF461" s="85"/>
      <c r="UZG461" s="85"/>
      <c r="UZH461" s="85"/>
      <c r="UZI461" s="85"/>
      <c r="UZJ461" s="85"/>
      <c r="UZK461" s="85"/>
      <c r="UZL461" s="85"/>
      <c r="UZM461" s="85"/>
      <c r="UZN461" s="85"/>
      <c r="UZO461" s="85"/>
      <c r="UZP461" s="85"/>
      <c r="UZQ461" s="85"/>
      <c r="UZR461" s="85"/>
      <c r="UZS461" s="85"/>
      <c r="UZT461" s="85"/>
      <c r="UZU461" s="85"/>
      <c r="UZV461" s="85"/>
      <c r="UZW461" s="85"/>
      <c r="UZX461" s="85"/>
      <c r="UZY461" s="85"/>
      <c r="UZZ461" s="85"/>
      <c r="VAA461" s="85"/>
      <c r="VAB461" s="85"/>
      <c r="VAC461" s="85"/>
      <c r="VAD461" s="85"/>
      <c r="VAE461" s="85"/>
      <c r="VAF461" s="85"/>
      <c r="VAG461" s="85"/>
      <c r="VAH461" s="85"/>
      <c r="VAI461" s="85"/>
      <c r="VAJ461" s="85"/>
      <c r="VAK461" s="85"/>
      <c r="VAL461" s="85"/>
      <c r="VAM461" s="85"/>
      <c r="VAN461" s="85"/>
      <c r="VAO461" s="85"/>
      <c r="VAP461" s="85"/>
      <c r="VAQ461" s="85"/>
      <c r="VAR461" s="85"/>
      <c r="VAS461" s="85"/>
      <c r="VAT461" s="85"/>
      <c r="VAU461" s="85"/>
      <c r="VAV461" s="85"/>
      <c r="VAW461" s="85"/>
      <c r="VAX461" s="85"/>
      <c r="VAY461" s="85"/>
      <c r="VAZ461" s="85"/>
      <c r="VBA461" s="85"/>
      <c r="VBB461" s="85"/>
      <c r="VBC461" s="85"/>
      <c r="VBD461" s="85"/>
      <c r="VBE461" s="85"/>
      <c r="VBF461" s="85"/>
      <c r="VBG461" s="85"/>
      <c r="VBH461" s="85"/>
      <c r="VBI461" s="85"/>
      <c r="VBJ461" s="85"/>
      <c r="VBK461" s="85"/>
      <c r="VBL461" s="85"/>
      <c r="VBM461" s="85"/>
      <c r="VBN461" s="85"/>
      <c r="VBO461" s="85"/>
      <c r="VBP461" s="85"/>
      <c r="VBQ461" s="85"/>
      <c r="VBR461" s="85"/>
      <c r="VBS461" s="85"/>
      <c r="VBT461" s="85"/>
      <c r="VBU461" s="85"/>
      <c r="VBV461" s="85"/>
      <c r="VBW461" s="85"/>
      <c r="VBX461" s="85"/>
      <c r="VBY461" s="85"/>
      <c r="VBZ461" s="85"/>
      <c r="VCA461" s="85"/>
      <c r="VCB461" s="85"/>
      <c r="VCC461" s="85"/>
      <c r="VCD461" s="85"/>
      <c r="VCE461" s="85"/>
      <c r="VCF461" s="85"/>
      <c r="VCG461" s="85"/>
      <c r="VCH461" s="85"/>
      <c r="VCI461" s="85"/>
      <c r="VCJ461" s="85"/>
      <c r="VCK461" s="85"/>
      <c r="VCL461" s="85"/>
      <c r="VCM461" s="85"/>
      <c r="VCN461" s="85"/>
      <c r="VCO461" s="85"/>
      <c r="VCP461" s="85"/>
      <c r="VCQ461" s="85"/>
      <c r="VCR461" s="85"/>
      <c r="VCS461" s="85"/>
      <c r="VCT461" s="85"/>
      <c r="VCU461" s="85"/>
      <c r="VCV461" s="85"/>
      <c r="VCW461" s="85"/>
      <c r="VCX461" s="85"/>
      <c r="VCY461" s="85"/>
      <c r="VCZ461" s="85"/>
      <c r="VDA461" s="85"/>
      <c r="VDB461" s="85"/>
      <c r="VDC461" s="85"/>
      <c r="VDD461" s="85"/>
      <c r="VDE461" s="85"/>
      <c r="VDF461" s="85"/>
      <c r="VDG461" s="85"/>
      <c r="VDH461" s="85"/>
      <c r="VDI461" s="85"/>
      <c r="VDJ461" s="85"/>
      <c r="VDK461" s="85"/>
      <c r="VDL461" s="85"/>
      <c r="VDM461" s="85"/>
      <c r="VDN461" s="85"/>
      <c r="VDO461" s="85"/>
      <c r="VDP461" s="85"/>
      <c r="VDQ461" s="85"/>
      <c r="VDR461" s="85"/>
      <c r="VDS461" s="85"/>
      <c r="VDT461" s="85"/>
      <c r="VDU461" s="85"/>
      <c r="VDV461" s="85"/>
      <c r="VDW461" s="85"/>
      <c r="VDX461" s="85"/>
      <c r="VDY461" s="85"/>
      <c r="VDZ461" s="85"/>
      <c r="VEA461" s="85"/>
      <c r="VEB461" s="85"/>
      <c r="VEC461" s="85"/>
      <c r="VED461" s="85"/>
      <c r="VEE461" s="85"/>
      <c r="VEF461" s="85"/>
      <c r="VEG461" s="85"/>
      <c r="VEH461" s="85"/>
      <c r="VEI461" s="85"/>
      <c r="VEJ461" s="85"/>
      <c r="VEK461" s="85"/>
      <c r="VEL461" s="85"/>
      <c r="VEM461" s="85"/>
      <c r="VEN461" s="85"/>
      <c r="VEO461" s="85"/>
      <c r="VEP461" s="85"/>
      <c r="VEQ461" s="85"/>
      <c r="VER461" s="85"/>
      <c r="VES461" s="85"/>
      <c r="VET461" s="85"/>
      <c r="VEU461" s="85"/>
      <c r="VEV461" s="85"/>
      <c r="VEW461" s="85"/>
      <c r="VEX461" s="85"/>
      <c r="VEY461" s="85"/>
      <c r="VEZ461" s="85"/>
      <c r="VFA461" s="85"/>
      <c r="VFB461" s="85"/>
      <c r="VFC461" s="85"/>
      <c r="VFD461" s="85"/>
      <c r="VFE461" s="85"/>
      <c r="VFF461" s="85"/>
      <c r="VFG461" s="85"/>
      <c r="VFH461" s="85"/>
      <c r="VFI461" s="85"/>
      <c r="VFJ461" s="85"/>
      <c r="VFK461" s="85"/>
      <c r="VFL461" s="85"/>
      <c r="VFM461" s="85"/>
      <c r="VFN461" s="85"/>
      <c r="VFO461" s="85"/>
      <c r="VFP461" s="85"/>
      <c r="VFQ461" s="85"/>
      <c r="VFR461" s="85"/>
      <c r="VFS461" s="85"/>
      <c r="VFT461" s="85"/>
      <c r="VFU461" s="85"/>
      <c r="VFV461" s="85"/>
      <c r="VFW461" s="85"/>
      <c r="VFX461" s="85"/>
      <c r="VFY461" s="85"/>
      <c r="VFZ461" s="85"/>
      <c r="VGA461" s="85"/>
      <c r="VGB461" s="85"/>
      <c r="VGC461" s="85"/>
      <c r="VGD461" s="85"/>
      <c r="VGE461" s="85"/>
      <c r="VGF461" s="85"/>
      <c r="VGG461" s="85"/>
      <c r="VGH461" s="85"/>
      <c r="VGI461" s="85"/>
      <c r="VGJ461" s="85"/>
      <c r="VGK461" s="85"/>
      <c r="VGL461" s="85"/>
      <c r="VGM461" s="85"/>
      <c r="VGN461" s="85"/>
      <c r="VGO461" s="85"/>
      <c r="VGP461" s="85"/>
      <c r="VGQ461" s="85"/>
      <c r="VGR461" s="85"/>
      <c r="VGS461" s="85"/>
      <c r="VGT461" s="85"/>
      <c r="VGU461" s="85"/>
      <c r="VGV461" s="85"/>
      <c r="VGW461" s="85"/>
      <c r="VGX461" s="85"/>
      <c r="VGY461" s="85"/>
      <c r="VGZ461" s="85"/>
      <c r="VHA461" s="85"/>
      <c r="VHB461" s="85"/>
      <c r="VHC461" s="85"/>
      <c r="VHD461" s="85"/>
      <c r="VHE461" s="85"/>
      <c r="VHF461" s="85"/>
      <c r="VHG461" s="85"/>
      <c r="VHH461" s="85"/>
      <c r="VHI461" s="85"/>
      <c r="VHJ461" s="85"/>
      <c r="VHK461" s="85"/>
      <c r="VHL461" s="85"/>
      <c r="VHM461" s="85"/>
      <c r="VHN461" s="85"/>
      <c r="VHO461" s="85"/>
      <c r="VHP461" s="85"/>
      <c r="VHQ461" s="85"/>
      <c r="VHR461" s="85"/>
      <c r="VHS461" s="85"/>
      <c r="VHT461" s="85"/>
      <c r="VHU461" s="85"/>
      <c r="VHV461" s="85"/>
      <c r="VHW461" s="85"/>
      <c r="VHX461" s="85"/>
      <c r="VHY461" s="85"/>
      <c r="VHZ461" s="85"/>
      <c r="VIA461" s="85"/>
      <c r="VIB461" s="85"/>
      <c r="VIC461" s="85"/>
      <c r="VID461" s="85"/>
      <c r="VIE461" s="85"/>
      <c r="VIF461" s="85"/>
      <c r="VIG461" s="85"/>
      <c r="VIH461" s="85"/>
      <c r="VII461" s="85"/>
      <c r="VIJ461" s="85"/>
      <c r="VIK461" s="85"/>
      <c r="VIL461" s="85"/>
      <c r="VIM461" s="85"/>
      <c r="VIN461" s="85"/>
      <c r="VIO461" s="85"/>
      <c r="VIP461" s="85"/>
      <c r="VIQ461" s="85"/>
      <c r="VIR461" s="85"/>
      <c r="VIS461" s="85"/>
      <c r="VIT461" s="85"/>
      <c r="VIU461" s="85"/>
      <c r="VIV461" s="85"/>
      <c r="VIW461" s="85"/>
      <c r="VIX461" s="85"/>
      <c r="VIY461" s="85"/>
      <c r="VIZ461" s="85"/>
      <c r="VJA461" s="85"/>
      <c r="VJB461" s="85"/>
      <c r="VJC461" s="85"/>
      <c r="VJD461" s="85"/>
      <c r="VJE461" s="85"/>
      <c r="VJF461" s="85"/>
      <c r="VJG461" s="85"/>
      <c r="VJH461" s="85"/>
      <c r="VJI461" s="85"/>
      <c r="VJJ461" s="85"/>
      <c r="VJK461" s="85"/>
      <c r="VJL461" s="85"/>
      <c r="VJM461" s="85"/>
      <c r="VJN461" s="85"/>
      <c r="VJO461" s="85"/>
      <c r="VJP461" s="85"/>
      <c r="VJQ461" s="85"/>
      <c r="VJR461" s="85"/>
      <c r="VJS461" s="85"/>
      <c r="VJT461" s="85"/>
      <c r="VJU461" s="85"/>
      <c r="VJV461" s="85"/>
      <c r="VJW461" s="85"/>
      <c r="VJX461" s="85"/>
      <c r="VJY461" s="85"/>
      <c r="VJZ461" s="85"/>
      <c r="VKA461" s="85"/>
      <c r="VKB461" s="85"/>
      <c r="VKC461" s="85"/>
      <c r="VKD461" s="85"/>
      <c r="VKE461" s="85"/>
      <c r="VKF461" s="85"/>
      <c r="VKG461" s="85"/>
      <c r="VKH461" s="85"/>
      <c r="VKI461" s="85"/>
      <c r="VKJ461" s="85"/>
      <c r="VKK461" s="85"/>
      <c r="VKL461" s="85"/>
      <c r="VKM461" s="85"/>
      <c r="VKN461" s="85"/>
      <c r="VKO461" s="85"/>
      <c r="VKP461" s="85"/>
      <c r="VKQ461" s="85"/>
      <c r="VKR461" s="85"/>
      <c r="VKS461" s="85"/>
      <c r="VKT461" s="85"/>
      <c r="VKU461" s="85"/>
      <c r="VKV461" s="85"/>
      <c r="VKW461" s="85"/>
      <c r="VKX461" s="85"/>
      <c r="VKY461" s="85"/>
      <c r="VKZ461" s="85"/>
      <c r="VLA461" s="85"/>
      <c r="VLB461" s="85"/>
      <c r="VLC461" s="85"/>
      <c r="VLD461" s="85"/>
      <c r="VLE461" s="85"/>
      <c r="VLF461" s="85"/>
      <c r="VLG461" s="85"/>
      <c r="VLH461" s="85"/>
      <c r="VLI461" s="85"/>
      <c r="VLJ461" s="85"/>
      <c r="VLK461" s="85"/>
      <c r="VLL461" s="85"/>
      <c r="VLM461" s="85"/>
      <c r="VLN461" s="85"/>
      <c r="VLO461" s="85"/>
      <c r="VLP461" s="85"/>
      <c r="VLQ461" s="85"/>
      <c r="VLR461" s="85"/>
      <c r="VLS461" s="85"/>
      <c r="VLT461" s="85"/>
      <c r="VLU461" s="85"/>
      <c r="VLV461" s="85"/>
      <c r="VLW461" s="85"/>
      <c r="VLX461" s="85"/>
      <c r="VLY461" s="85"/>
      <c r="VLZ461" s="85"/>
      <c r="VMA461" s="85"/>
      <c r="VMB461" s="85"/>
      <c r="VMC461" s="85"/>
      <c r="VMD461" s="85"/>
      <c r="VME461" s="85"/>
      <c r="VMF461" s="85"/>
      <c r="VMG461" s="85"/>
      <c r="VMH461" s="85"/>
      <c r="VMI461" s="85"/>
      <c r="VMJ461" s="85"/>
      <c r="VMK461" s="85"/>
      <c r="VML461" s="85"/>
      <c r="VMM461" s="85"/>
      <c r="VMN461" s="85"/>
      <c r="VMO461" s="85"/>
      <c r="VMP461" s="85"/>
      <c r="VMQ461" s="85"/>
      <c r="VMR461" s="85"/>
      <c r="VMS461" s="85"/>
      <c r="VMT461" s="85"/>
      <c r="VMU461" s="85"/>
      <c r="VMV461" s="85"/>
      <c r="VMW461" s="85"/>
      <c r="VMX461" s="85"/>
      <c r="VMY461" s="85"/>
      <c r="VMZ461" s="85"/>
      <c r="VNA461" s="85"/>
      <c r="VNB461" s="85"/>
      <c r="VNC461" s="85"/>
      <c r="VND461" s="85"/>
      <c r="VNE461" s="85"/>
      <c r="VNF461" s="85"/>
      <c r="VNG461" s="85"/>
      <c r="VNH461" s="85"/>
      <c r="VNI461" s="85"/>
      <c r="VNJ461" s="85"/>
      <c r="VNK461" s="85"/>
      <c r="VNL461" s="85"/>
      <c r="VNM461" s="85"/>
      <c r="VNN461" s="85"/>
      <c r="VNO461" s="85"/>
      <c r="VNP461" s="85"/>
      <c r="VNQ461" s="85"/>
      <c r="VNR461" s="85"/>
      <c r="VNS461" s="85"/>
      <c r="VNT461" s="85"/>
      <c r="VNU461" s="85"/>
      <c r="VNV461" s="85"/>
      <c r="VNW461" s="85"/>
      <c r="VNX461" s="85"/>
      <c r="VNY461" s="85"/>
      <c r="VNZ461" s="85"/>
      <c r="VOA461" s="85"/>
      <c r="VOB461" s="85"/>
      <c r="VOC461" s="85"/>
      <c r="VOD461" s="85"/>
      <c r="VOE461" s="85"/>
      <c r="VOF461" s="85"/>
      <c r="VOG461" s="85"/>
      <c r="VOH461" s="85"/>
      <c r="VOI461" s="85"/>
      <c r="VOJ461" s="85"/>
      <c r="VOK461" s="85"/>
      <c r="VOL461" s="85"/>
      <c r="VOM461" s="85"/>
      <c r="VON461" s="85"/>
      <c r="VOO461" s="85"/>
      <c r="VOP461" s="85"/>
      <c r="VOQ461" s="85"/>
      <c r="VOR461" s="85"/>
      <c r="VOS461" s="85"/>
      <c r="VOT461" s="85"/>
      <c r="VOU461" s="85"/>
      <c r="VOV461" s="85"/>
      <c r="VOW461" s="85"/>
      <c r="VOX461" s="85"/>
      <c r="VOY461" s="85"/>
      <c r="VOZ461" s="85"/>
      <c r="VPA461" s="85"/>
      <c r="VPB461" s="85"/>
      <c r="VPC461" s="85"/>
      <c r="VPD461" s="85"/>
      <c r="VPE461" s="85"/>
      <c r="VPF461" s="85"/>
      <c r="VPG461" s="85"/>
      <c r="VPH461" s="85"/>
      <c r="VPI461" s="85"/>
      <c r="VPJ461" s="85"/>
      <c r="VPK461" s="85"/>
      <c r="VPL461" s="85"/>
      <c r="VPM461" s="85"/>
      <c r="VPN461" s="85"/>
      <c r="VPO461" s="85"/>
      <c r="VPP461" s="85"/>
      <c r="VPQ461" s="85"/>
      <c r="VPR461" s="85"/>
      <c r="VPS461" s="85"/>
      <c r="VPT461" s="85"/>
      <c r="VPU461" s="85"/>
      <c r="VPV461" s="85"/>
      <c r="VPW461" s="85"/>
      <c r="VPX461" s="85"/>
      <c r="VPY461" s="85"/>
      <c r="VPZ461" s="85"/>
      <c r="VQA461" s="85"/>
      <c r="VQB461" s="85"/>
      <c r="VQC461" s="85"/>
      <c r="VQD461" s="85"/>
      <c r="VQE461" s="85"/>
      <c r="VQF461" s="85"/>
      <c r="VQG461" s="85"/>
      <c r="VQH461" s="85"/>
      <c r="VQI461" s="85"/>
      <c r="VQJ461" s="85"/>
      <c r="VQK461" s="85"/>
      <c r="VQL461" s="85"/>
      <c r="VQM461" s="85"/>
      <c r="VQN461" s="85"/>
      <c r="VQO461" s="85"/>
      <c r="VQP461" s="85"/>
      <c r="VQQ461" s="85"/>
      <c r="VQR461" s="85"/>
      <c r="VQS461" s="85"/>
      <c r="VQT461" s="85"/>
      <c r="VQU461" s="85"/>
      <c r="VQV461" s="85"/>
      <c r="VQW461" s="85"/>
      <c r="VQX461" s="85"/>
      <c r="VQY461" s="85"/>
      <c r="VQZ461" s="85"/>
      <c r="VRA461" s="85"/>
      <c r="VRB461" s="85"/>
      <c r="VRC461" s="85"/>
      <c r="VRD461" s="85"/>
      <c r="VRE461" s="85"/>
      <c r="VRF461" s="85"/>
      <c r="VRG461" s="85"/>
      <c r="VRH461" s="85"/>
      <c r="VRI461" s="85"/>
      <c r="VRJ461" s="85"/>
      <c r="VRK461" s="85"/>
      <c r="VRL461" s="85"/>
      <c r="VRM461" s="85"/>
      <c r="VRN461" s="85"/>
      <c r="VRO461" s="85"/>
      <c r="VRP461" s="85"/>
      <c r="VRQ461" s="85"/>
      <c r="VRR461" s="85"/>
      <c r="VRS461" s="85"/>
      <c r="VRT461" s="85"/>
      <c r="VRU461" s="85"/>
      <c r="VRV461" s="85"/>
      <c r="VRW461" s="85"/>
      <c r="VRX461" s="85"/>
      <c r="VRY461" s="85"/>
      <c r="VRZ461" s="85"/>
      <c r="VSA461" s="85"/>
      <c r="VSB461" s="85"/>
      <c r="VSC461" s="85"/>
      <c r="VSD461" s="85"/>
      <c r="VSE461" s="85"/>
      <c r="VSF461" s="85"/>
      <c r="VSG461" s="85"/>
      <c r="VSH461" s="85"/>
      <c r="VSI461" s="85"/>
      <c r="VSJ461" s="85"/>
      <c r="VSK461" s="85"/>
      <c r="VSL461" s="85"/>
      <c r="VSM461" s="85"/>
      <c r="VSN461" s="85"/>
      <c r="VSO461" s="85"/>
      <c r="VSP461" s="85"/>
      <c r="VSQ461" s="85"/>
      <c r="VSR461" s="85"/>
      <c r="VSS461" s="85"/>
      <c r="VST461" s="85"/>
      <c r="VSU461" s="85"/>
      <c r="VSV461" s="85"/>
      <c r="VSW461" s="85"/>
      <c r="VSX461" s="85"/>
      <c r="VSY461" s="85"/>
      <c r="VSZ461" s="85"/>
      <c r="VTA461" s="85"/>
      <c r="VTB461" s="85"/>
      <c r="VTC461" s="85"/>
      <c r="VTD461" s="85"/>
      <c r="VTE461" s="85"/>
      <c r="VTF461" s="85"/>
      <c r="VTG461" s="85"/>
      <c r="VTH461" s="85"/>
      <c r="VTI461" s="85"/>
      <c r="VTJ461" s="85"/>
      <c r="VTK461" s="85"/>
      <c r="VTL461" s="85"/>
      <c r="VTM461" s="85"/>
      <c r="VTN461" s="85"/>
      <c r="VTO461" s="85"/>
      <c r="VTP461" s="85"/>
      <c r="VTQ461" s="85"/>
      <c r="VTR461" s="85"/>
      <c r="VTS461" s="85"/>
      <c r="VTT461" s="85"/>
      <c r="VTU461" s="85"/>
      <c r="VTV461" s="85"/>
      <c r="VTW461" s="85"/>
      <c r="VTX461" s="85"/>
      <c r="VTY461" s="85"/>
      <c r="VTZ461" s="85"/>
      <c r="VUA461" s="85"/>
      <c r="VUB461" s="85"/>
      <c r="VUC461" s="85"/>
      <c r="VUD461" s="85"/>
      <c r="VUE461" s="85"/>
      <c r="VUF461" s="85"/>
      <c r="VUG461" s="85"/>
      <c r="VUH461" s="85"/>
      <c r="VUI461" s="85"/>
      <c r="VUJ461" s="85"/>
      <c r="VUK461" s="85"/>
      <c r="VUL461" s="85"/>
      <c r="VUM461" s="85"/>
      <c r="VUN461" s="85"/>
      <c r="VUO461" s="85"/>
      <c r="VUP461" s="85"/>
      <c r="VUQ461" s="85"/>
      <c r="VUR461" s="85"/>
      <c r="VUS461" s="85"/>
      <c r="VUT461" s="85"/>
      <c r="VUU461" s="85"/>
      <c r="VUV461" s="85"/>
      <c r="VUW461" s="85"/>
      <c r="VUX461" s="85"/>
      <c r="VUY461" s="85"/>
      <c r="VUZ461" s="85"/>
      <c r="VVA461" s="85"/>
      <c r="VVB461" s="85"/>
      <c r="VVC461" s="85"/>
      <c r="VVD461" s="85"/>
      <c r="VVE461" s="85"/>
      <c r="VVF461" s="85"/>
      <c r="VVG461" s="85"/>
      <c r="VVH461" s="85"/>
      <c r="VVI461" s="85"/>
      <c r="VVJ461" s="85"/>
      <c r="VVK461" s="85"/>
      <c r="VVL461" s="85"/>
      <c r="VVM461" s="85"/>
      <c r="VVN461" s="85"/>
      <c r="VVO461" s="85"/>
      <c r="VVP461" s="85"/>
      <c r="VVQ461" s="85"/>
      <c r="VVR461" s="85"/>
      <c r="VVS461" s="85"/>
      <c r="VVT461" s="85"/>
      <c r="VVU461" s="85"/>
      <c r="VVV461" s="85"/>
      <c r="VVW461" s="85"/>
      <c r="VVX461" s="85"/>
      <c r="VVY461" s="85"/>
      <c r="VVZ461" s="85"/>
      <c r="VWA461" s="85"/>
      <c r="VWB461" s="85"/>
      <c r="VWC461" s="85"/>
      <c r="VWD461" s="85"/>
      <c r="VWE461" s="85"/>
      <c r="VWF461" s="85"/>
      <c r="VWG461" s="85"/>
      <c r="VWH461" s="85"/>
      <c r="VWI461" s="85"/>
      <c r="VWJ461" s="85"/>
      <c r="VWK461" s="85"/>
      <c r="VWL461" s="85"/>
      <c r="VWM461" s="85"/>
      <c r="VWN461" s="85"/>
      <c r="VWO461" s="85"/>
      <c r="VWP461" s="85"/>
      <c r="VWQ461" s="85"/>
      <c r="VWR461" s="85"/>
      <c r="VWS461" s="85"/>
      <c r="VWT461" s="85"/>
      <c r="VWU461" s="85"/>
      <c r="VWV461" s="85"/>
      <c r="VWW461" s="85"/>
      <c r="VWX461" s="85"/>
      <c r="VWY461" s="85"/>
      <c r="VWZ461" s="85"/>
      <c r="VXA461" s="85"/>
      <c r="VXB461" s="85"/>
      <c r="VXC461" s="85"/>
      <c r="VXD461" s="85"/>
      <c r="VXE461" s="85"/>
      <c r="VXF461" s="85"/>
      <c r="VXG461" s="85"/>
      <c r="VXH461" s="85"/>
      <c r="VXI461" s="85"/>
      <c r="VXJ461" s="85"/>
      <c r="VXK461" s="85"/>
      <c r="VXL461" s="85"/>
      <c r="VXM461" s="85"/>
      <c r="VXN461" s="85"/>
      <c r="VXO461" s="85"/>
      <c r="VXP461" s="85"/>
      <c r="VXQ461" s="85"/>
      <c r="VXR461" s="85"/>
      <c r="VXS461" s="85"/>
      <c r="VXT461" s="85"/>
      <c r="VXU461" s="85"/>
      <c r="VXV461" s="85"/>
      <c r="VXW461" s="85"/>
      <c r="VXX461" s="85"/>
      <c r="VXY461" s="85"/>
      <c r="VXZ461" s="85"/>
      <c r="VYA461" s="85"/>
      <c r="VYB461" s="85"/>
      <c r="VYC461" s="85"/>
      <c r="VYD461" s="85"/>
      <c r="VYE461" s="85"/>
      <c r="VYF461" s="85"/>
      <c r="VYG461" s="85"/>
      <c r="VYH461" s="85"/>
      <c r="VYI461" s="85"/>
      <c r="VYJ461" s="85"/>
      <c r="VYK461" s="85"/>
      <c r="VYL461" s="85"/>
      <c r="VYM461" s="85"/>
      <c r="VYN461" s="85"/>
      <c r="VYO461" s="85"/>
      <c r="VYP461" s="85"/>
      <c r="VYQ461" s="85"/>
      <c r="VYR461" s="85"/>
      <c r="VYS461" s="85"/>
      <c r="VYT461" s="85"/>
      <c r="VYU461" s="85"/>
      <c r="VYV461" s="85"/>
      <c r="VYW461" s="85"/>
      <c r="VYX461" s="85"/>
      <c r="VYY461" s="85"/>
      <c r="VYZ461" s="85"/>
      <c r="VZA461" s="85"/>
      <c r="VZB461" s="85"/>
      <c r="VZC461" s="85"/>
      <c r="VZD461" s="85"/>
      <c r="VZE461" s="85"/>
      <c r="VZF461" s="85"/>
      <c r="VZG461" s="85"/>
      <c r="VZH461" s="85"/>
      <c r="VZI461" s="85"/>
      <c r="VZJ461" s="85"/>
      <c r="VZK461" s="85"/>
      <c r="VZL461" s="85"/>
      <c r="VZM461" s="85"/>
      <c r="VZN461" s="85"/>
      <c r="VZO461" s="85"/>
      <c r="VZP461" s="85"/>
      <c r="VZQ461" s="85"/>
      <c r="VZR461" s="85"/>
      <c r="VZS461" s="85"/>
      <c r="VZT461" s="85"/>
      <c r="VZU461" s="85"/>
      <c r="VZV461" s="85"/>
      <c r="VZW461" s="85"/>
      <c r="VZX461" s="85"/>
      <c r="VZY461" s="85"/>
      <c r="VZZ461" s="85"/>
      <c r="WAA461" s="85"/>
      <c r="WAB461" s="85"/>
      <c r="WAC461" s="85"/>
      <c r="WAD461" s="85"/>
      <c r="WAE461" s="85"/>
      <c r="WAF461" s="85"/>
      <c r="WAG461" s="85"/>
      <c r="WAH461" s="85"/>
      <c r="WAI461" s="85"/>
      <c r="WAJ461" s="85"/>
      <c r="WAK461" s="85"/>
      <c r="WAL461" s="85"/>
      <c r="WAM461" s="85"/>
      <c r="WAN461" s="85"/>
      <c r="WAO461" s="85"/>
      <c r="WAP461" s="85"/>
      <c r="WAQ461" s="85"/>
      <c r="WAR461" s="85"/>
      <c r="WAS461" s="85"/>
      <c r="WAT461" s="85"/>
      <c r="WAU461" s="85"/>
      <c r="WAV461" s="85"/>
      <c r="WAW461" s="85"/>
      <c r="WAX461" s="85"/>
      <c r="WAY461" s="85"/>
      <c r="WAZ461" s="85"/>
      <c r="WBA461" s="85"/>
      <c r="WBB461" s="85"/>
      <c r="WBC461" s="85"/>
      <c r="WBD461" s="85"/>
      <c r="WBE461" s="85"/>
      <c r="WBF461" s="85"/>
      <c r="WBG461" s="85"/>
      <c r="WBH461" s="85"/>
      <c r="WBI461" s="85"/>
      <c r="WBJ461" s="85"/>
      <c r="WBK461" s="85"/>
      <c r="WBL461" s="85"/>
      <c r="WBM461" s="85"/>
      <c r="WBN461" s="85"/>
      <c r="WBO461" s="85"/>
      <c r="WBP461" s="85"/>
      <c r="WBQ461" s="85"/>
      <c r="WBR461" s="85"/>
      <c r="WBS461" s="85"/>
      <c r="WBT461" s="85"/>
      <c r="WBU461" s="85"/>
      <c r="WBV461" s="85"/>
      <c r="WBW461" s="85"/>
      <c r="WBX461" s="85"/>
      <c r="WBY461" s="85"/>
      <c r="WBZ461" s="85"/>
      <c r="WCA461" s="85"/>
      <c r="WCB461" s="85"/>
      <c r="WCC461" s="85"/>
      <c r="WCD461" s="85"/>
      <c r="WCE461" s="85"/>
      <c r="WCF461" s="85"/>
      <c r="WCG461" s="85"/>
      <c r="WCH461" s="85"/>
      <c r="WCI461" s="85"/>
      <c r="WCJ461" s="85"/>
      <c r="WCK461" s="85"/>
      <c r="WCL461" s="85"/>
      <c r="WCM461" s="85"/>
      <c r="WCN461" s="85"/>
      <c r="WCO461" s="85"/>
      <c r="WCP461" s="85"/>
      <c r="WCQ461" s="85"/>
      <c r="WCR461" s="85"/>
      <c r="WCS461" s="85"/>
      <c r="WCT461" s="85"/>
      <c r="WCU461" s="85"/>
      <c r="WCV461" s="85"/>
      <c r="WCW461" s="85"/>
      <c r="WCX461" s="85"/>
      <c r="WCY461" s="85"/>
      <c r="WCZ461" s="85"/>
      <c r="WDA461" s="85"/>
      <c r="WDB461" s="85"/>
      <c r="WDC461" s="85"/>
      <c r="WDD461" s="85"/>
      <c r="WDE461" s="85"/>
      <c r="WDF461" s="85"/>
      <c r="WDG461" s="85"/>
      <c r="WDH461" s="85"/>
      <c r="WDI461" s="85"/>
      <c r="WDJ461" s="85"/>
      <c r="WDK461" s="85"/>
      <c r="WDL461" s="85"/>
      <c r="WDM461" s="85"/>
      <c r="WDN461" s="85"/>
      <c r="WDO461" s="85"/>
      <c r="WDP461" s="85"/>
      <c r="WDQ461" s="85"/>
      <c r="WDR461" s="85"/>
      <c r="WDS461" s="85"/>
      <c r="WDT461" s="85"/>
      <c r="WDU461" s="85"/>
      <c r="WDV461" s="85"/>
      <c r="WDW461" s="85"/>
      <c r="WDX461" s="85"/>
      <c r="WDY461" s="85"/>
      <c r="WDZ461" s="85"/>
      <c r="WEA461" s="85"/>
      <c r="WEB461" s="85"/>
      <c r="WEC461" s="85"/>
      <c r="WED461" s="85"/>
      <c r="WEE461" s="85"/>
      <c r="WEF461" s="85"/>
      <c r="WEG461" s="85"/>
      <c r="WEH461" s="85"/>
      <c r="WEI461" s="85"/>
      <c r="WEJ461" s="85"/>
      <c r="WEK461" s="85"/>
      <c r="WEL461" s="85"/>
      <c r="WEM461" s="85"/>
      <c r="WEN461" s="85"/>
      <c r="WEO461" s="85"/>
      <c r="WEP461" s="85"/>
      <c r="WEQ461" s="85"/>
      <c r="WER461" s="85"/>
      <c r="WES461" s="85"/>
      <c r="WET461" s="85"/>
      <c r="WEU461" s="85"/>
      <c r="WEV461" s="85"/>
      <c r="WEW461" s="85"/>
      <c r="WEX461" s="85"/>
      <c r="WEY461" s="85"/>
      <c r="WEZ461" s="85"/>
      <c r="WFA461" s="85"/>
      <c r="WFB461" s="85"/>
      <c r="WFC461" s="85"/>
      <c r="WFD461" s="85"/>
      <c r="WFE461" s="85"/>
      <c r="WFF461" s="85"/>
      <c r="WFG461" s="85"/>
      <c r="WFH461" s="85"/>
      <c r="WFI461" s="85"/>
      <c r="WFJ461" s="85"/>
      <c r="WFK461" s="85"/>
      <c r="WFL461" s="85"/>
      <c r="WFM461" s="85"/>
      <c r="WFN461" s="85"/>
      <c r="WFO461" s="85"/>
      <c r="WFP461" s="85"/>
      <c r="WFQ461" s="85"/>
      <c r="WFR461" s="85"/>
      <c r="WFS461" s="85"/>
      <c r="WFT461" s="85"/>
      <c r="WFU461" s="85"/>
      <c r="WFV461" s="85"/>
      <c r="WFW461" s="85"/>
      <c r="WFX461" s="85"/>
      <c r="WFY461" s="85"/>
      <c r="WFZ461" s="85"/>
      <c r="WGA461" s="85"/>
      <c r="WGB461" s="85"/>
      <c r="WGC461" s="85"/>
      <c r="WGD461" s="85"/>
      <c r="WGE461" s="85"/>
      <c r="WGF461" s="85"/>
      <c r="WGG461" s="85"/>
      <c r="WGH461" s="85"/>
      <c r="WGI461" s="85"/>
      <c r="WGJ461" s="85"/>
      <c r="WGK461" s="85"/>
      <c r="WGL461" s="85"/>
      <c r="WGM461" s="85"/>
      <c r="WGN461" s="85"/>
      <c r="WGO461" s="85"/>
      <c r="WGP461" s="85"/>
      <c r="WGQ461" s="85"/>
      <c r="WGR461" s="85"/>
      <c r="WGS461" s="85"/>
      <c r="WGT461" s="85"/>
      <c r="WGU461" s="85"/>
      <c r="WGV461" s="85"/>
      <c r="WGW461" s="85"/>
      <c r="WGX461" s="85"/>
      <c r="WGY461" s="85"/>
      <c r="WGZ461" s="85"/>
      <c r="WHA461" s="85"/>
      <c r="WHB461" s="85"/>
      <c r="WHC461" s="85"/>
      <c r="WHD461" s="85"/>
      <c r="WHE461" s="85"/>
      <c r="WHF461" s="85"/>
      <c r="WHG461" s="85"/>
      <c r="WHH461" s="85"/>
      <c r="WHI461" s="85"/>
      <c r="WHJ461" s="85"/>
      <c r="WHK461" s="85"/>
      <c r="WHL461" s="85"/>
      <c r="WHM461" s="85"/>
      <c r="WHN461" s="85"/>
      <c r="WHO461" s="85"/>
      <c r="WHP461" s="85"/>
      <c r="WHQ461" s="85"/>
      <c r="WHR461" s="85"/>
      <c r="WHS461" s="85"/>
      <c r="WHT461" s="85"/>
      <c r="WHU461" s="85"/>
      <c r="WHV461" s="85"/>
      <c r="WHW461" s="85"/>
      <c r="WHX461" s="85"/>
      <c r="WHY461" s="85"/>
      <c r="WHZ461" s="85"/>
      <c r="WIA461" s="85"/>
      <c r="WIB461" s="85"/>
      <c r="WIC461" s="85"/>
      <c r="WID461" s="85"/>
      <c r="WIE461" s="85"/>
      <c r="WIF461" s="85"/>
      <c r="WIG461" s="85"/>
      <c r="WIH461" s="85"/>
      <c r="WII461" s="85"/>
      <c r="WIJ461" s="85"/>
      <c r="WIK461" s="85"/>
      <c r="WIL461" s="85"/>
      <c r="WIM461" s="85"/>
      <c r="WIN461" s="85"/>
      <c r="WIO461" s="85"/>
      <c r="WIP461" s="85"/>
      <c r="WIQ461" s="85"/>
      <c r="WIR461" s="85"/>
      <c r="WIS461" s="85"/>
      <c r="WIT461" s="85"/>
      <c r="WIU461" s="85"/>
      <c r="WIV461" s="85"/>
      <c r="WIW461" s="85"/>
      <c r="WIX461" s="85"/>
      <c r="WIY461" s="85"/>
      <c r="WIZ461" s="85"/>
      <c r="WJA461" s="85"/>
      <c r="WJB461" s="85"/>
      <c r="WJC461" s="85"/>
      <c r="WJD461" s="85"/>
      <c r="WJE461" s="85"/>
      <c r="WJF461" s="85"/>
      <c r="WJG461" s="85"/>
      <c r="WJH461" s="85"/>
      <c r="WJI461" s="85"/>
      <c r="WJJ461" s="85"/>
      <c r="WJK461" s="85"/>
      <c r="WJL461" s="85"/>
      <c r="WJM461" s="85"/>
      <c r="WJN461" s="85"/>
      <c r="WJO461" s="85"/>
      <c r="WJP461" s="85"/>
      <c r="WJQ461" s="85"/>
      <c r="WJR461" s="85"/>
      <c r="WJS461" s="85"/>
      <c r="WJT461" s="85"/>
      <c r="WJU461" s="85"/>
      <c r="WJV461" s="85"/>
      <c r="WJW461" s="85"/>
      <c r="WJX461" s="85"/>
      <c r="WJY461" s="85"/>
      <c r="WJZ461" s="85"/>
      <c r="WKA461" s="85"/>
      <c r="WKB461" s="85"/>
      <c r="WKC461" s="85"/>
      <c r="WKD461" s="85"/>
      <c r="WKE461" s="85"/>
      <c r="WKF461" s="85"/>
      <c r="WKG461" s="85"/>
      <c r="WKH461" s="85"/>
      <c r="WKI461" s="85"/>
      <c r="WKJ461" s="85"/>
      <c r="WKK461" s="85"/>
      <c r="WKL461" s="85"/>
      <c r="WKM461" s="85"/>
      <c r="WKN461" s="85"/>
      <c r="WKO461" s="85"/>
      <c r="WKP461" s="85"/>
      <c r="WKQ461" s="85"/>
      <c r="WKR461" s="85"/>
      <c r="WKS461" s="85"/>
      <c r="WKT461" s="85"/>
      <c r="WKU461" s="85"/>
      <c r="WKV461" s="85"/>
      <c r="WKW461" s="85"/>
      <c r="WKX461" s="85"/>
      <c r="WKY461" s="85"/>
      <c r="WKZ461" s="85"/>
      <c r="WLA461" s="85"/>
      <c r="WLB461" s="85"/>
      <c r="WLC461" s="85"/>
      <c r="WLD461" s="85"/>
      <c r="WLE461" s="85"/>
      <c r="WLF461" s="85"/>
      <c r="WLG461" s="85"/>
      <c r="WLH461" s="85"/>
      <c r="WLI461" s="85"/>
      <c r="WLJ461" s="85"/>
      <c r="WLK461" s="85"/>
      <c r="WLL461" s="85"/>
      <c r="WLM461" s="85"/>
      <c r="WLN461" s="85"/>
      <c r="WLO461" s="85"/>
      <c r="WLP461" s="85"/>
      <c r="WLQ461" s="85"/>
      <c r="WLR461" s="85"/>
      <c r="WLS461" s="85"/>
      <c r="WLT461" s="85"/>
      <c r="WLU461" s="85"/>
      <c r="WLV461" s="85"/>
      <c r="WLW461" s="85"/>
      <c r="WLX461" s="85"/>
      <c r="WLY461" s="85"/>
      <c r="WLZ461" s="85"/>
      <c r="WMA461" s="85"/>
      <c r="WMB461" s="85"/>
      <c r="WMC461" s="85"/>
      <c r="WMD461" s="85"/>
      <c r="WME461" s="85"/>
      <c r="WMF461" s="85"/>
      <c r="WMG461" s="85"/>
      <c r="WMH461" s="85"/>
      <c r="WMI461" s="85"/>
      <c r="WMJ461" s="85"/>
      <c r="WMK461" s="85"/>
      <c r="WML461" s="85"/>
      <c r="WMM461" s="85"/>
      <c r="WMN461" s="85"/>
      <c r="WMO461" s="85"/>
      <c r="WMP461" s="85"/>
      <c r="WMQ461" s="85"/>
      <c r="WMR461" s="85"/>
      <c r="WMS461" s="85"/>
      <c r="WMT461" s="85"/>
      <c r="WMU461" s="85"/>
      <c r="WMV461" s="85"/>
      <c r="WMW461" s="85"/>
      <c r="WMX461" s="85"/>
      <c r="WMY461" s="85"/>
      <c r="WMZ461" s="85"/>
      <c r="WNA461" s="85"/>
      <c r="WNB461" s="85"/>
      <c r="WNC461" s="85"/>
      <c r="WND461" s="85"/>
      <c r="WNE461" s="85"/>
      <c r="WNF461" s="85"/>
      <c r="WNG461" s="85"/>
      <c r="WNH461" s="85"/>
      <c r="WNI461" s="85"/>
      <c r="WNJ461" s="85"/>
      <c r="WNK461" s="85"/>
      <c r="WNL461" s="85"/>
      <c r="WNM461" s="85"/>
      <c r="WNN461" s="85"/>
      <c r="WNO461" s="85"/>
      <c r="WNP461" s="85"/>
      <c r="WNQ461" s="85"/>
      <c r="WNR461" s="85"/>
      <c r="WNS461" s="85"/>
      <c r="WNT461" s="85"/>
      <c r="WNU461" s="85"/>
      <c r="WNV461" s="85"/>
      <c r="WNW461" s="85"/>
      <c r="WNX461" s="85"/>
      <c r="WNY461" s="85"/>
      <c r="WNZ461" s="85"/>
      <c r="WOA461" s="85"/>
      <c r="WOB461" s="85"/>
      <c r="WOC461" s="85"/>
      <c r="WOD461" s="85"/>
      <c r="WOE461" s="85"/>
      <c r="WOF461" s="85"/>
      <c r="WOG461" s="85"/>
      <c r="WOH461" s="85"/>
      <c r="WOI461" s="85"/>
      <c r="WOJ461" s="85"/>
      <c r="WOK461" s="85"/>
      <c r="WOL461" s="85"/>
      <c r="WOM461" s="85"/>
      <c r="WON461" s="85"/>
      <c r="WOO461" s="85"/>
      <c r="WOP461" s="85"/>
      <c r="WOQ461" s="85"/>
      <c r="WOR461" s="85"/>
      <c r="WOS461" s="85"/>
      <c r="WOT461" s="85"/>
      <c r="WOU461" s="85"/>
      <c r="WOV461" s="85"/>
      <c r="WOW461" s="85"/>
      <c r="WOX461" s="85"/>
      <c r="WOY461" s="85"/>
      <c r="WOZ461" s="85"/>
      <c r="WPA461" s="85"/>
      <c r="WPB461" s="85"/>
      <c r="WPC461" s="85"/>
      <c r="WPD461" s="85"/>
      <c r="WPE461" s="85"/>
      <c r="WPF461" s="85"/>
      <c r="WPG461" s="85"/>
      <c r="WPH461" s="85"/>
      <c r="WPI461" s="85"/>
      <c r="WPJ461" s="85"/>
      <c r="WPK461" s="85"/>
      <c r="WPL461" s="85"/>
      <c r="WPM461" s="85"/>
      <c r="WPN461" s="85"/>
      <c r="WPO461" s="85"/>
      <c r="WPP461" s="85"/>
      <c r="WPQ461" s="85"/>
      <c r="WPR461" s="85"/>
      <c r="WPS461" s="85"/>
      <c r="WPT461" s="85"/>
      <c r="WPU461" s="85"/>
      <c r="WPV461" s="85"/>
      <c r="WPW461" s="85"/>
      <c r="WPX461" s="85"/>
      <c r="WPY461" s="85"/>
      <c r="WPZ461" s="85"/>
      <c r="WQA461" s="85"/>
      <c r="WQB461" s="85"/>
      <c r="WQC461" s="85"/>
      <c r="WQD461" s="85"/>
      <c r="WQE461" s="85"/>
      <c r="WQF461" s="85"/>
      <c r="WQG461" s="85"/>
      <c r="WQH461" s="85"/>
      <c r="WQI461" s="85"/>
      <c r="WQJ461" s="85"/>
      <c r="WQK461" s="85"/>
      <c r="WQL461" s="85"/>
      <c r="WQM461" s="85"/>
      <c r="WQN461" s="85"/>
      <c r="WQO461" s="85"/>
      <c r="WQP461" s="85"/>
      <c r="WQQ461" s="85"/>
      <c r="WQR461" s="85"/>
      <c r="WQS461" s="85"/>
      <c r="WQT461" s="85"/>
      <c r="WQU461" s="85"/>
      <c r="WQV461" s="85"/>
      <c r="WQW461" s="85"/>
      <c r="WQX461" s="85"/>
      <c r="WQY461" s="85"/>
      <c r="WQZ461" s="85"/>
      <c r="WRA461" s="85"/>
      <c r="WRB461" s="85"/>
      <c r="WRC461" s="85"/>
      <c r="WRD461" s="85"/>
      <c r="WRE461" s="85"/>
      <c r="WRF461" s="85"/>
      <c r="WRG461" s="85"/>
      <c r="WRH461" s="85"/>
      <c r="WRI461" s="85"/>
      <c r="WRJ461" s="85"/>
      <c r="WRK461" s="85"/>
      <c r="WRL461" s="85"/>
      <c r="WRM461" s="85"/>
      <c r="WRN461" s="85"/>
      <c r="WRO461" s="85"/>
      <c r="WRP461" s="85"/>
      <c r="WRQ461" s="85"/>
      <c r="WRR461" s="85"/>
      <c r="WRS461" s="85"/>
      <c r="WRT461" s="85"/>
      <c r="WRU461" s="85"/>
      <c r="WRV461" s="85"/>
      <c r="WRW461" s="85"/>
      <c r="WRX461" s="85"/>
      <c r="WRY461" s="85"/>
      <c r="WRZ461" s="85"/>
      <c r="WSA461" s="85"/>
      <c r="WSB461" s="85"/>
      <c r="WSC461" s="85"/>
      <c r="WSD461" s="85"/>
      <c r="WSE461" s="85"/>
      <c r="WSF461" s="85"/>
      <c r="WSG461" s="85"/>
      <c r="WSH461" s="85"/>
      <c r="WSI461" s="85"/>
      <c r="WSJ461" s="85"/>
      <c r="WSK461" s="85"/>
      <c r="WSL461" s="85"/>
      <c r="WSM461" s="85"/>
      <c r="WSN461" s="85"/>
      <c r="WSO461" s="85"/>
      <c r="WSP461" s="85"/>
      <c r="WSQ461" s="85"/>
      <c r="WSR461" s="85"/>
      <c r="WSS461" s="85"/>
      <c r="WST461" s="85"/>
      <c r="WSU461" s="85"/>
      <c r="WSV461" s="85"/>
      <c r="WSW461" s="85"/>
      <c r="WSX461" s="85"/>
      <c r="WSY461" s="85"/>
      <c r="WSZ461" s="85"/>
      <c r="WTA461" s="85"/>
      <c r="WTB461" s="85"/>
      <c r="WTC461" s="85"/>
      <c r="WTD461" s="85"/>
      <c r="WTE461" s="85"/>
      <c r="WTF461" s="85"/>
      <c r="WTG461" s="85"/>
      <c r="WTH461" s="85"/>
      <c r="WTI461" s="85"/>
      <c r="WTJ461" s="85"/>
      <c r="WTK461" s="85"/>
      <c r="WTL461" s="85"/>
      <c r="WTM461" s="85"/>
      <c r="WTN461" s="85"/>
      <c r="WTO461" s="85"/>
      <c r="WTP461" s="85"/>
      <c r="WTQ461" s="85"/>
      <c r="WTR461" s="85"/>
      <c r="WTS461" s="85"/>
      <c r="WTT461" s="85"/>
      <c r="WTU461" s="85"/>
      <c r="WTV461" s="85"/>
      <c r="WTW461" s="85"/>
      <c r="WTX461" s="85"/>
      <c r="WTY461" s="85"/>
      <c r="WTZ461" s="85"/>
      <c r="WUA461" s="85"/>
      <c r="WUB461" s="85"/>
      <c r="WUC461" s="85"/>
      <c r="WUD461" s="85"/>
      <c r="WUE461" s="85"/>
      <c r="WUF461" s="85"/>
      <c r="WUG461" s="85"/>
      <c r="WUH461" s="85"/>
      <c r="WUI461" s="85"/>
      <c r="WUJ461" s="85"/>
      <c r="WUK461" s="85"/>
      <c r="WUL461" s="85"/>
      <c r="WUM461" s="85"/>
      <c r="WUN461" s="85"/>
      <c r="WUO461" s="85"/>
      <c r="WUP461" s="85"/>
      <c r="WUQ461" s="85"/>
      <c r="WUR461" s="85"/>
      <c r="WUS461" s="85"/>
      <c r="WUT461" s="85"/>
      <c r="WUU461" s="85"/>
      <c r="WUV461" s="85"/>
      <c r="WUW461" s="85"/>
      <c r="WUX461" s="85"/>
      <c r="WUY461" s="85"/>
      <c r="WUZ461" s="85"/>
      <c r="WVA461" s="85"/>
      <c r="WVB461" s="85"/>
      <c r="WVC461" s="85"/>
      <c r="WVD461" s="85"/>
      <c r="WVE461" s="85"/>
      <c r="WVF461" s="85"/>
      <c r="WVG461" s="85"/>
      <c r="WVH461" s="85"/>
      <c r="WVI461" s="85"/>
      <c r="WVJ461" s="85"/>
      <c r="WVK461" s="85"/>
      <c r="WVL461" s="85"/>
      <c r="WVM461" s="85"/>
      <c r="WVN461" s="85"/>
      <c r="WVO461" s="85"/>
      <c r="WVP461" s="85"/>
      <c r="WVQ461" s="85"/>
      <c r="WVR461" s="85"/>
      <c r="WVS461" s="85"/>
      <c r="WVT461" s="85"/>
      <c r="WVU461" s="85"/>
      <c r="WVV461" s="85"/>
      <c r="WVW461" s="85"/>
      <c r="WVX461" s="85"/>
      <c r="WVY461" s="85"/>
      <c r="WVZ461" s="85"/>
      <c r="WWA461" s="85"/>
      <c r="WWB461" s="85"/>
      <c r="WWC461" s="85"/>
      <c r="WWD461" s="85"/>
      <c r="WWE461" s="85"/>
      <c r="WWF461" s="85"/>
      <c r="WWG461" s="85"/>
      <c r="WWH461" s="85"/>
      <c r="WWI461" s="85"/>
      <c r="WWJ461" s="85"/>
      <c r="WWK461" s="85"/>
      <c r="WWL461" s="85"/>
      <c r="WWM461" s="85"/>
      <c r="WWN461" s="85"/>
      <c r="WWO461" s="85"/>
      <c r="WWP461" s="85"/>
      <c r="WWQ461" s="85"/>
      <c r="WWR461" s="85"/>
      <c r="WWS461" s="85"/>
      <c r="WWT461" s="85"/>
      <c r="WWU461" s="85"/>
      <c r="WWV461" s="85"/>
      <c r="WWW461" s="85"/>
      <c r="WWX461" s="85"/>
      <c r="WWY461" s="85"/>
      <c r="WWZ461" s="85"/>
      <c r="WXA461" s="85"/>
      <c r="WXB461" s="85"/>
      <c r="WXC461" s="85"/>
      <c r="WXD461" s="85"/>
      <c r="WXE461" s="85"/>
      <c r="WXF461" s="85"/>
      <c r="WXG461" s="85"/>
      <c r="WXH461" s="85"/>
      <c r="WXI461" s="85"/>
      <c r="WXJ461" s="85"/>
      <c r="WXK461" s="85"/>
      <c r="WXL461" s="85"/>
      <c r="WXM461" s="85"/>
      <c r="WXN461" s="85"/>
      <c r="WXO461" s="85"/>
      <c r="WXP461" s="85"/>
      <c r="WXQ461" s="85"/>
      <c r="WXR461" s="85"/>
      <c r="WXS461" s="85"/>
      <c r="WXT461" s="85"/>
      <c r="WXU461" s="85"/>
      <c r="WXV461" s="85"/>
      <c r="WXW461" s="85"/>
      <c r="WXX461" s="85"/>
      <c r="WXY461" s="85"/>
      <c r="WXZ461" s="85"/>
      <c r="WYA461" s="85"/>
      <c r="WYB461" s="85"/>
      <c r="WYC461" s="85"/>
      <c r="WYD461" s="85"/>
      <c r="WYE461" s="85"/>
      <c r="WYF461" s="85"/>
      <c r="WYG461" s="85"/>
      <c r="WYH461" s="85"/>
      <c r="WYI461" s="85"/>
      <c r="WYJ461" s="85"/>
      <c r="WYK461" s="85"/>
      <c r="WYL461" s="85"/>
      <c r="WYM461" s="85"/>
      <c r="WYN461" s="85"/>
      <c r="WYO461" s="85"/>
      <c r="WYP461" s="85"/>
      <c r="WYQ461" s="85"/>
      <c r="WYR461" s="85"/>
      <c r="WYS461" s="85"/>
      <c r="WYT461" s="85"/>
      <c r="WYU461" s="85"/>
      <c r="WYV461" s="85"/>
      <c r="WYW461" s="85"/>
      <c r="WYX461" s="85"/>
      <c r="WYY461" s="85"/>
      <c r="WYZ461" s="85"/>
      <c r="WZA461" s="85"/>
      <c r="WZB461" s="85"/>
      <c r="WZC461" s="85"/>
      <c r="WZD461" s="85"/>
      <c r="WZE461" s="85"/>
      <c r="WZF461" s="85"/>
      <c r="WZG461" s="85"/>
      <c r="WZH461" s="85"/>
      <c r="WZI461" s="85"/>
      <c r="WZJ461" s="85"/>
      <c r="WZK461" s="85"/>
      <c r="WZL461" s="85"/>
      <c r="WZM461" s="85"/>
      <c r="WZN461" s="85"/>
      <c r="WZO461" s="85"/>
      <c r="WZP461" s="85"/>
      <c r="WZQ461" s="85"/>
      <c r="WZR461" s="85"/>
      <c r="WZS461" s="85"/>
      <c r="WZT461" s="85"/>
      <c r="WZU461" s="85"/>
      <c r="WZV461" s="85"/>
      <c r="WZW461" s="85"/>
      <c r="WZX461" s="85"/>
      <c r="WZY461" s="85"/>
      <c r="WZZ461" s="85"/>
      <c r="XAA461" s="85"/>
      <c r="XAB461" s="85"/>
      <c r="XAC461" s="85"/>
      <c r="XAD461" s="85"/>
      <c r="XAE461" s="85"/>
      <c r="XAF461" s="85"/>
      <c r="XAG461" s="85"/>
      <c r="XAH461" s="85"/>
      <c r="XAI461" s="85"/>
      <c r="XAJ461" s="85"/>
      <c r="XAK461" s="85"/>
      <c r="XAL461" s="85"/>
      <c r="XAM461" s="85"/>
      <c r="XAN461" s="85"/>
      <c r="XAO461" s="85"/>
      <c r="XAP461" s="85"/>
      <c r="XAQ461" s="85"/>
      <c r="XAR461" s="85"/>
      <c r="XAS461" s="85"/>
      <c r="XAT461" s="85"/>
      <c r="XAU461" s="85"/>
      <c r="XAV461" s="85"/>
      <c r="XAW461" s="85"/>
      <c r="XAX461" s="85"/>
      <c r="XAY461" s="85"/>
      <c r="XAZ461" s="85"/>
      <c r="XBA461" s="85"/>
      <c r="XBB461" s="85"/>
      <c r="XBC461" s="85"/>
      <c r="XBD461" s="85"/>
      <c r="XBE461" s="85"/>
      <c r="XBF461" s="85"/>
      <c r="XBG461" s="85"/>
      <c r="XBH461" s="85"/>
      <c r="XBI461" s="85"/>
      <c r="XBJ461" s="85"/>
      <c r="XBK461" s="85"/>
      <c r="XBL461" s="85"/>
      <c r="XBM461" s="85"/>
      <c r="XBN461" s="85"/>
      <c r="XBO461" s="85"/>
      <c r="XBP461" s="85"/>
      <c r="XBQ461" s="85"/>
      <c r="XBR461" s="85"/>
      <c r="XBS461" s="85"/>
      <c r="XBT461" s="85"/>
      <c r="XBU461" s="85"/>
      <c r="XBV461" s="85"/>
      <c r="XBW461" s="85"/>
      <c r="XBX461" s="85"/>
      <c r="XBY461" s="85"/>
      <c r="XBZ461" s="85"/>
      <c r="XCA461" s="85"/>
      <c r="XCB461" s="85"/>
      <c r="XCC461" s="85"/>
      <c r="XCD461" s="85"/>
      <c r="XCE461" s="85"/>
      <c r="XCF461" s="85"/>
      <c r="XCG461" s="85"/>
      <c r="XCH461" s="85"/>
      <c r="XCI461" s="85"/>
      <c r="XCJ461" s="85"/>
      <c r="XCK461" s="85"/>
      <c r="XCL461" s="85"/>
      <c r="XCM461" s="85"/>
      <c r="XCN461" s="85"/>
      <c r="XCO461" s="85"/>
      <c r="XCP461" s="85"/>
      <c r="XCQ461" s="85"/>
      <c r="XCR461" s="85"/>
      <c r="XCS461" s="85"/>
      <c r="XCT461" s="85"/>
      <c r="XCU461" s="85"/>
      <c r="XCV461" s="85"/>
      <c r="XCW461" s="85"/>
      <c r="XCX461" s="85"/>
      <c r="XCY461" s="85"/>
      <c r="XCZ461" s="85"/>
      <c r="XDA461" s="85"/>
      <c r="XDB461" s="85"/>
      <c r="XDC461" s="85"/>
      <c r="XDD461" s="85"/>
      <c r="XDE461" s="85"/>
      <c r="XDF461" s="85"/>
      <c r="XDG461" s="85"/>
      <c r="XDH461" s="85"/>
      <c r="XDI461" s="85"/>
      <c r="XDJ461" s="85"/>
      <c r="XDK461" s="85"/>
      <c r="XDL461" s="85"/>
      <c r="XDM461" s="85"/>
      <c r="XDN461" s="85"/>
      <c r="XDO461" s="85"/>
      <c r="XDP461" s="85"/>
      <c r="XDQ461" s="85"/>
      <c r="XDR461" s="85"/>
      <c r="XDS461" s="85"/>
      <c r="XDT461" s="85"/>
      <c r="XDU461" s="85"/>
      <c r="XDV461" s="85"/>
      <c r="XDW461" s="85"/>
      <c r="XDX461" s="85"/>
      <c r="XDY461" s="85"/>
      <c r="XDZ461" s="85"/>
      <c r="XEA461" s="85"/>
      <c r="XEB461" s="85"/>
      <c r="XEC461" s="85"/>
      <c r="XED461" s="85"/>
      <c r="XEE461" s="85"/>
      <c r="XEF461" s="85"/>
      <c r="XEG461" s="85"/>
      <c r="XEH461" s="85"/>
      <c r="XEI461" s="85"/>
      <c r="XEJ461" s="85"/>
      <c r="XEK461" s="85"/>
      <c r="XEL461" s="85"/>
      <c r="XEM461" s="85"/>
      <c r="XEN461" s="85"/>
      <c r="XEO461" s="85"/>
      <c r="XEP461" s="85"/>
      <c r="XEQ461" s="85"/>
      <c r="XER461" s="85"/>
      <c r="XES461" s="85"/>
      <c r="XET461" s="85"/>
      <c r="XEU461" s="85"/>
      <c r="XEV461" s="85"/>
      <c r="XEW461" s="85"/>
      <c r="XEX461" s="85"/>
      <c r="XEY461" s="85"/>
      <c r="XEZ461" s="85"/>
      <c r="XFA461" s="85"/>
      <c r="XFB461" s="85"/>
      <c r="XFC461" s="85"/>
    </row>
    <row r="462" s="7" customFormat="1" ht="36" spans="1:16383">
      <c r="A462" s="17" t="s">
        <v>1166</v>
      </c>
      <c r="B462" s="18" t="s">
        <v>1502</v>
      </c>
      <c r="C462" s="18" t="s">
        <v>1503</v>
      </c>
      <c r="D462" s="96" t="s">
        <v>478</v>
      </c>
      <c r="E462" s="96" t="s">
        <v>603</v>
      </c>
      <c r="F462" s="18" t="s">
        <v>125</v>
      </c>
      <c r="G462" s="18" t="s">
        <v>625</v>
      </c>
      <c r="H462" s="18" t="s">
        <v>1285</v>
      </c>
      <c r="I462" s="18">
        <v>18991407076</v>
      </c>
      <c r="J462" s="18">
        <f t="shared" si="57"/>
        <v>20</v>
      </c>
      <c r="K462" s="18">
        <f t="shared" si="58"/>
        <v>20</v>
      </c>
      <c r="L462" s="18"/>
      <c r="M462" s="18"/>
      <c r="N462" s="18"/>
      <c r="O462" s="18">
        <v>20</v>
      </c>
      <c r="P462" s="18"/>
      <c r="Q462" s="18"/>
      <c r="R462" s="18"/>
      <c r="S462" s="18"/>
      <c r="T462" s="18"/>
      <c r="U462" s="18"/>
      <c r="V462" s="18"/>
      <c r="W462" s="18"/>
      <c r="X462" s="18" t="s">
        <v>1496</v>
      </c>
      <c r="Y462" s="18" t="s">
        <v>104</v>
      </c>
      <c r="Z462" s="18" t="s">
        <v>123</v>
      </c>
      <c r="AA462" s="18" t="s">
        <v>123</v>
      </c>
      <c r="AB462" s="18" t="s">
        <v>123</v>
      </c>
      <c r="AC462" s="18" t="s">
        <v>123</v>
      </c>
      <c r="AD462" s="18">
        <v>10</v>
      </c>
      <c r="AE462" s="18">
        <v>30</v>
      </c>
      <c r="AF462" s="18">
        <v>30</v>
      </c>
      <c r="AG462" s="18" t="s">
        <v>1286</v>
      </c>
      <c r="AH462" s="18" t="s">
        <v>1294</v>
      </c>
      <c r="AI462" s="18"/>
      <c r="AJ462" s="3"/>
      <c r="AK462" s="3"/>
      <c r="AL462" s="85"/>
      <c r="AM462" s="85"/>
      <c r="AN462" s="85"/>
      <c r="AO462" s="85"/>
      <c r="AP462" s="85"/>
      <c r="AQ462" s="85"/>
      <c r="AR462" s="85"/>
      <c r="AS462" s="85"/>
      <c r="AT462" s="85"/>
      <c r="AU462" s="85"/>
      <c r="AV462" s="85"/>
      <c r="AW462" s="85"/>
      <c r="AX462" s="85"/>
      <c r="AY462" s="85"/>
      <c r="AZ462" s="85"/>
      <c r="BA462" s="85"/>
      <c r="BB462" s="85"/>
      <c r="BC462" s="85"/>
      <c r="BD462" s="85"/>
      <c r="BE462" s="85"/>
      <c r="BF462" s="85"/>
      <c r="BG462" s="85"/>
      <c r="BH462" s="85"/>
      <c r="BI462" s="85"/>
      <c r="BJ462" s="85"/>
      <c r="BK462" s="85"/>
      <c r="BL462" s="85"/>
      <c r="BM462" s="85"/>
      <c r="BN462" s="85"/>
      <c r="BO462" s="85"/>
      <c r="BP462" s="85"/>
      <c r="BQ462" s="85"/>
      <c r="BR462" s="85"/>
      <c r="BS462" s="85"/>
      <c r="BT462" s="85"/>
      <c r="BU462" s="85"/>
      <c r="BV462" s="85"/>
      <c r="BW462" s="85"/>
      <c r="BX462" s="85"/>
      <c r="BY462" s="85"/>
      <c r="BZ462" s="85"/>
      <c r="CA462" s="85"/>
      <c r="CB462" s="85"/>
      <c r="CC462" s="85"/>
      <c r="CD462" s="85"/>
      <c r="CE462" s="85"/>
      <c r="CF462" s="85"/>
      <c r="CG462" s="85"/>
      <c r="CH462" s="85"/>
      <c r="CI462" s="85"/>
      <c r="CJ462" s="85"/>
      <c r="CK462" s="85"/>
      <c r="CL462" s="85"/>
      <c r="CM462" s="85"/>
      <c r="CN462" s="85"/>
      <c r="CO462" s="85"/>
      <c r="CP462" s="85"/>
      <c r="CQ462" s="85"/>
      <c r="CR462" s="85"/>
      <c r="CS462" s="85"/>
      <c r="CT462" s="85"/>
      <c r="CU462" s="85"/>
      <c r="CV462" s="85"/>
      <c r="CW462" s="85"/>
      <c r="CX462" s="85"/>
      <c r="CY462" s="85"/>
      <c r="CZ462" s="85"/>
      <c r="DA462" s="85"/>
      <c r="DB462" s="85"/>
      <c r="DC462" s="85"/>
      <c r="DD462" s="85"/>
      <c r="DE462" s="85"/>
      <c r="DF462" s="85"/>
      <c r="DG462" s="85"/>
      <c r="DH462" s="85"/>
      <c r="DI462" s="85"/>
      <c r="DJ462" s="85"/>
      <c r="DK462" s="85"/>
      <c r="DL462" s="85"/>
      <c r="DM462" s="85"/>
      <c r="DN462" s="85"/>
      <c r="DO462" s="85"/>
      <c r="DP462" s="85"/>
      <c r="DQ462" s="85"/>
      <c r="DR462" s="85"/>
      <c r="DS462" s="85"/>
      <c r="DT462" s="85"/>
      <c r="DU462" s="85"/>
      <c r="DV462" s="85"/>
      <c r="DW462" s="85"/>
      <c r="DX462" s="85"/>
      <c r="DY462" s="85"/>
      <c r="DZ462" s="85"/>
      <c r="EA462" s="85"/>
      <c r="EB462" s="85"/>
      <c r="EC462" s="85"/>
      <c r="ED462" s="85"/>
      <c r="EE462" s="85"/>
      <c r="EF462" s="85"/>
      <c r="EG462" s="85"/>
      <c r="EH462" s="85"/>
      <c r="EI462" s="85"/>
      <c r="EJ462" s="85"/>
      <c r="EK462" s="85"/>
      <c r="EL462" s="85"/>
      <c r="EM462" s="85"/>
      <c r="EN462" s="85"/>
      <c r="EO462" s="85"/>
      <c r="EP462" s="85"/>
      <c r="EQ462" s="85"/>
      <c r="ER462" s="85"/>
      <c r="ES462" s="85"/>
      <c r="ET462" s="85"/>
      <c r="EU462" s="85"/>
      <c r="EV462" s="85"/>
      <c r="EW462" s="85"/>
      <c r="EX462" s="85"/>
      <c r="EY462" s="85"/>
      <c r="EZ462" s="85"/>
      <c r="FA462" s="85"/>
      <c r="FB462" s="85"/>
      <c r="FC462" s="85"/>
      <c r="FD462" s="85"/>
      <c r="FE462" s="85"/>
      <c r="FF462" s="85"/>
      <c r="FG462" s="85"/>
      <c r="FH462" s="85"/>
      <c r="FI462" s="85"/>
      <c r="FJ462" s="85"/>
      <c r="FK462" s="85"/>
      <c r="FL462" s="85"/>
      <c r="FM462" s="85"/>
      <c r="FN462" s="85"/>
      <c r="FO462" s="85"/>
      <c r="FP462" s="85"/>
      <c r="FQ462" s="85"/>
      <c r="FR462" s="85"/>
      <c r="FS462" s="85"/>
      <c r="FT462" s="85"/>
      <c r="FU462" s="85"/>
      <c r="FV462" s="85"/>
      <c r="FW462" s="85"/>
      <c r="FX462" s="85"/>
      <c r="FY462" s="85"/>
      <c r="FZ462" s="85"/>
      <c r="GA462" s="85"/>
      <c r="GB462" s="85"/>
      <c r="GC462" s="85"/>
      <c r="GD462" s="85"/>
      <c r="GE462" s="85"/>
      <c r="GF462" s="85"/>
      <c r="GG462" s="85"/>
      <c r="GH462" s="85"/>
      <c r="GI462" s="85"/>
      <c r="GJ462" s="85"/>
      <c r="GK462" s="85"/>
      <c r="GL462" s="85"/>
      <c r="GM462" s="85"/>
      <c r="GN462" s="85"/>
      <c r="GO462" s="85"/>
      <c r="GP462" s="85"/>
      <c r="GQ462" s="85"/>
      <c r="GR462" s="85"/>
      <c r="GS462" s="85"/>
      <c r="GT462" s="85"/>
      <c r="GU462" s="85"/>
      <c r="GV462" s="85"/>
      <c r="GW462" s="85"/>
      <c r="GX462" s="85"/>
      <c r="GY462" s="85"/>
      <c r="GZ462" s="85"/>
      <c r="HA462" s="85"/>
      <c r="HB462" s="85"/>
      <c r="HC462" s="85"/>
      <c r="HD462" s="85"/>
      <c r="HE462" s="85"/>
      <c r="HF462" s="85"/>
      <c r="HG462" s="85"/>
      <c r="HH462" s="85"/>
      <c r="HI462" s="85"/>
      <c r="HJ462" s="85"/>
      <c r="HK462" s="85"/>
      <c r="HL462" s="85"/>
      <c r="HM462" s="85"/>
      <c r="HN462" s="85"/>
      <c r="HO462" s="85"/>
      <c r="HP462" s="85"/>
      <c r="HQ462" s="85"/>
      <c r="HR462" s="85"/>
      <c r="HS462" s="85"/>
      <c r="HT462" s="85"/>
      <c r="HU462" s="85"/>
      <c r="HV462" s="85"/>
      <c r="HW462" s="85"/>
      <c r="HX462" s="85"/>
      <c r="HY462" s="85"/>
      <c r="HZ462" s="85"/>
      <c r="IA462" s="85"/>
      <c r="IB462" s="85"/>
      <c r="IC462" s="85"/>
      <c r="ID462" s="85"/>
      <c r="IE462" s="85"/>
      <c r="IF462" s="85"/>
      <c r="IG462" s="85"/>
      <c r="IH462" s="85"/>
      <c r="II462" s="85"/>
      <c r="IJ462" s="85"/>
      <c r="IK462" s="85"/>
      <c r="IL462" s="85"/>
      <c r="IM462" s="85"/>
      <c r="IN462" s="85"/>
      <c r="IO462" s="85"/>
      <c r="IP462" s="85"/>
      <c r="IQ462" s="85"/>
      <c r="IR462" s="85"/>
      <c r="IS462" s="85"/>
      <c r="IT462" s="85"/>
      <c r="IU462" s="85"/>
      <c r="IV462" s="85"/>
      <c r="IW462" s="85"/>
      <c r="IX462" s="85"/>
      <c r="IY462" s="85"/>
      <c r="IZ462" s="85"/>
      <c r="JA462" s="85"/>
      <c r="JB462" s="85"/>
      <c r="JC462" s="85"/>
      <c r="JD462" s="85"/>
      <c r="JE462" s="85"/>
      <c r="JF462" s="85"/>
      <c r="JG462" s="85"/>
      <c r="JH462" s="85"/>
      <c r="JI462" s="85"/>
      <c r="JJ462" s="85"/>
      <c r="JK462" s="85"/>
      <c r="JL462" s="85"/>
      <c r="JM462" s="85"/>
      <c r="JN462" s="85"/>
      <c r="JO462" s="85"/>
      <c r="JP462" s="85"/>
      <c r="JQ462" s="85"/>
      <c r="JR462" s="85"/>
      <c r="JS462" s="85"/>
      <c r="JT462" s="85"/>
      <c r="JU462" s="85"/>
      <c r="JV462" s="85"/>
      <c r="JW462" s="85"/>
      <c r="JX462" s="85"/>
      <c r="JY462" s="85"/>
      <c r="JZ462" s="85"/>
      <c r="KA462" s="85"/>
      <c r="KB462" s="85"/>
      <c r="KC462" s="85"/>
      <c r="KD462" s="85"/>
      <c r="KE462" s="85"/>
      <c r="KF462" s="85"/>
      <c r="KG462" s="85"/>
      <c r="KH462" s="85"/>
      <c r="KI462" s="85"/>
      <c r="KJ462" s="85"/>
      <c r="KK462" s="85"/>
      <c r="KL462" s="85"/>
      <c r="KM462" s="85"/>
      <c r="KN462" s="85"/>
      <c r="KO462" s="85"/>
      <c r="KP462" s="85"/>
      <c r="KQ462" s="85"/>
      <c r="KR462" s="85"/>
      <c r="KS462" s="85"/>
      <c r="KT462" s="85"/>
      <c r="KU462" s="85"/>
      <c r="KV462" s="85"/>
      <c r="KW462" s="85"/>
      <c r="KX462" s="85"/>
      <c r="KY462" s="85"/>
      <c r="KZ462" s="85"/>
      <c r="LA462" s="85"/>
      <c r="LB462" s="85"/>
      <c r="LC462" s="85"/>
      <c r="LD462" s="85"/>
      <c r="LE462" s="85"/>
      <c r="LF462" s="85"/>
      <c r="LG462" s="85"/>
      <c r="LH462" s="85"/>
      <c r="LI462" s="85"/>
      <c r="LJ462" s="85"/>
      <c r="LK462" s="85"/>
      <c r="LL462" s="85"/>
      <c r="LM462" s="85"/>
      <c r="LN462" s="85"/>
      <c r="LO462" s="85"/>
      <c r="LP462" s="85"/>
      <c r="LQ462" s="85"/>
      <c r="LR462" s="85"/>
      <c r="LS462" s="85"/>
      <c r="LT462" s="85"/>
      <c r="LU462" s="85"/>
      <c r="LV462" s="85"/>
      <c r="LW462" s="85"/>
      <c r="LX462" s="85"/>
      <c r="LY462" s="85"/>
      <c r="LZ462" s="85"/>
      <c r="MA462" s="85"/>
      <c r="MB462" s="85"/>
      <c r="MC462" s="85"/>
      <c r="MD462" s="85"/>
      <c r="ME462" s="85"/>
      <c r="MF462" s="85"/>
      <c r="MG462" s="85"/>
      <c r="MH462" s="85"/>
      <c r="MI462" s="85"/>
      <c r="MJ462" s="85"/>
      <c r="MK462" s="85"/>
      <c r="ML462" s="85"/>
      <c r="MM462" s="85"/>
      <c r="MN462" s="85"/>
      <c r="MO462" s="85"/>
      <c r="MP462" s="85"/>
      <c r="MQ462" s="85"/>
      <c r="MR462" s="85"/>
      <c r="MS462" s="85"/>
      <c r="MT462" s="85"/>
      <c r="MU462" s="85"/>
      <c r="MV462" s="85"/>
      <c r="MW462" s="85"/>
      <c r="MX462" s="85"/>
      <c r="MY462" s="85"/>
      <c r="MZ462" s="85"/>
      <c r="NA462" s="85"/>
      <c r="NB462" s="85"/>
      <c r="NC462" s="85"/>
      <c r="ND462" s="85"/>
      <c r="NE462" s="85"/>
      <c r="NF462" s="85"/>
      <c r="NG462" s="85"/>
      <c r="NH462" s="85"/>
      <c r="NI462" s="85"/>
      <c r="NJ462" s="85"/>
      <c r="NK462" s="85"/>
      <c r="NL462" s="85"/>
      <c r="NM462" s="85"/>
      <c r="NN462" s="85"/>
      <c r="NO462" s="85"/>
      <c r="NP462" s="85"/>
      <c r="NQ462" s="85"/>
      <c r="NR462" s="85"/>
      <c r="NS462" s="85"/>
      <c r="NT462" s="85"/>
      <c r="NU462" s="85"/>
      <c r="NV462" s="85"/>
      <c r="NW462" s="85"/>
      <c r="NX462" s="85"/>
      <c r="NY462" s="85"/>
      <c r="NZ462" s="85"/>
      <c r="OA462" s="85"/>
      <c r="OB462" s="85"/>
      <c r="OC462" s="85"/>
      <c r="OD462" s="85"/>
      <c r="OE462" s="85"/>
      <c r="OF462" s="85"/>
      <c r="OG462" s="85"/>
      <c r="OH462" s="85"/>
      <c r="OI462" s="85"/>
      <c r="OJ462" s="85"/>
      <c r="OK462" s="85"/>
      <c r="OL462" s="85"/>
      <c r="OM462" s="85"/>
      <c r="ON462" s="85"/>
      <c r="OO462" s="85"/>
      <c r="OP462" s="85"/>
      <c r="OQ462" s="85"/>
      <c r="OR462" s="85"/>
      <c r="OS462" s="85"/>
      <c r="OT462" s="85"/>
      <c r="OU462" s="85"/>
      <c r="OV462" s="85"/>
      <c r="OW462" s="85"/>
      <c r="OX462" s="85"/>
      <c r="OY462" s="85"/>
      <c r="OZ462" s="85"/>
      <c r="PA462" s="85"/>
      <c r="PB462" s="85"/>
      <c r="PC462" s="85"/>
      <c r="PD462" s="85"/>
      <c r="PE462" s="85"/>
      <c r="PF462" s="85"/>
      <c r="PG462" s="85"/>
      <c r="PH462" s="85"/>
      <c r="PI462" s="85"/>
      <c r="PJ462" s="85"/>
      <c r="PK462" s="85"/>
      <c r="PL462" s="85"/>
      <c r="PM462" s="85"/>
      <c r="PN462" s="85"/>
      <c r="PO462" s="85"/>
      <c r="PP462" s="85"/>
      <c r="PQ462" s="85"/>
      <c r="PR462" s="85"/>
      <c r="PS462" s="85"/>
      <c r="PT462" s="85"/>
      <c r="PU462" s="85"/>
      <c r="PV462" s="85"/>
      <c r="PW462" s="85"/>
      <c r="PX462" s="85"/>
      <c r="PY462" s="85"/>
      <c r="PZ462" s="85"/>
      <c r="QA462" s="85"/>
      <c r="QB462" s="85"/>
      <c r="QC462" s="85"/>
      <c r="QD462" s="85"/>
      <c r="QE462" s="85"/>
      <c r="QF462" s="85"/>
      <c r="QG462" s="85"/>
      <c r="QH462" s="85"/>
      <c r="QI462" s="85"/>
      <c r="QJ462" s="85"/>
      <c r="QK462" s="85"/>
      <c r="QL462" s="85"/>
      <c r="QM462" s="85"/>
      <c r="QN462" s="85"/>
      <c r="QO462" s="85"/>
      <c r="QP462" s="85"/>
      <c r="QQ462" s="85"/>
      <c r="QR462" s="85"/>
      <c r="QS462" s="85"/>
      <c r="QT462" s="85"/>
      <c r="QU462" s="85"/>
      <c r="QV462" s="85"/>
      <c r="QW462" s="85"/>
      <c r="QX462" s="85"/>
      <c r="QY462" s="85"/>
      <c r="QZ462" s="85"/>
      <c r="RA462" s="85"/>
      <c r="RB462" s="85"/>
      <c r="RC462" s="85"/>
      <c r="RD462" s="85"/>
      <c r="RE462" s="85"/>
      <c r="RF462" s="85"/>
      <c r="RG462" s="85"/>
      <c r="RH462" s="85"/>
      <c r="RI462" s="85"/>
      <c r="RJ462" s="85"/>
      <c r="RK462" s="85"/>
      <c r="RL462" s="85"/>
      <c r="RM462" s="85"/>
      <c r="RN462" s="85"/>
      <c r="RO462" s="85"/>
      <c r="RP462" s="85"/>
      <c r="RQ462" s="85"/>
      <c r="RR462" s="85"/>
      <c r="RS462" s="85"/>
      <c r="RT462" s="85"/>
      <c r="RU462" s="85"/>
      <c r="RV462" s="85"/>
      <c r="RW462" s="85"/>
      <c r="RX462" s="85"/>
      <c r="RY462" s="85"/>
      <c r="RZ462" s="85"/>
      <c r="SA462" s="85"/>
      <c r="SB462" s="85"/>
      <c r="SC462" s="85"/>
      <c r="SD462" s="85"/>
      <c r="SE462" s="85"/>
      <c r="SF462" s="85"/>
      <c r="SG462" s="85"/>
      <c r="SH462" s="85"/>
      <c r="SI462" s="85"/>
      <c r="SJ462" s="85"/>
      <c r="SK462" s="85"/>
      <c r="SL462" s="85"/>
      <c r="SM462" s="85"/>
      <c r="SN462" s="85"/>
      <c r="SO462" s="85"/>
      <c r="SP462" s="85"/>
      <c r="SQ462" s="85"/>
      <c r="SR462" s="85"/>
      <c r="SS462" s="85"/>
      <c r="ST462" s="85"/>
      <c r="SU462" s="85"/>
      <c r="SV462" s="85"/>
      <c r="SW462" s="85"/>
      <c r="SX462" s="85"/>
      <c r="SY462" s="85"/>
      <c r="SZ462" s="85"/>
      <c r="TA462" s="85"/>
      <c r="TB462" s="85"/>
      <c r="TC462" s="85"/>
      <c r="TD462" s="85"/>
      <c r="TE462" s="85"/>
      <c r="TF462" s="85"/>
      <c r="TG462" s="85"/>
      <c r="TH462" s="85"/>
      <c r="TI462" s="85"/>
      <c r="TJ462" s="85"/>
      <c r="TK462" s="85"/>
      <c r="TL462" s="85"/>
      <c r="TM462" s="85"/>
      <c r="TN462" s="85"/>
      <c r="TO462" s="85"/>
      <c r="TP462" s="85"/>
      <c r="TQ462" s="85"/>
      <c r="TR462" s="85"/>
      <c r="TS462" s="85"/>
      <c r="TT462" s="85"/>
      <c r="TU462" s="85"/>
      <c r="TV462" s="85"/>
      <c r="TW462" s="85"/>
      <c r="TX462" s="85"/>
      <c r="TY462" s="85"/>
      <c r="TZ462" s="85"/>
      <c r="UA462" s="85"/>
      <c r="UB462" s="85"/>
      <c r="UC462" s="85"/>
      <c r="UD462" s="85"/>
      <c r="UE462" s="85"/>
      <c r="UF462" s="85"/>
      <c r="UG462" s="85"/>
      <c r="UH462" s="85"/>
      <c r="UI462" s="85"/>
      <c r="UJ462" s="85"/>
      <c r="UK462" s="85"/>
      <c r="UL462" s="85"/>
      <c r="UM462" s="85"/>
      <c r="UN462" s="85"/>
      <c r="UO462" s="85"/>
      <c r="UP462" s="85"/>
      <c r="UQ462" s="85"/>
      <c r="UR462" s="85"/>
      <c r="US462" s="85"/>
      <c r="UT462" s="85"/>
      <c r="UU462" s="85"/>
      <c r="UV462" s="85"/>
      <c r="UW462" s="85"/>
      <c r="UX462" s="85"/>
      <c r="UY462" s="85"/>
      <c r="UZ462" s="85"/>
      <c r="VA462" s="85"/>
      <c r="VB462" s="85"/>
      <c r="VC462" s="85"/>
      <c r="VD462" s="85"/>
      <c r="VE462" s="85"/>
      <c r="VF462" s="85"/>
      <c r="VG462" s="85"/>
      <c r="VH462" s="85"/>
      <c r="VI462" s="85"/>
      <c r="VJ462" s="85"/>
      <c r="VK462" s="85"/>
      <c r="VL462" s="85"/>
      <c r="VM462" s="85"/>
      <c r="VN462" s="85"/>
      <c r="VO462" s="85"/>
      <c r="VP462" s="85"/>
      <c r="VQ462" s="85"/>
      <c r="VR462" s="85"/>
      <c r="VS462" s="85"/>
      <c r="VT462" s="85"/>
      <c r="VU462" s="85"/>
      <c r="VV462" s="85"/>
      <c r="VW462" s="85"/>
      <c r="VX462" s="85"/>
      <c r="VY462" s="85"/>
      <c r="VZ462" s="85"/>
      <c r="WA462" s="85"/>
      <c r="WB462" s="85"/>
      <c r="WC462" s="85"/>
      <c r="WD462" s="85"/>
      <c r="WE462" s="85"/>
      <c r="WF462" s="85"/>
      <c r="WG462" s="85"/>
      <c r="WH462" s="85"/>
      <c r="WI462" s="85"/>
      <c r="WJ462" s="85"/>
      <c r="WK462" s="85"/>
      <c r="WL462" s="85"/>
      <c r="WM462" s="85"/>
      <c r="WN462" s="85"/>
      <c r="WO462" s="85"/>
      <c r="WP462" s="85"/>
      <c r="WQ462" s="85"/>
      <c r="WR462" s="85"/>
      <c r="WS462" s="85"/>
      <c r="WT462" s="85"/>
      <c r="WU462" s="85"/>
      <c r="WV462" s="85"/>
      <c r="WW462" s="85"/>
      <c r="WX462" s="85"/>
      <c r="WY462" s="85"/>
      <c r="WZ462" s="85"/>
      <c r="XA462" s="85"/>
      <c r="XB462" s="85"/>
      <c r="XC462" s="85"/>
      <c r="XD462" s="85"/>
      <c r="XE462" s="85"/>
      <c r="XF462" s="85"/>
      <c r="XG462" s="85"/>
      <c r="XH462" s="85"/>
      <c r="XI462" s="85"/>
      <c r="XJ462" s="85"/>
      <c r="XK462" s="85"/>
      <c r="XL462" s="85"/>
      <c r="XM462" s="85"/>
      <c r="XN462" s="85"/>
      <c r="XO462" s="85"/>
      <c r="XP462" s="85"/>
      <c r="XQ462" s="85"/>
      <c r="XR462" s="85"/>
      <c r="XS462" s="85"/>
      <c r="XT462" s="85"/>
      <c r="XU462" s="85"/>
      <c r="XV462" s="85"/>
      <c r="XW462" s="85"/>
      <c r="XX462" s="85"/>
      <c r="XY462" s="85"/>
      <c r="XZ462" s="85"/>
      <c r="YA462" s="85"/>
      <c r="YB462" s="85"/>
      <c r="YC462" s="85"/>
      <c r="YD462" s="85"/>
      <c r="YE462" s="85"/>
      <c r="YF462" s="85"/>
      <c r="YG462" s="85"/>
      <c r="YH462" s="85"/>
      <c r="YI462" s="85"/>
      <c r="YJ462" s="85"/>
      <c r="YK462" s="85"/>
      <c r="YL462" s="85"/>
      <c r="YM462" s="85"/>
      <c r="YN462" s="85"/>
      <c r="YO462" s="85"/>
      <c r="YP462" s="85"/>
      <c r="YQ462" s="85"/>
      <c r="YR462" s="85"/>
      <c r="YS462" s="85"/>
      <c r="YT462" s="85"/>
      <c r="YU462" s="85"/>
      <c r="YV462" s="85"/>
      <c r="YW462" s="85"/>
      <c r="YX462" s="85"/>
      <c r="YY462" s="85"/>
      <c r="YZ462" s="85"/>
      <c r="ZA462" s="85"/>
      <c r="ZB462" s="85"/>
      <c r="ZC462" s="85"/>
      <c r="ZD462" s="85"/>
      <c r="ZE462" s="85"/>
      <c r="ZF462" s="85"/>
      <c r="ZG462" s="85"/>
      <c r="ZH462" s="85"/>
      <c r="ZI462" s="85"/>
      <c r="ZJ462" s="85"/>
      <c r="ZK462" s="85"/>
      <c r="ZL462" s="85"/>
      <c r="ZM462" s="85"/>
      <c r="ZN462" s="85"/>
      <c r="ZO462" s="85"/>
      <c r="ZP462" s="85"/>
      <c r="ZQ462" s="85"/>
      <c r="ZR462" s="85"/>
      <c r="ZS462" s="85"/>
      <c r="ZT462" s="85"/>
      <c r="ZU462" s="85"/>
      <c r="ZV462" s="85"/>
      <c r="ZW462" s="85"/>
      <c r="ZX462" s="85"/>
      <c r="ZY462" s="85"/>
      <c r="ZZ462" s="85"/>
      <c r="AAA462" s="85"/>
      <c r="AAB462" s="85"/>
      <c r="AAC462" s="85"/>
      <c r="AAD462" s="85"/>
      <c r="AAE462" s="85"/>
      <c r="AAF462" s="85"/>
      <c r="AAG462" s="85"/>
      <c r="AAH462" s="85"/>
      <c r="AAI462" s="85"/>
      <c r="AAJ462" s="85"/>
      <c r="AAK462" s="85"/>
      <c r="AAL462" s="85"/>
      <c r="AAM462" s="85"/>
      <c r="AAN462" s="85"/>
      <c r="AAO462" s="85"/>
      <c r="AAP462" s="85"/>
      <c r="AAQ462" s="85"/>
      <c r="AAR462" s="85"/>
      <c r="AAS462" s="85"/>
      <c r="AAT462" s="85"/>
      <c r="AAU462" s="85"/>
      <c r="AAV462" s="85"/>
      <c r="AAW462" s="85"/>
      <c r="AAX462" s="85"/>
      <c r="AAY462" s="85"/>
      <c r="AAZ462" s="85"/>
      <c r="ABA462" s="85"/>
      <c r="ABB462" s="85"/>
      <c r="ABC462" s="85"/>
      <c r="ABD462" s="85"/>
      <c r="ABE462" s="85"/>
      <c r="ABF462" s="85"/>
      <c r="ABG462" s="85"/>
      <c r="ABH462" s="85"/>
      <c r="ABI462" s="85"/>
      <c r="ABJ462" s="85"/>
      <c r="ABK462" s="85"/>
      <c r="ABL462" s="85"/>
      <c r="ABM462" s="85"/>
      <c r="ABN462" s="85"/>
      <c r="ABO462" s="85"/>
      <c r="ABP462" s="85"/>
      <c r="ABQ462" s="85"/>
      <c r="ABR462" s="85"/>
      <c r="ABS462" s="85"/>
      <c r="ABT462" s="85"/>
      <c r="ABU462" s="85"/>
      <c r="ABV462" s="85"/>
      <c r="ABW462" s="85"/>
      <c r="ABX462" s="85"/>
      <c r="ABY462" s="85"/>
      <c r="ABZ462" s="85"/>
      <c r="ACA462" s="85"/>
      <c r="ACB462" s="85"/>
      <c r="ACC462" s="85"/>
      <c r="ACD462" s="85"/>
      <c r="ACE462" s="85"/>
      <c r="ACF462" s="85"/>
      <c r="ACG462" s="85"/>
      <c r="ACH462" s="85"/>
      <c r="ACI462" s="85"/>
      <c r="ACJ462" s="85"/>
      <c r="ACK462" s="85"/>
      <c r="ACL462" s="85"/>
      <c r="ACM462" s="85"/>
      <c r="ACN462" s="85"/>
      <c r="ACO462" s="85"/>
      <c r="ACP462" s="85"/>
      <c r="ACQ462" s="85"/>
      <c r="ACR462" s="85"/>
      <c r="ACS462" s="85"/>
      <c r="ACT462" s="85"/>
      <c r="ACU462" s="85"/>
      <c r="ACV462" s="85"/>
      <c r="ACW462" s="85"/>
      <c r="ACX462" s="85"/>
      <c r="ACY462" s="85"/>
      <c r="ACZ462" s="85"/>
      <c r="ADA462" s="85"/>
      <c r="ADB462" s="85"/>
      <c r="ADC462" s="85"/>
      <c r="ADD462" s="85"/>
      <c r="ADE462" s="85"/>
      <c r="ADF462" s="85"/>
      <c r="ADG462" s="85"/>
      <c r="ADH462" s="85"/>
      <c r="ADI462" s="85"/>
      <c r="ADJ462" s="85"/>
      <c r="ADK462" s="85"/>
      <c r="ADL462" s="85"/>
      <c r="ADM462" s="85"/>
      <c r="ADN462" s="85"/>
      <c r="ADO462" s="85"/>
      <c r="ADP462" s="85"/>
      <c r="ADQ462" s="85"/>
      <c r="ADR462" s="85"/>
      <c r="ADS462" s="85"/>
      <c r="ADT462" s="85"/>
      <c r="ADU462" s="85"/>
      <c r="ADV462" s="85"/>
      <c r="ADW462" s="85"/>
      <c r="ADX462" s="85"/>
      <c r="ADY462" s="85"/>
      <c r="ADZ462" s="85"/>
      <c r="AEA462" s="85"/>
      <c r="AEB462" s="85"/>
      <c r="AEC462" s="85"/>
      <c r="AED462" s="85"/>
      <c r="AEE462" s="85"/>
      <c r="AEF462" s="85"/>
      <c r="AEG462" s="85"/>
      <c r="AEH462" s="85"/>
      <c r="AEI462" s="85"/>
      <c r="AEJ462" s="85"/>
      <c r="AEK462" s="85"/>
      <c r="AEL462" s="85"/>
      <c r="AEM462" s="85"/>
      <c r="AEN462" s="85"/>
      <c r="AEO462" s="85"/>
      <c r="AEP462" s="85"/>
      <c r="AEQ462" s="85"/>
      <c r="AER462" s="85"/>
      <c r="AES462" s="85"/>
      <c r="AET462" s="85"/>
      <c r="AEU462" s="85"/>
      <c r="AEV462" s="85"/>
      <c r="AEW462" s="85"/>
      <c r="AEX462" s="85"/>
      <c r="AEY462" s="85"/>
      <c r="AEZ462" s="85"/>
      <c r="AFA462" s="85"/>
      <c r="AFB462" s="85"/>
      <c r="AFC462" s="85"/>
      <c r="AFD462" s="85"/>
      <c r="AFE462" s="85"/>
      <c r="AFF462" s="85"/>
      <c r="AFG462" s="85"/>
      <c r="AFH462" s="85"/>
      <c r="AFI462" s="85"/>
      <c r="AFJ462" s="85"/>
      <c r="AFK462" s="85"/>
      <c r="AFL462" s="85"/>
      <c r="AFM462" s="85"/>
      <c r="AFN462" s="85"/>
      <c r="AFO462" s="85"/>
      <c r="AFP462" s="85"/>
      <c r="AFQ462" s="85"/>
      <c r="AFR462" s="85"/>
      <c r="AFS462" s="85"/>
      <c r="AFT462" s="85"/>
      <c r="AFU462" s="85"/>
      <c r="AFV462" s="85"/>
      <c r="AFW462" s="85"/>
      <c r="AFX462" s="85"/>
      <c r="AFY462" s="85"/>
      <c r="AFZ462" s="85"/>
      <c r="AGA462" s="85"/>
      <c r="AGB462" s="85"/>
      <c r="AGC462" s="85"/>
      <c r="AGD462" s="85"/>
      <c r="AGE462" s="85"/>
      <c r="AGF462" s="85"/>
      <c r="AGG462" s="85"/>
      <c r="AGH462" s="85"/>
      <c r="AGI462" s="85"/>
      <c r="AGJ462" s="85"/>
      <c r="AGK462" s="85"/>
      <c r="AGL462" s="85"/>
      <c r="AGM462" s="85"/>
      <c r="AGN462" s="85"/>
      <c r="AGO462" s="85"/>
      <c r="AGP462" s="85"/>
      <c r="AGQ462" s="85"/>
      <c r="AGR462" s="85"/>
      <c r="AGS462" s="85"/>
      <c r="AGT462" s="85"/>
      <c r="AGU462" s="85"/>
      <c r="AGV462" s="85"/>
      <c r="AGW462" s="85"/>
      <c r="AGX462" s="85"/>
      <c r="AGY462" s="85"/>
      <c r="AGZ462" s="85"/>
      <c r="AHA462" s="85"/>
      <c r="AHB462" s="85"/>
      <c r="AHC462" s="85"/>
      <c r="AHD462" s="85"/>
      <c r="AHE462" s="85"/>
      <c r="AHF462" s="85"/>
      <c r="AHG462" s="85"/>
      <c r="AHH462" s="85"/>
      <c r="AHI462" s="85"/>
      <c r="AHJ462" s="85"/>
      <c r="AHK462" s="85"/>
      <c r="AHL462" s="85"/>
      <c r="AHM462" s="85"/>
      <c r="AHN462" s="85"/>
      <c r="AHO462" s="85"/>
      <c r="AHP462" s="85"/>
      <c r="AHQ462" s="85"/>
      <c r="AHR462" s="85"/>
      <c r="AHS462" s="85"/>
      <c r="AHT462" s="85"/>
      <c r="AHU462" s="85"/>
      <c r="AHV462" s="85"/>
      <c r="AHW462" s="85"/>
      <c r="AHX462" s="85"/>
      <c r="AHY462" s="85"/>
      <c r="AHZ462" s="85"/>
      <c r="AIA462" s="85"/>
      <c r="AIB462" s="85"/>
      <c r="AIC462" s="85"/>
      <c r="AID462" s="85"/>
      <c r="AIE462" s="85"/>
      <c r="AIF462" s="85"/>
      <c r="AIG462" s="85"/>
      <c r="AIH462" s="85"/>
      <c r="AII462" s="85"/>
      <c r="AIJ462" s="85"/>
      <c r="AIK462" s="85"/>
      <c r="AIL462" s="85"/>
      <c r="AIM462" s="85"/>
      <c r="AIN462" s="85"/>
      <c r="AIO462" s="85"/>
      <c r="AIP462" s="85"/>
      <c r="AIQ462" s="85"/>
      <c r="AIR462" s="85"/>
      <c r="AIS462" s="85"/>
      <c r="AIT462" s="85"/>
      <c r="AIU462" s="85"/>
      <c r="AIV462" s="85"/>
      <c r="AIW462" s="85"/>
      <c r="AIX462" s="85"/>
      <c r="AIY462" s="85"/>
      <c r="AIZ462" s="85"/>
      <c r="AJA462" s="85"/>
      <c r="AJB462" s="85"/>
      <c r="AJC462" s="85"/>
      <c r="AJD462" s="85"/>
      <c r="AJE462" s="85"/>
      <c r="AJF462" s="85"/>
      <c r="AJG462" s="85"/>
      <c r="AJH462" s="85"/>
      <c r="AJI462" s="85"/>
      <c r="AJJ462" s="85"/>
      <c r="AJK462" s="85"/>
      <c r="AJL462" s="85"/>
      <c r="AJM462" s="85"/>
      <c r="AJN462" s="85"/>
      <c r="AJO462" s="85"/>
      <c r="AJP462" s="85"/>
      <c r="AJQ462" s="85"/>
      <c r="AJR462" s="85"/>
      <c r="AJS462" s="85"/>
      <c r="AJT462" s="85"/>
      <c r="AJU462" s="85"/>
      <c r="AJV462" s="85"/>
      <c r="AJW462" s="85"/>
      <c r="AJX462" s="85"/>
      <c r="AJY462" s="85"/>
      <c r="AJZ462" s="85"/>
      <c r="AKA462" s="85"/>
      <c r="AKB462" s="85"/>
      <c r="AKC462" s="85"/>
      <c r="AKD462" s="85"/>
      <c r="AKE462" s="85"/>
      <c r="AKF462" s="85"/>
      <c r="AKG462" s="85"/>
      <c r="AKH462" s="85"/>
      <c r="AKI462" s="85"/>
      <c r="AKJ462" s="85"/>
      <c r="AKK462" s="85"/>
      <c r="AKL462" s="85"/>
      <c r="AKM462" s="85"/>
      <c r="AKN462" s="85"/>
      <c r="AKO462" s="85"/>
      <c r="AKP462" s="85"/>
      <c r="AKQ462" s="85"/>
      <c r="AKR462" s="85"/>
      <c r="AKS462" s="85"/>
      <c r="AKT462" s="85"/>
      <c r="AKU462" s="85"/>
      <c r="AKV462" s="85"/>
      <c r="AKW462" s="85"/>
      <c r="AKX462" s="85"/>
      <c r="AKY462" s="85"/>
      <c r="AKZ462" s="85"/>
      <c r="ALA462" s="85"/>
      <c r="ALB462" s="85"/>
      <c r="ALC462" s="85"/>
      <c r="ALD462" s="85"/>
      <c r="ALE462" s="85"/>
      <c r="ALF462" s="85"/>
      <c r="ALG462" s="85"/>
      <c r="ALH462" s="85"/>
      <c r="ALI462" s="85"/>
      <c r="ALJ462" s="85"/>
      <c r="ALK462" s="85"/>
      <c r="ALL462" s="85"/>
      <c r="ALM462" s="85"/>
      <c r="ALN462" s="85"/>
      <c r="ALO462" s="85"/>
      <c r="ALP462" s="85"/>
      <c r="ALQ462" s="85"/>
      <c r="ALR462" s="85"/>
      <c r="ALS462" s="85"/>
      <c r="ALT462" s="85"/>
      <c r="ALU462" s="85"/>
      <c r="ALV462" s="85"/>
      <c r="ALW462" s="85"/>
      <c r="ALX462" s="85"/>
      <c r="ALY462" s="85"/>
      <c r="ALZ462" s="85"/>
      <c r="AMA462" s="85"/>
      <c r="AMB462" s="85"/>
      <c r="AMC462" s="85"/>
      <c r="AMD462" s="85"/>
      <c r="AME462" s="85"/>
      <c r="AMF462" s="85"/>
      <c r="AMG462" s="85"/>
      <c r="AMH462" s="85"/>
      <c r="AMI462" s="85"/>
      <c r="AMJ462" s="85"/>
      <c r="AMK462" s="85"/>
      <c r="AML462" s="85"/>
      <c r="AMM462" s="85"/>
      <c r="AMN462" s="85"/>
      <c r="AMO462" s="85"/>
      <c r="AMP462" s="85"/>
      <c r="AMQ462" s="85"/>
      <c r="AMR462" s="85"/>
      <c r="AMS462" s="85"/>
      <c r="AMT462" s="85"/>
      <c r="AMU462" s="85"/>
      <c r="AMV462" s="85"/>
      <c r="AMW462" s="85"/>
      <c r="AMX462" s="85"/>
      <c r="AMY462" s="85"/>
      <c r="AMZ462" s="85"/>
      <c r="ANA462" s="85"/>
      <c r="ANB462" s="85"/>
      <c r="ANC462" s="85"/>
      <c r="AND462" s="85"/>
      <c r="ANE462" s="85"/>
      <c r="ANF462" s="85"/>
      <c r="ANG462" s="85"/>
      <c r="ANH462" s="85"/>
      <c r="ANI462" s="85"/>
      <c r="ANJ462" s="85"/>
      <c r="ANK462" s="85"/>
      <c r="ANL462" s="85"/>
      <c r="ANM462" s="85"/>
      <c r="ANN462" s="85"/>
      <c r="ANO462" s="85"/>
      <c r="ANP462" s="85"/>
      <c r="ANQ462" s="85"/>
      <c r="ANR462" s="85"/>
      <c r="ANS462" s="85"/>
      <c r="ANT462" s="85"/>
      <c r="ANU462" s="85"/>
      <c r="ANV462" s="85"/>
      <c r="ANW462" s="85"/>
      <c r="ANX462" s="85"/>
      <c r="ANY462" s="85"/>
      <c r="ANZ462" s="85"/>
      <c r="AOA462" s="85"/>
      <c r="AOB462" s="85"/>
      <c r="AOC462" s="85"/>
      <c r="AOD462" s="85"/>
      <c r="AOE462" s="85"/>
      <c r="AOF462" s="85"/>
      <c r="AOG462" s="85"/>
      <c r="AOH462" s="85"/>
      <c r="AOI462" s="85"/>
      <c r="AOJ462" s="85"/>
      <c r="AOK462" s="85"/>
      <c r="AOL462" s="85"/>
      <c r="AOM462" s="85"/>
      <c r="AON462" s="85"/>
      <c r="AOO462" s="85"/>
      <c r="AOP462" s="85"/>
      <c r="AOQ462" s="85"/>
      <c r="AOR462" s="85"/>
      <c r="AOS462" s="85"/>
      <c r="AOT462" s="85"/>
      <c r="AOU462" s="85"/>
      <c r="AOV462" s="85"/>
      <c r="AOW462" s="85"/>
      <c r="AOX462" s="85"/>
      <c r="AOY462" s="85"/>
      <c r="AOZ462" s="85"/>
      <c r="APA462" s="85"/>
      <c r="APB462" s="85"/>
      <c r="APC462" s="85"/>
      <c r="APD462" s="85"/>
      <c r="APE462" s="85"/>
      <c r="APF462" s="85"/>
      <c r="APG462" s="85"/>
      <c r="APH462" s="85"/>
      <c r="API462" s="85"/>
      <c r="APJ462" s="85"/>
      <c r="APK462" s="85"/>
      <c r="APL462" s="85"/>
      <c r="APM462" s="85"/>
      <c r="APN462" s="85"/>
      <c r="APO462" s="85"/>
      <c r="APP462" s="85"/>
      <c r="APQ462" s="85"/>
      <c r="APR462" s="85"/>
      <c r="APS462" s="85"/>
      <c r="APT462" s="85"/>
      <c r="APU462" s="85"/>
      <c r="APV462" s="85"/>
      <c r="APW462" s="85"/>
      <c r="APX462" s="85"/>
      <c r="APY462" s="85"/>
      <c r="APZ462" s="85"/>
      <c r="AQA462" s="85"/>
      <c r="AQB462" s="85"/>
      <c r="AQC462" s="85"/>
      <c r="AQD462" s="85"/>
      <c r="AQE462" s="85"/>
      <c r="AQF462" s="85"/>
      <c r="AQG462" s="85"/>
      <c r="AQH462" s="85"/>
      <c r="AQI462" s="85"/>
      <c r="AQJ462" s="85"/>
      <c r="AQK462" s="85"/>
      <c r="AQL462" s="85"/>
      <c r="AQM462" s="85"/>
      <c r="AQN462" s="85"/>
      <c r="AQO462" s="85"/>
      <c r="AQP462" s="85"/>
      <c r="AQQ462" s="85"/>
      <c r="AQR462" s="85"/>
      <c r="AQS462" s="85"/>
      <c r="AQT462" s="85"/>
      <c r="AQU462" s="85"/>
      <c r="AQV462" s="85"/>
      <c r="AQW462" s="85"/>
      <c r="AQX462" s="85"/>
      <c r="AQY462" s="85"/>
      <c r="AQZ462" s="85"/>
      <c r="ARA462" s="85"/>
      <c r="ARB462" s="85"/>
      <c r="ARC462" s="85"/>
      <c r="ARD462" s="85"/>
      <c r="ARE462" s="85"/>
      <c r="ARF462" s="85"/>
      <c r="ARG462" s="85"/>
      <c r="ARH462" s="85"/>
      <c r="ARI462" s="85"/>
      <c r="ARJ462" s="85"/>
      <c r="ARK462" s="85"/>
      <c r="ARL462" s="85"/>
      <c r="ARM462" s="85"/>
      <c r="ARN462" s="85"/>
      <c r="ARO462" s="85"/>
      <c r="ARP462" s="85"/>
      <c r="ARQ462" s="85"/>
      <c r="ARR462" s="85"/>
      <c r="ARS462" s="85"/>
      <c r="ART462" s="85"/>
      <c r="ARU462" s="85"/>
      <c r="ARV462" s="85"/>
      <c r="ARW462" s="85"/>
      <c r="ARX462" s="85"/>
      <c r="ARY462" s="85"/>
      <c r="ARZ462" s="85"/>
      <c r="ASA462" s="85"/>
      <c r="ASB462" s="85"/>
      <c r="ASC462" s="85"/>
      <c r="ASD462" s="85"/>
      <c r="ASE462" s="85"/>
      <c r="ASF462" s="85"/>
      <c r="ASG462" s="85"/>
      <c r="ASH462" s="85"/>
      <c r="ASI462" s="85"/>
      <c r="ASJ462" s="85"/>
      <c r="ASK462" s="85"/>
      <c r="ASL462" s="85"/>
      <c r="ASM462" s="85"/>
      <c r="ASN462" s="85"/>
      <c r="ASO462" s="85"/>
      <c r="ASP462" s="85"/>
      <c r="ASQ462" s="85"/>
      <c r="ASR462" s="85"/>
      <c r="ASS462" s="85"/>
      <c r="AST462" s="85"/>
      <c r="ASU462" s="85"/>
      <c r="ASV462" s="85"/>
      <c r="ASW462" s="85"/>
      <c r="ASX462" s="85"/>
      <c r="ASY462" s="85"/>
      <c r="ASZ462" s="85"/>
      <c r="ATA462" s="85"/>
      <c r="ATB462" s="85"/>
      <c r="ATC462" s="85"/>
      <c r="ATD462" s="85"/>
      <c r="ATE462" s="85"/>
      <c r="ATF462" s="85"/>
      <c r="ATG462" s="85"/>
      <c r="ATH462" s="85"/>
      <c r="ATI462" s="85"/>
      <c r="ATJ462" s="85"/>
      <c r="ATK462" s="85"/>
      <c r="ATL462" s="85"/>
      <c r="ATM462" s="85"/>
      <c r="ATN462" s="85"/>
      <c r="ATO462" s="85"/>
      <c r="ATP462" s="85"/>
      <c r="ATQ462" s="85"/>
      <c r="ATR462" s="85"/>
      <c r="ATS462" s="85"/>
      <c r="ATT462" s="85"/>
      <c r="ATU462" s="85"/>
      <c r="ATV462" s="85"/>
      <c r="ATW462" s="85"/>
      <c r="ATX462" s="85"/>
      <c r="ATY462" s="85"/>
      <c r="ATZ462" s="85"/>
      <c r="AUA462" s="85"/>
      <c r="AUB462" s="85"/>
      <c r="AUC462" s="85"/>
      <c r="AUD462" s="85"/>
      <c r="AUE462" s="85"/>
      <c r="AUF462" s="85"/>
      <c r="AUG462" s="85"/>
      <c r="AUH462" s="85"/>
      <c r="AUI462" s="85"/>
      <c r="AUJ462" s="85"/>
      <c r="AUK462" s="85"/>
      <c r="AUL462" s="85"/>
      <c r="AUM462" s="85"/>
      <c r="AUN462" s="85"/>
      <c r="AUO462" s="85"/>
      <c r="AUP462" s="85"/>
      <c r="AUQ462" s="85"/>
      <c r="AUR462" s="85"/>
      <c r="AUS462" s="85"/>
      <c r="AUT462" s="85"/>
      <c r="AUU462" s="85"/>
      <c r="AUV462" s="85"/>
      <c r="AUW462" s="85"/>
      <c r="AUX462" s="85"/>
      <c r="AUY462" s="85"/>
      <c r="AUZ462" s="85"/>
      <c r="AVA462" s="85"/>
      <c r="AVB462" s="85"/>
      <c r="AVC462" s="85"/>
      <c r="AVD462" s="85"/>
      <c r="AVE462" s="85"/>
      <c r="AVF462" s="85"/>
      <c r="AVG462" s="85"/>
      <c r="AVH462" s="85"/>
      <c r="AVI462" s="85"/>
      <c r="AVJ462" s="85"/>
      <c r="AVK462" s="85"/>
      <c r="AVL462" s="85"/>
      <c r="AVM462" s="85"/>
      <c r="AVN462" s="85"/>
      <c r="AVO462" s="85"/>
      <c r="AVP462" s="85"/>
      <c r="AVQ462" s="85"/>
      <c r="AVR462" s="85"/>
      <c r="AVS462" s="85"/>
      <c r="AVT462" s="85"/>
      <c r="AVU462" s="85"/>
      <c r="AVV462" s="85"/>
      <c r="AVW462" s="85"/>
      <c r="AVX462" s="85"/>
      <c r="AVY462" s="85"/>
      <c r="AVZ462" s="85"/>
      <c r="AWA462" s="85"/>
      <c r="AWB462" s="85"/>
      <c r="AWC462" s="85"/>
      <c r="AWD462" s="85"/>
      <c r="AWE462" s="85"/>
      <c r="AWF462" s="85"/>
      <c r="AWG462" s="85"/>
      <c r="AWH462" s="85"/>
      <c r="AWI462" s="85"/>
      <c r="AWJ462" s="85"/>
      <c r="AWK462" s="85"/>
      <c r="AWL462" s="85"/>
      <c r="AWM462" s="85"/>
      <c r="AWN462" s="85"/>
      <c r="AWO462" s="85"/>
      <c r="AWP462" s="85"/>
      <c r="AWQ462" s="85"/>
      <c r="AWR462" s="85"/>
      <c r="AWS462" s="85"/>
      <c r="AWT462" s="85"/>
      <c r="AWU462" s="85"/>
      <c r="AWV462" s="85"/>
      <c r="AWW462" s="85"/>
      <c r="AWX462" s="85"/>
      <c r="AWY462" s="85"/>
      <c r="AWZ462" s="85"/>
      <c r="AXA462" s="85"/>
      <c r="AXB462" s="85"/>
      <c r="AXC462" s="85"/>
      <c r="AXD462" s="85"/>
      <c r="AXE462" s="85"/>
      <c r="AXF462" s="85"/>
      <c r="AXG462" s="85"/>
      <c r="AXH462" s="85"/>
      <c r="AXI462" s="85"/>
      <c r="AXJ462" s="85"/>
      <c r="AXK462" s="85"/>
      <c r="AXL462" s="85"/>
      <c r="AXM462" s="85"/>
      <c r="AXN462" s="85"/>
      <c r="AXO462" s="85"/>
      <c r="AXP462" s="85"/>
      <c r="AXQ462" s="85"/>
      <c r="AXR462" s="85"/>
      <c r="AXS462" s="85"/>
      <c r="AXT462" s="85"/>
      <c r="AXU462" s="85"/>
      <c r="AXV462" s="85"/>
      <c r="AXW462" s="85"/>
      <c r="AXX462" s="85"/>
      <c r="AXY462" s="85"/>
      <c r="AXZ462" s="85"/>
      <c r="AYA462" s="85"/>
      <c r="AYB462" s="85"/>
      <c r="AYC462" s="85"/>
      <c r="AYD462" s="85"/>
      <c r="AYE462" s="85"/>
      <c r="AYF462" s="85"/>
      <c r="AYG462" s="85"/>
      <c r="AYH462" s="85"/>
      <c r="AYI462" s="85"/>
      <c r="AYJ462" s="85"/>
      <c r="AYK462" s="85"/>
      <c r="AYL462" s="85"/>
      <c r="AYM462" s="85"/>
      <c r="AYN462" s="85"/>
      <c r="AYO462" s="85"/>
      <c r="AYP462" s="85"/>
      <c r="AYQ462" s="85"/>
      <c r="AYR462" s="85"/>
      <c r="AYS462" s="85"/>
      <c r="AYT462" s="85"/>
      <c r="AYU462" s="85"/>
      <c r="AYV462" s="85"/>
      <c r="AYW462" s="85"/>
      <c r="AYX462" s="85"/>
      <c r="AYY462" s="85"/>
      <c r="AYZ462" s="85"/>
      <c r="AZA462" s="85"/>
      <c r="AZB462" s="85"/>
      <c r="AZC462" s="85"/>
      <c r="AZD462" s="85"/>
      <c r="AZE462" s="85"/>
      <c r="AZF462" s="85"/>
      <c r="AZG462" s="85"/>
      <c r="AZH462" s="85"/>
      <c r="AZI462" s="85"/>
      <c r="AZJ462" s="85"/>
      <c r="AZK462" s="85"/>
      <c r="AZL462" s="85"/>
      <c r="AZM462" s="85"/>
      <c r="AZN462" s="85"/>
      <c r="AZO462" s="85"/>
      <c r="AZP462" s="85"/>
      <c r="AZQ462" s="85"/>
      <c r="AZR462" s="85"/>
      <c r="AZS462" s="85"/>
      <c r="AZT462" s="85"/>
      <c r="AZU462" s="85"/>
      <c r="AZV462" s="85"/>
      <c r="AZW462" s="85"/>
      <c r="AZX462" s="85"/>
      <c r="AZY462" s="85"/>
      <c r="AZZ462" s="85"/>
      <c r="BAA462" s="85"/>
      <c r="BAB462" s="85"/>
      <c r="BAC462" s="85"/>
      <c r="BAD462" s="85"/>
      <c r="BAE462" s="85"/>
      <c r="BAF462" s="85"/>
      <c r="BAG462" s="85"/>
      <c r="BAH462" s="85"/>
      <c r="BAI462" s="85"/>
      <c r="BAJ462" s="85"/>
      <c r="BAK462" s="85"/>
      <c r="BAL462" s="85"/>
      <c r="BAM462" s="85"/>
      <c r="BAN462" s="85"/>
      <c r="BAO462" s="85"/>
      <c r="BAP462" s="85"/>
      <c r="BAQ462" s="85"/>
      <c r="BAR462" s="85"/>
      <c r="BAS462" s="85"/>
      <c r="BAT462" s="85"/>
      <c r="BAU462" s="85"/>
      <c r="BAV462" s="85"/>
      <c r="BAW462" s="85"/>
      <c r="BAX462" s="85"/>
      <c r="BAY462" s="85"/>
      <c r="BAZ462" s="85"/>
      <c r="BBA462" s="85"/>
      <c r="BBB462" s="85"/>
      <c r="BBC462" s="85"/>
      <c r="BBD462" s="85"/>
      <c r="BBE462" s="85"/>
      <c r="BBF462" s="85"/>
      <c r="BBG462" s="85"/>
      <c r="BBH462" s="85"/>
      <c r="BBI462" s="85"/>
      <c r="BBJ462" s="85"/>
      <c r="BBK462" s="85"/>
      <c r="BBL462" s="85"/>
      <c r="BBM462" s="85"/>
      <c r="BBN462" s="85"/>
      <c r="BBO462" s="85"/>
      <c r="BBP462" s="85"/>
      <c r="BBQ462" s="85"/>
      <c r="BBR462" s="85"/>
      <c r="BBS462" s="85"/>
      <c r="BBT462" s="85"/>
      <c r="BBU462" s="85"/>
      <c r="BBV462" s="85"/>
      <c r="BBW462" s="85"/>
      <c r="BBX462" s="85"/>
      <c r="BBY462" s="85"/>
      <c r="BBZ462" s="85"/>
      <c r="BCA462" s="85"/>
      <c r="BCB462" s="85"/>
      <c r="BCC462" s="85"/>
      <c r="BCD462" s="85"/>
      <c r="BCE462" s="85"/>
      <c r="BCF462" s="85"/>
      <c r="BCG462" s="85"/>
      <c r="BCH462" s="85"/>
      <c r="BCI462" s="85"/>
      <c r="BCJ462" s="85"/>
      <c r="BCK462" s="85"/>
      <c r="BCL462" s="85"/>
      <c r="BCM462" s="85"/>
      <c r="BCN462" s="85"/>
      <c r="BCO462" s="85"/>
      <c r="BCP462" s="85"/>
      <c r="BCQ462" s="85"/>
      <c r="BCR462" s="85"/>
      <c r="BCS462" s="85"/>
      <c r="BCT462" s="85"/>
      <c r="BCU462" s="85"/>
      <c r="BCV462" s="85"/>
      <c r="BCW462" s="85"/>
      <c r="BCX462" s="85"/>
      <c r="BCY462" s="85"/>
      <c r="BCZ462" s="85"/>
      <c r="BDA462" s="85"/>
      <c r="BDB462" s="85"/>
      <c r="BDC462" s="85"/>
      <c r="BDD462" s="85"/>
      <c r="BDE462" s="85"/>
      <c r="BDF462" s="85"/>
      <c r="BDG462" s="85"/>
      <c r="BDH462" s="85"/>
      <c r="BDI462" s="85"/>
      <c r="BDJ462" s="85"/>
      <c r="BDK462" s="85"/>
      <c r="BDL462" s="85"/>
      <c r="BDM462" s="85"/>
      <c r="BDN462" s="85"/>
      <c r="BDO462" s="85"/>
      <c r="BDP462" s="85"/>
      <c r="BDQ462" s="85"/>
      <c r="BDR462" s="85"/>
      <c r="BDS462" s="85"/>
      <c r="BDT462" s="85"/>
      <c r="BDU462" s="85"/>
      <c r="BDV462" s="85"/>
      <c r="BDW462" s="85"/>
      <c r="BDX462" s="85"/>
      <c r="BDY462" s="85"/>
      <c r="BDZ462" s="85"/>
      <c r="BEA462" s="85"/>
      <c r="BEB462" s="85"/>
      <c r="BEC462" s="85"/>
      <c r="BED462" s="85"/>
      <c r="BEE462" s="85"/>
      <c r="BEF462" s="85"/>
      <c r="BEG462" s="85"/>
      <c r="BEH462" s="85"/>
      <c r="BEI462" s="85"/>
      <c r="BEJ462" s="85"/>
      <c r="BEK462" s="85"/>
      <c r="BEL462" s="85"/>
      <c r="BEM462" s="85"/>
      <c r="BEN462" s="85"/>
      <c r="BEO462" s="85"/>
      <c r="BEP462" s="85"/>
      <c r="BEQ462" s="85"/>
      <c r="BER462" s="85"/>
      <c r="BES462" s="85"/>
      <c r="BET462" s="85"/>
      <c r="BEU462" s="85"/>
      <c r="BEV462" s="85"/>
      <c r="BEW462" s="85"/>
      <c r="BEX462" s="85"/>
      <c r="BEY462" s="85"/>
      <c r="BEZ462" s="85"/>
      <c r="BFA462" s="85"/>
      <c r="BFB462" s="85"/>
      <c r="BFC462" s="85"/>
      <c r="BFD462" s="85"/>
      <c r="BFE462" s="85"/>
      <c r="BFF462" s="85"/>
      <c r="BFG462" s="85"/>
      <c r="BFH462" s="85"/>
      <c r="BFI462" s="85"/>
      <c r="BFJ462" s="85"/>
      <c r="BFK462" s="85"/>
      <c r="BFL462" s="85"/>
      <c r="BFM462" s="85"/>
      <c r="BFN462" s="85"/>
      <c r="BFO462" s="85"/>
      <c r="BFP462" s="85"/>
      <c r="BFQ462" s="85"/>
      <c r="BFR462" s="85"/>
      <c r="BFS462" s="85"/>
      <c r="BFT462" s="85"/>
      <c r="BFU462" s="85"/>
      <c r="BFV462" s="85"/>
      <c r="BFW462" s="85"/>
      <c r="BFX462" s="85"/>
      <c r="BFY462" s="85"/>
      <c r="BFZ462" s="85"/>
      <c r="BGA462" s="85"/>
      <c r="BGB462" s="85"/>
      <c r="BGC462" s="85"/>
      <c r="BGD462" s="85"/>
      <c r="BGE462" s="85"/>
      <c r="BGF462" s="85"/>
      <c r="BGG462" s="85"/>
      <c r="BGH462" s="85"/>
      <c r="BGI462" s="85"/>
      <c r="BGJ462" s="85"/>
      <c r="BGK462" s="85"/>
      <c r="BGL462" s="85"/>
      <c r="BGM462" s="85"/>
      <c r="BGN462" s="85"/>
      <c r="BGO462" s="85"/>
      <c r="BGP462" s="85"/>
      <c r="BGQ462" s="85"/>
      <c r="BGR462" s="85"/>
      <c r="BGS462" s="85"/>
      <c r="BGT462" s="85"/>
      <c r="BGU462" s="85"/>
      <c r="BGV462" s="85"/>
      <c r="BGW462" s="85"/>
      <c r="BGX462" s="85"/>
      <c r="BGY462" s="85"/>
      <c r="BGZ462" s="85"/>
      <c r="BHA462" s="85"/>
      <c r="BHB462" s="85"/>
      <c r="BHC462" s="85"/>
      <c r="BHD462" s="85"/>
      <c r="BHE462" s="85"/>
      <c r="BHF462" s="85"/>
      <c r="BHG462" s="85"/>
      <c r="BHH462" s="85"/>
      <c r="BHI462" s="85"/>
      <c r="BHJ462" s="85"/>
      <c r="BHK462" s="85"/>
      <c r="BHL462" s="85"/>
      <c r="BHM462" s="85"/>
      <c r="BHN462" s="85"/>
      <c r="BHO462" s="85"/>
      <c r="BHP462" s="85"/>
      <c r="BHQ462" s="85"/>
      <c r="BHR462" s="85"/>
      <c r="BHS462" s="85"/>
      <c r="BHT462" s="85"/>
      <c r="BHU462" s="85"/>
      <c r="BHV462" s="85"/>
      <c r="BHW462" s="85"/>
      <c r="BHX462" s="85"/>
      <c r="BHY462" s="85"/>
      <c r="BHZ462" s="85"/>
      <c r="BIA462" s="85"/>
      <c r="BIB462" s="85"/>
      <c r="BIC462" s="85"/>
      <c r="BID462" s="85"/>
      <c r="BIE462" s="85"/>
      <c r="BIF462" s="85"/>
      <c r="BIG462" s="85"/>
      <c r="BIH462" s="85"/>
      <c r="BII462" s="85"/>
      <c r="BIJ462" s="85"/>
      <c r="BIK462" s="85"/>
      <c r="BIL462" s="85"/>
      <c r="BIM462" s="85"/>
      <c r="BIN462" s="85"/>
      <c r="BIO462" s="85"/>
      <c r="BIP462" s="85"/>
      <c r="BIQ462" s="85"/>
      <c r="BIR462" s="85"/>
      <c r="BIS462" s="85"/>
      <c r="BIT462" s="85"/>
      <c r="BIU462" s="85"/>
      <c r="BIV462" s="85"/>
      <c r="BIW462" s="85"/>
      <c r="BIX462" s="85"/>
      <c r="BIY462" s="85"/>
      <c r="BIZ462" s="85"/>
      <c r="BJA462" s="85"/>
      <c r="BJB462" s="85"/>
      <c r="BJC462" s="85"/>
      <c r="BJD462" s="85"/>
      <c r="BJE462" s="85"/>
      <c r="BJF462" s="85"/>
      <c r="BJG462" s="85"/>
      <c r="BJH462" s="85"/>
      <c r="BJI462" s="85"/>
      <c r="BJJ462" s="85"/>
      <c r="BJK462" s="85"/>
      <c r="BJL462" s="85"/>
      <c r="BJM462" s="85"/>
      <c r="BJN462" s="85"/>
      <c r="BJO462" s="85"/>
      <c r="BJP462" s="85"/>
      <c r="BJQ462" s="85"/>
      <c r="BJR462" s="85"/>
      <c r="BJS462" s="85"/>
      <c r="BJT462" s="85"/>
      <c r="BJU462" s="85"/>
      <c r="BJV462" s="85"/>
      <c r="BJW462" s="85"/>
      <c r="BJX462" s="85"/>
      <c r="BJY462" s="85"/>
      <c r="BJZ462" s="85"/>
      <c r="BKA462" s="85"/>
      <c r="BKB462" s="85"/>
      <c r="BKC462" s="85"/>
      <c r="BKD462" s="85"/>
      <c r="BKE462" s="85"/>
      <c r="BKF462" s="85"/>
      <c r="BKG462" s="85"/>
      <c r="BKH462" s="85"/>
      <c r="BKI462" s="85"/>
      <c r="BKJ462" s="85"/>
      <c r="BKK462" s="85"/>
      <c r="BKL462" s="85"/>
      <c r="BKM462" s="85"/>
      <c r="BKN462" s="85"/>
      <c r="BKO462" s="85"/>
      <c r="BKP462" s="85"/>
      <c r="BKQ462" s="85"/>
      <c r="BKR462" s="85"/>
      <c r="BKS462" s="85"/>
      <c r="BKT462" s="85"/>
      <c r="BKU462" s="85"/>
      <c r="BKV462" s="85"/>
      <c r="BKW462" s="85"/>
      <c r="BKX462" s="85"/>
      <c r="BKY462" s="85"/>
      <c r="BKZ462" s="85"/>
      <c r="BLA462" s="85"/>
      <c r="BLB462" s="85"/>
      <c r="BLC462" s="85"/>
      <c r="BLD462" s="85"/>
      <c r="BLE462" s="85"/>
      <c r="BLF462" s="85"/>
      <c r="BLG462" s="85"/>
      <c r="BLH462" s="85"/>
      <c r="BLI462" s="85"/>
      <c r="BLJ462" s="85"/>
      <c r="BLK462" s="85"/>
      <c r="BLL462" s="85"/>
      <c r="BLM462" s="85"/>
      <c r="BLN462" s="85"/>
      <c r="BLO462" s="85"/>
      <c r="BLP462" s="85"/>
      <c r="BLQ462" s="85"/>
      <c r="BLR462" s="85"/>
      <c r="BLS462" s="85"/>
      <c r="BLT462" s="85"/>
      <c r="BLU462" s="85"/>
      <c r="BLV462" s="85"/>
      <c r="BLW462" s="85"/>
      <c r="BLX462" s="85"/>
      <c r="BLY462" s="85"/>
      <c r="BLZ462" s="85"/>
      <c r="BMA462" s="85"/>
      <c r="BMB462" s="85"/>
      <c r="BMC462" s="85"/>
      <c r="BMD462" s="85"/>
      <c r="BME462" s="85"/>
      <c r="BMF462" s="85"/>
      <c r="BMG462" s="85"/>
      <c r="BMH462" s="85"/>
      <c r="BMI462" s="85"/>
      <c r="BMJ462" s="85"/>
      <c r="BMK462" s="85"/>
      <c r="BML462" s="85"/>
      <c r="BMM462" s="85"/>
      <c r="BMN462" s="85"/>
      <c r="BMO462" s="85"/>
      <c r="BMP462" s="85"/>
      <c r="BMQ462" s="85"/>
      <c r="BMR462" s="85"/>
      <c r="BMS462" s="85"/>
      <c r="BMT462" s="85"/>
      <c r="BMU462" s="85"/>
      <c r="BMV462" s="85"/>
      <c r="BMW462" s="85"/>
      <c r="BMX462" s="85"/>
      <c r="BMY462" s="85"/>
      <c r="BMZ462" s="85"/>
      <c r="BNA462" s="85"/>
      <c r="BNB462" s="85"/>
      <c r="BNC462" s="85"/>
      <c r="BND462" s="85"/>
      <c r="BNE462" s="85"/>
      <c r="BNF462" s="85"/>
      <c r="BNG462" s="85"/>
      <c r="BNH462" s="85"/>
      <c r="BNI462" s="85"/>
      <c r="BNJ462" s="85"/>
      <c r="BNK462" s="85"/>
      <c r="BNL462" s="85"/>
      <c r="BNM462" s="85"/>
      <c r="BNN462" s="85"/>
      <c r="BNO462" s="85"/>
      <c r="BNP462" s="85"/>
      <c r="BNQ462" s="85"/>
      <c r="BNR462" s="85"/>
      <c r="BNS462" s="85"/>
      <c r="BNT462" s="85"/>
      <c r="BNU462" s="85"/>
      <c r="BNV462" s="85"/>
      <c r="BNW462" s="85"/>
      <c r="BNX462" s="85"/>
      <c r="BNY462" s="85"/>
      <c r="BNZ462" s="85"/>
      <c r="BOA462" s="85"/>
      <c r="BOB462" s="85"/>
      <c r="BOC462" s="85"/>
      <c r="BOD462" s="85"/>
      <c r="BOE462" s="85"/>
      <c r="BOF462" s="85"/>
      <c r="BOG462" s="85"/>
      <c r="BOH462" s="85"/>
      <c r="BOI462" s="85"/>
      <c r="BOJ462" s="85"/>
      <c r="BOK462" s="85"/>
      <c r="BOL462" s="85"/>
      <c r="BOM462" s="85"/>
      <c r="BON462" s="85"/>
      <c r="BOO462" s="85"/>
      <c r="BOP462" s="85"/>
      <c r="BOQ462" s="85"/>
      <c r="BOR462" s="85"/>
      <c r="BOS462" s="85"/>
      <c r="BOT462" s="85"/>
      <c r="BOU462" s="85"/>
      <c r="BOV462" s="85"/>
      <c r="BOW462" s="85"/>
      <c r="BOX462" s="85"/>
      <c r="BOY462" s="85"/>
      <c r="BOZ462" s="85"/>
      <c r="BPA462" s="85"/>
      <c r="BPB462" s="85"/>
      <c r="BPC462" s="85"/>
      <c r="BPD462" s="85"/>
      <c r="BPE462" s="85"/>
      <c r="BPF462" s="85"/>
      <c r="BPG462" s="85"/>
      <c r="BPH462" s="85"/>
      <c r="BPI462" s="85"/>
      <c r="BPJ462" s="85"/>
      <c r="BPK462" s="85"/>
      <c r="BPL462" s="85"/>
      <c r="BPM462" s="85"/>
      <c r="BPN462" s="85"/>
      <c r="BPO462" s="85"/>
      <c r="BPP462" s="85"/>
      <c r="BPQ462" s="85"/>
      <c r="BPR462" s="85"/>
      <c r="BPS462" s="85"/>
      <c r="BPT462" s="85"/>
      <c r="BPU462" s="85"/>
      <c r="BPV462" s="85"/>
      <c r="BPW462" s="85"/>
      <c r="BPX462" s="85"/>
      <c r="BPY462" s="85"/>
      <c r="BPZ462" s="85"/>
      <c r="BQA462" s="85"/>
      <c r="BQB462" s="85"/>
      <c r="BQC462" s="85"/>
      <c r="BQD462" s="85"/>
      <c r="BQE462" s="85"/>
      <c r="BQF462" s="85"/>
      <c r="BQG462" s="85"/>
      <c r="BQH462" s="85"/>
      <c r="BQI462" s="85"/>
      <c r="BQJ462" s="85"/>
      <c r="BQK462" s="85"/>
      <c r="BQL462" s="85"/>
      <c r="BQM462" s="85"/>
      <c r="BQN462" s="85"/>
      <c r="BQO462" s="85"/>
      <c r="BQP462" s="85"/>
      <c r="BQQ462" s="85"/>
      <c r="BQR462" s="85"/>
      <c r="BQS462" s="85"/>
      <c r="BQT462" s="85"/>
      <c r="BQU462" s="85"/>
      <c r="BQV462" s="85"/>
      <c r="BQW462" s="85"/>
      <c r="BQX462" s="85"/>
      <c r="BQY462" s="85"/>
      <c r="BQZ462" s="85"/>
      <c r="BRA462" s="85"/>
      <c r="BRB462" s="85"/>
      <c r="BRC462" s="85"/>
      <c r="BRD462" s="85"/>
      <c r="BRE462" s="85"/>
      <c r="BRF462" s="85"/>
      <c r="BRG462" s="85"/>
      <c r="BRH462" s="85"/>
      <c r="BRI462" s="85"/>
      <c r="BRJ462" s="85"/>
      <c r="BRK462" s="85"/>
      <c r="BRL462" s="85"/>
      <c r="BRM462" s="85"/>
      <c r="BRN462" s="85"/>
      <c r="BRO462" s="85"/>
      <c r="BRP462" s="85"/>
      <c r="BRQ462" s="85"/>
      <c r="BRR462" s="85"/>
      <c r="BRS462" s="85"/>
      <c r="BRT462" s="85"/>
      <c r="BRU462" s="85"/>
      <c r="BRV462" s="85"/>
      <c r="BRW462" s="85"/>
      <c r="BRX462" s="85"/>
      <c r="BRY462" s="85"/>
      <c r="BRZ462" s="85"/>
      <c r="BSA462" s="85"/>
      <c r="BSB462" s="85"/>
      <c r="BSC462" s="85"/>
      <c r="BSD462" s="85"/>
      <c r="BSE462" s="85"/>
      <c r="BSF462" s="85"/>
      <c r="BSG462" s="85"/>
      <c r="BSH462" s="85"/>
      <c r="BSI462" s="85"/>
      <c r="BSJ462" s="85"/>
      <c r="BSK462" s="85"/>
      <c r="BSL462" s="85"/>
      <c r="BSM462" s="85"/>
      <c r="BSN462" s="85"/>
      <c r="BSO462" s="85"/>
      <c r="BSP462" s="85"/>
      <c r="BSQ462" s="85"/>
      <c r="BSR462" s="85"/>
      <c r="BSS462" s="85"/>
      <c r="BST462" s="85"/>
      <c r="BSU462" s="85"/>
      <c r="BSV462" s="85"/>
      <c r="BSW462" s="85"/>
      <c r="BSX462" s="85"/>
      <c r="BSY462" s="85"/>
      <c r="BSZ462" s="85"/>
      <c r="BTA462" s="85"/>
      <c r="BTB462" s="85"/>
      <c r="BTC462" s="85"/>
      <c r="BTD462" s="85"/>
      <c r="BTE462" s="85"/>
      <c r="BTF462" s="85"/>
      <c r="BTG462" s="85"/>
      <c r="BTH462" s="85"/>
      <c r="BTI462" s="85"/>
      <c r="BTJ462" s="85"/>
      <c r="BTK462" s="85"/>
      <c r="BTL462" s="85"/>
      <c r="BTM462" s="85"/>
      <c r="BTN462" s="85"/>
      <c r="BTO462" s="85"/>
      <c r="BTP462" s="85"/>
      <c r="BTQ462" s="85"/>
      <c r="BTR462" s="85"/>
      <c r="BTS462" s="85"/>
      <c r="BTT462" s="85"/>
      <c r="BTU462" s="85"/>
      <c r="BTV462" s="85"/>
      <c r="BTW462" s="85"/>
      <c r="BTX462" s="85"/>
      <c r="BTY462" s="85"/>
      <c r="BTZ462" s="85"/>
      <c r="BUA462" s="85"/>
      <c r="BUB462" s="85"/>
      <c r="BUC462" s="85"/>
      <c r="BUD462" s="85"/>
      <c r="BUE462" s="85"/>
      <c r="BUF462" s="85"/>
      <c r="BUG462" s="85"/>
      <c r="BUH462" s="85"/>
      <c r="BUI462" s="85"/>
      <c r="BUJ462" s="85"/>
      <c r="BUK462" s="85"/>
      <c r="BUL462" s="85"/>
      <c r="BUM462" s="85"/>
      <c r="BUN462" s="85"/>
      <c r="BUO462" s="85"/>
      <c r="BUP462" s="85"/>
      <c r="BUQ462" s="85"/>
      <c r="BUR462" s="85"/>
      <c r="BUS462" s="85"/>
      <c r="BUT462" s="85"/>
      <c r="BUU462" s="85"/>
      <c r="BUV462" s="85"/>
      <c r="BUW462" s="85"/>
      <c r="BUX462" s="85"/>
      <c r="BUY462" s="85"/>
      <c r="BUZ462" s="85"/>
      <c r="BVA462" s="85"/>
      <c r="BVB462" s="85"/>
      <c r="BVC462" s="85"/>
      <c r="BVD462" s="85"/>
      <c r="BVE462" s="85"/>
      <c r="BVF462" s="85"/>
      <c r="BVG462" s="85"/>
      <c r="BVH462" s="85"/>
      <c r="BVI462" s="85"/>
      <c r="BVJ462" s="85"/>
      <c r="BVK462" s="85"/>
      <c r="BVL462" s="85"/>
      <c r="BVM462" s="85"/>
      <c r="BVN462" s="85"/>
      <c r="BVO462" s="85"/>
      <c r="BVP462" s="85"/>
      <c r="BVQ462" s="85"/>
      <c r="BVR462" s="85"/>
      <c r="BVS462" s="85"/>
      <c r="BVT462" s="85"/>
      <c r="BVU462" s="85"/>
      <c r="BVV462" s="85"/>
      <c r="BVW462" s="85"/>
      <c r="BVX462" s="85"/>
      <c r="BVY462" s="85"/>
      <c r="BVZ462" s="85"/>
      <c r="BWA462" s="85"/>
      <c r="BWB462" s="85"/>
      <c r="BWC462" s="85"/>
      <c r="BWD462" s="85"/>
      <c r="BWE462" s="85"/>
      <c r="BWF462" s="85"/>
      <c r="BWG462" s="85"/>
      <c r="BWH462" s="85"/>
      <c r="BWI462" s="85"/>
      <c r="BWJ462" s="85"/>
      <c r="BWK462" s="85"/>
      <c r="BWL462" s="85"/>
      <c r="BWM462" s="85"/>
      <c r="BWN462" s="85"/>
      <c r="BWO462" s="85"/>
      <c r="BWP462" s="85"/>
      <c r="BWQ462" s="85"/>
      <c r="BWR462" s="85"/>
      <c r="BWS462" s="85"/>
      <c r="BWT462" s="85"/>
      <c r="BWU462" s="85"/>
      <c r="BWV462" s="85"/>
      <c r="BWW462" s="85"/>
      <c r="BWX462" s="85"/>
      <c r="BWY462" s="85"/>
      <c r="BWZ462" s="85"/>
      <c r="BXA462" s="85"/>
      <c r="BXB462" s="85"/>
      <c r="BXC462" s="85"/>
      <c r="BXD462" s="85"/>
      <c r="BXE462" s="85"/>
      <c r="BXF462" s="85"/>
      <c r="BXG462" s="85"/>
      <c r="BXH462" s="85"/>
      <c r="BXI462" s="85"/>
      <c r="BXJ462" s="85"/>
      <c r="BXK462" s="85"/>
      <c r="BXL462" s="85"/>
      <c r="BXM462" s="85"/>
      <c r="BXN462" s="85"/>
      <c r="BXO462" s="85"/>
      <c r="BXP462" s="85"/>
      <c r="BXQ462" s="85"/>
      <c r="BXR462" s="85"/>
      <c r="BXS462" s="85"/>
      <c r="BXT462" s="85"/>
      <c r="BXU462" s="85"/>
      <c r="BXV462" s="85"/>
      <c r="BXW462" s="85"/>
      <c r="BXX462" s="85"/>
      <c r="BXY462" s="85"/>
      <c r="BXZ462" s="85"/>
      <c r="BYA462" s="85"/>
      <c r="BYB462" s="85"/>
      <c r="BYC462" s="85"/>
      <c r="BYD462" s="85"/>
      <c r="BYE462" s="85"/>
      <c r="BYF462" s="85"/>
      <c r="BYG462" s="85"/>
      <c r="BYH462" s="85"/>
      <c r="BYI462" s="85"/>
      <c r="BYJ462" s="85"/>
      <c r="BYK462" s="85"/>
      <c r="BYL462" s="85"/>
      <c r="BYM462" s="85"/>
      <c r="BYN462" s="85"/>
      <c r="BYO462" s="85"/>
      <c r="BYP462" s="85"/>
      <c r="BYQ462" s="85"/>
      <c r="BYR462" s="85"/>
      <c r="BYS462" s="85"/>
      <c r="BYT462" s="85"/>
      <c r="BYU462" s="85"/>
      <c r="BYV462" s="85"/>
      <c r="BYW462" s="85"/>
      <c r="BYX462" s="85"/>
      <c r="BYY462" s="85"/>
      <c r="BYZ462" s="85"/>
      <c r="BZA462" s="85"/>
      <c r="BZB462" s="85"/>
      <c r="BZC462" s="85"/>
      <c r="BZD462" s="85"/>
      <c r="BZE462" s="85"/>
      <c r="BZF462" s="85"/>
      <c r="BZG462" s="85"/>
      <c r="BZH462" s="85"/>
      <c r="BZI462" s="85"/>
      <c r="BZJ462" s="85"/>
      <c r="BZK462" s="85"/>
      <c r="BZL462" s="85"/>
      <c r="BZM462" s="85"/>
      <c r="BZN462" s="85"/>
      <c r="BZO462" s="85"/>
      <c r="BZP462" s="85"/>
      <c r="BZQ462" s="85"/>
      <c r="BZR462" s="85"/>
      <c r="BZS462" s="85"/>
      <c r="BZT462" s="85"/>
      <c r="BZU462" s="85"/>
      <c r="BZV462" s="85"/>
      <c r="BZW462" s="85"/>
      <c r="BZX462" s="85"/>
      <c r="BZY462" s="85"/>
      <c r="BZZ462" s="85"/>
      <c r="CAA462" s="85"/>
      <c r="CAB462" s="85"/>
      <c r="CAC462" s="85"/>
      <c r="CAD462" s="85"/>
      <c r="CAE462" s="85"/>
      <c r="CAF462" s="85"/>
      <c r="CAG462" s="85"/>
      <c r="CAH462" s="85"/>
      <c r="CAI462" s="85"/>
      <c r="CAJ462" s="85"/>
      <c r="CAK462" s="85"/>
      <c r="CAL462" s="85"/>
      <c r="CAM462" s="85"/>
      <c r="CAN462" s="85"/>
      <c r="CAO462" s="85"/>
      <c r="CAP462" s="85"/>
      <c r="CAQ462" s="85"/>
      <c r="CAR462" s="85"/>
      <c r="CAS462" s="85"/>
      <c r="CAT462" s="85"/>
      <c r="CAU462" s="85"/>
      <c r="CAV462" s="85"/>
      <c r="CAW462" s="85"/>
      <c r="CAX462" s="85"/>
      <c r="CAY462" s="85"/>
      <c r="CAZ462" s="85"/>
      <c r="CBA462" s="85"/>
      <c r="CBB462" s="85"/>
      <c r="CBC462" s="85"/>
      <c r="CBD462" s="85"/>
      <c r="CBE462" s="85"/>
      <c r="CBF462" s="85"/>
      <c r="CBG462" s="85"/>
      <c r="CBH462" s="85"/>
      <c r="CBI462" s="85"/>
      <c r="CBJ462" s="85"/>
      <c r="CBK462" s="85"/>
      <c r="CBL462" s="85"/>
      <c r="CBM462" s="85"/>
      <c r="CBN462" s="85"/>
      <c r="CBO462" s="85"/>
      <c r="CBP462" s="85"/>
      <c r="CBQ462" s="85"/>
      <c r="CBR462" s="85"/>
      <c r="CBS462" s="85"/>
      <c r="CBT462" s="85"/>
      <c r="CBU462" s="85"/>
      <c r="CBV462" s="85"/>
      <c r="CBW462" s="85"/>
      <c r="CBX462" s="85"/>
      <c r="CBY462" s="85"/>
      <c r="CBZ462" s="85"/>
      <c r="CCA462" s="85"/>
      <c r="CCB462" s="85"/>
      <c r="CCC462" s="85"/>
      <c r="CCD462" s="85"/>
      <c r="CCE462" s="85"/>
      <c r="CCF462" s="85"/>
      <c r="CCG462" s="85"/>
      <c r="CCH462" s="85"/>
      <c r="CCI462" s="85"/>
      <c r="CCJ462" s="85"/>
      <c r="CCK462" s="85"/>
      <c r="CCL462" s="85"/>
      <c r="CCM462" s="85"/>
      <c r="CCN462" s="85"/>
      <c r="CCO462" s="85"/>
      <c r="CCP462" s="85"/>
      <c r="CCQ462" s="85"/>
      <c r="CCR462" s="85"/>
      <c r="CCS462" s="85"/>
      <c r="CCT462" s="85"/>
      <c r="CCU462" s="85"/>
      <c r="CCV462" s="85"/>
      <c r="CCW462" s="85"/>
      <c r="CCX462" s="85"/>
      <c r="CCY462" s="85"/>
      <c r="CCZ462" s="85"/>
      <c r="CDA462" s="85"/>
      <c r="CDB462" s="85"/>
      <c r="CDC462" s="85"/>
      <c r="CDD462" s="85"/>
      <c r="CDE462" s="85"/>
      <c r="CDF462" s="85"/>
      <c r="CDG462" s="85"/>
      <c r="CDH462" s="85"/>
      <c r="CDI462" s="85"/>
      <c r="CDJ462" s="85"/>
      <c r="CDK462" s="85"/>
      <c r="CDL462" s="85"/>
      <c r="CDM462" s="85"/>
      <c r="CDN462" s="85"/>
      <c r="CDO462" s="85"/>
      <c r="CDP462" s="85"/>
      <c r="CDQ462" s="85"/>
      <c r="CDR462" s="85"/>
      <c r="CDS462" s="85"/>
      <c r="CDT462" s="85"/>
      <c r="CDU462" s="85"/>
      <c r="CDV462" s="85"/>
      <c r="CDW462" s="85"/>
      <c r="CDX462" s="85"/>
      <c r="CDY462" s="85"/>
      <c r="CDZ462" s="85"/>
      <c r="CEA462" s="85"/>
      <c r="CEB462" s="85"/>
      <c r="CEC462" s="85"/>
      <c r="CED462" s="85"/>
      <c r="CEE462" s="85"/>
      <c r="CEF462" s="85"/>
      <c r="CEG462" s="85"/>
      <c r="CEH462" s="85"/>
      <c r="CEI462" s="85"/>
      <c r="CEJ462" s="85"/>
      <c r="CEK462" s="85"/>
      <c r="CEL462" s="85"/>
      <c r="CEM462" s="85"/>
      <c r="CEN462" s="85"/>
      <c r="CEO462" s="85"/>
      <c r="CEP462" s="85"/>
      <c r="CEQ462" s="85"/>
      <c r="CER462" s="85"/>
      <c r="CES462" s="85"/>
      <c r="CET462" s="85"/>
      <c r="CEU462" s="85"/>
      <c r="CEV462" s="85"/>
      <c r="CEW462" s="85"/>
      <c r="CEX462" s="85"/>
      <c r="CEY462" s="85"/>
      <c r="CEZ462" s="85"/>
      <c r="CFA462" s="85"/>
      <c r="CFB462" s="85"/>
      <c r="CFC462" s="85"/>
      <c r="CFD462" s="85"/>
      <c r="CFE462" s="85"/>
      <c r="CFF462" s="85"/>
      <c r="CFG462" s="85"/>
      <c r="CFH462" s="85"/>
      <c r="CFI462" s="85"/>
      <c r="CFJ462" s="85"/>
      <c r="CFK462" s="85"/>
      <c r="CFL462" s="85"/>
      <c r="CFM462" s="85"/>
      <c r="CFN462" s="85"/>
      <c r="CFO462" s="85"/>
      <c r="CFP462" s="85"/>
      <c r="CFQ462" s="85"/>
      <c r="CFR462" s="85"/>
      <c r="CFS462" s="85"/>
      <c r="CFT462" s="85"/>
      <c r="CFU462" s="85"/>
      <c r="CFV462" s="85"/>
      <c r="CFW462" s="85"/>
      <c r="CFX462" s="85"/>
      <c r="CFY462" s="85"/>
      <c r="CFZ462" s="85"/>
      <c r="CGA462" s="85"/>
      <c r="CGB462" s="85"/>
      <c r="CGC462" s="85"/>
      <c r="CGD462" s="85"/>
      <c r="CGE462" s="85"/>
      <c r="CGF462" s="85"/>
      <c r="CGG462" s="85"/>
      <c r="CGH462" s="85"/>
      <c r="CGI462" s="85"/>
      <c r="CGJ462" s="85"/>
      <c r="CGK462" s="85"/>
      <c r="CGL462" s="85"/>
      <c r="CGM462" s="85"/>
      <c r="CGN462" s="85"/>
      <c r="CGO462" s="85"/>
      <c r="CGP462" s="85"/>
      <c r="CGQ462" s="85"/>
      <c r="CGR462" s="85"/>
      <c r="CGS462" s="85"/>
      <c r="CGT462" s="85"/>
      <c r="CGU462" s="85"/>
      <c r="CGV462" s="85"/>
      <c r="CGW462" s="85"/>
      <c r="CGX462" s="85"/>
      <c r="CGY462" s="85"/>
      <c r="CGZ462" s="85"/>
      <c r="CHA462" s="85"/>
      <c r="CHB462" s="85"/>
      <c r="CHC462" s="85"/>
      <c r="CHD462" s="85"/>
      <c r="CHE462" s="85"/>
      <c r="CHF462" s="85"/>
      <c r="CHG462" s="85"/>
      <c r="CHH462" s="85"/>
      <c r="CHI462" s="85"/>
      <c r="CHJ462" s="85"/>
      <c r="CHK462" s="85"/>
      <c r="CHL462" s="85"/>
      <c r="CHM462" s="85"/>
      <c r="CHN462" s="85"/>
      <c r="CHO462" s="85"/>
      <c r="CHP462" s="85"/>
      <c r="CHQ462" s="85"/>
      <c r="CHR462" s="85"/>
      <c r="CHS462" s="85"/>
      <c r="CHT462" s="85"/>
      <c r="CHU462" s="85"/>
      <c r="CHV462" s="85"/>
      <c r="CHW462" s="85"/>
      <c r="CHX462" s="85"/>
      <c r="CHY462" s="85"/>
      <c r="CHZ462" s="85"/>
      <c r="CIA462" s="85"/>
      <c r="CIB462" s="85"/>
      <c r="CIC462" s="85"/>
      <c r="CID462" s="85"/>
      <c r="CIE462" s="85"/>
      <c r="CIF462" s="85"/>
      <c r="CIG462" s="85"/>
      <c r="CIH462" s="85"/>
      <c r="CII462" s="85"/>
      <c r="CIJ462" s="85"/>
      <c r="CIK462" s="85"/>
      <c r="CIL462" s="85"/>
      <c r="CIM462" s="85"/>
      <c r="CIN462" s="85"/>
      <c r="CIO462" s="85"/>
      <c r="CIP462" s="85"/>
      <c r="CIQ462" s="85"/>
      <c r="CIR462" s="85"/>
      <c r="CIS462" s="85"/>
      <c r="CIT462" s="85"/>
      <c r="CIU462" s="85"/>
      <c r="CIV462" s="85"/>
      <c r="CIW462" s="85"/>
      <c r="CIX462" s="85"/>
      <c r="CIY462" s="85"/>
      <c r="CIZ462" s="85"/>
      <c r="CJA462" s="85"/>
      <c r="CJB462" s="85"/>
      <c r="CJC462" s="85"/>
      <c r="CJD462" s="85"/>
      <c r="CJE462" s="85"/>
      <c r="CJF462" s="85"/>
      <c r="CJG462" s="85"/>
      <c r="CJH462" s="85"/>
      <c r="CJI462" s="85"/>
      <c r="CJJ462" s="85"/>
      <c r="CJK462" s="85"/>
      <c r="CJL462" s="85"/>
      <c r="CJM462" s="85"/>
      <c r="CJN462" s="85"/>
      <c r="CJO462" s="85"/>
      <c r="CJP462" s="85"/>
      <c r="CJQ462" s="85"/>
      <c r="CJR462" s="85"/>
      <c r="CJS462" s="85"/>
      <c r="CJT462" s="85"/>
      <c r="CJU462" s="85"/>
      <c r="CJV462" s="85"/>
      <c r="CJW462" s="85"/>
      <c r="CJX462" s="85"/>
      <c r="CJY462" s="85"/>
      <c r="CJZ462" s="85"/>
      <c r="CKA462" s="85"/>
      <c r="CKB462" s="85"/>
      <c r="CKC462" s="85"/>
      <c r="CKD462" s="85"/>
      <c r="CKE462" s="85"/>
      <c r="CKF462" s="85"/>
      <c r="CKG462" s="85"/>
      <c r="CKH462" s="85"/>
      <c r="CKI462" s="85"/>
      <c r="CKJ462" s="85"/>
      <c r="CKK462" s="85"/>
      <c r="CKL462" s="85"/>
      <c r="CKM462" s="85"/>
      <c r="CKN462" s="85"/>
      <c r="CKO462" s="85"/>
      <c r="CKP462" s="85"/>
      <c r="CKQ462" s="85"/>
      <c r="CKR462" s="85"/>
      <c r="CKS462" s="85"/>
      <c r="CKT462" s="85"/>
      <c r="CKU462" s="85"/>
      <c r="CKV462" s="85"/>
      <c r="CKW462" s="85"/>
      <c r="CKX462" s="85"/>
      <c r="CKY462" s="85"/>
      <c r="CKZ462" s="85"/>
      <c r="CLA462" s="85"/>
      <c r="CLB462" s="85"/>
      <c r="CLC462" s="85"/>
      <c r="CLD462" s="85"/>
      <c r="CLE462" s="85"/>
      <c r="CLF462" s="85"/>
      <c r="CLG462" s="85"/>
      <c r="CLH462" s="85"/>
      <c r="CLI462" s="85"/>
      <c r="CLJ462" s="85"/>
      <c r="CLK462" s="85"/>
      <c r="CLL462" s="85"/>
      <c r="CLM462" s="85"/>
      <c r="CLN462" s="85"/>
      <c r="CLO462" s="85"/>
      <c r="CLP462" s="85"/>
      <c r="CLQ462" s="85"/>
      <c r="CLR462" s="85"/>
      <c r="CLS462" s="85"/>
      <c r="CLT462" s="85"/>
      <c r="CLU462" s="85"/>
      <c r="CLV462" s="85"/>
      <c r="CLW462" s="85"/>
      <c r="CLX462" s="85"/>
      <c r="CLY462" s="85"/>
      <c r="CLZ462" s="85"/>
      <c r="CMA462" s="85"/>
      <c r="CMB462" s="85"/>
      <c r="CMC462" s="85"/>
      <c r="CMD462" s="85"/>
      <c r="CME462" s="85"/>
      <c r="CMF462" s="85"/>
      <c r="CMG462" s="85"/>
      <c r="CMH462" s="85"/>
      <c r="CMI462" s="85"/>
      <c r="CMJ462" s="85"/>
      <c r="CMK462" s="85"/>
      <c r="CML462" s="85"/>
      <c r="CMM462" s="85"/>
      <c r="CMN462" s="85"/>
      <c r="CMO462" s="85"/>
      <c r="CMP462" s="85"/>
      <c r="CMQ462" s="85"/>
      <c r="CMR462" s="85"/>
      <c r="CMS462" s="85"/>
      <c r="CMT462" s="85"/>
      <c r="CMU462" s="85"/>
      <c r="CMV462" s="85"/>
      <c r="CMW462" s="85"/>
      <c r="CMX462" s="85"/>
      <c r="CMY462" s="85"/>
      <c r="CMZ462" s="85"/>
      <c r="CNA462" s="85"/>
      <c r="CNB462" s="85"/>
      <c r="CNC462" s="85"/>
      <c r="CND462" s="85"/>
      <c r="CNE462" s="85"/>
      <c r="CNF462" s="85"/>
      <c r="CNG462" s="85"/>
      <c r="CNH462" s="85"/>
      <c r="CNI462" s="85"/>
      <c r="CNJ462" s="85"/>
      <c r="CNK462" s="85"/>
      <c r="CNL462" s="85"/>
      <c r="CNM462" s="85"/>
      <c r="CNN462" s="85"/>
      <c r="CNO462" s="85"/>
      <c r="CNP462" s="85"/>
      <c r="CNQ462" s="85"/>
      <c r="CNR462" s="85"/>
      <c r="CNS462" s="85"/>
      <c r="CNT462" s="85"/>
      <c r="CNU462" s="85"/>
      <c r="CNV462" s="85"/>
      <c r="CNW462" s="85"/>
      <c r="CNX462" s="85"/>
      <c r="CNY462" s="85"/>
      <c r="CNZ462" s="85"/>
      <c r="COA462" s="85"/>
      <c r="COB462" s="85"/>
      <c r="COC462" s="85"/>
      <c r="COD462" s="85"/>
      <c r="COE462" s="85"/>
      <c r="COF462" s="85"/>
      <c r="COG462" s="85"/>
      <c r="COH462" s="85"/>
      <c r="COI462" s="85"/>
      <c r="COJ462" s="85"/>
      <c r="COK462" s="85"/>
      <c r="COL462" s="85"/>
      <c r="COM462" s="85"/>
      <c r="CON462" s="85"/>
      <c r="COO462" s="85"/>
      <c r="COP462" s="85"/>
      <c r="COQ462" s="85"/>
      <c r="COR462" s="85"/>
      <c r="COS462" s="85"/>
      <c r="COT462" s="85"/>
      <c r="COU462" s="85"/>
      <c r="COV462" s="85"/>
      <c r="COW462" s="85"/>
      <c r="COX462" s="85"/>
      <c r="COY462" s="85"/>
      <c r="COZ462" s="85"/>
      <c r="CPA462" s="85"/>
      <c r="CPB462" s="85"/>
      <c r="CPC462" s="85"/>
      <c r="CPD462" s="85"/>
      <c r="CPE462" s="85"/>
      <c r="CPF462" s="85"/>
      <c r="CPG462" s="85"/>
      <c r="CPH462" s="85"/>
      <c r="CPI462" s="85"/>
      <c r="CPJ462" s="85"/>
      <c r="CPK462" s="85"/>
      <c r="CPL462" s="85"/>
      <c r="CPM462" s="85"/>
      <c r="CPN462" s="85"/>
      <c r="CPO462" s="85"/>
      <c r="CPP462" s="85"/>
      <c r="CPQ462" s="85"/>
      <c r="CPR462" s="85"/>
      <c r="CPS462" s="85"/>
      <c r="CPT462" s="85"/>
      <c r="CPU462" s="85"/>
      <c r="CPV462" s="85"/>
      <c r="CPW462" s="85"/>
      <c r="CPX462" s="85"/>
      <c r="CPY462" s="85"/>
      <c r="CPZ462" s="85"/>
      <c r="CQA462" s="85"/>
      <c r="CQB462" s="85"/>
      <c r="CQC462" s="85"/>
      <c r="CQD462" s="85"/>
      <c r="CQE462" s="85"/>
      <c r="CQF462" s="85"/>
      <c r="CQG462" s="85"/>
      <c r="CQH462" s="85"/>
      <c r="CQI462" s="85"/>
      <c r="CQJ462" s="85"/>
      <c r="CQK462" s="85"/>
      <c r="CQL462" s="85"/>
      <c r="CQM462" s="85"/>
      <c r="CQN462" s="85"/>
      <c r="CQO462" s="85"/>
      <c r="CQP462" s="85"/>
      <c r="CQQ462" s="85"/>
      <c r="CQR462" s="85"/>
      <c r="CQS462" s="85"/>
      <c r="CQT462" s="85"/>
      <c r="CQU462" s="85"/>
      <c r="CQV462" s="85"/>
      <c r="CQW462" s="85"/>
      <c r="CQX462" s="85"/>
      <c r="CQY462" s="85"/>
      <c r="CQZ462" s="85"/>
      <c r="CRA462" s="85"/>
      <c r="CRB462" s="85"/>
      <c r="CRC462" s="85"/>
      <c r="CRD462" s="85"/>
      <c r="CRE462" s="85"/>
      <c r="CRF462" s="85"/>
      <c r="CRG462" s="85"/>
      <c r="CRH462" s="85"/>
      <c r="CRI462" s="85"/>
      <c r="CRJ462" s="85"/>
      <c r="CRK462" s="85"/>
      <c r="CRL462" s="85"/>
      <c r="CRM462" s="85"/>
      <c r="CRN462" s="85"/>
      <c r="CRO462" s="85"/>
      <c r="CRP462" s="85"/>
      <c r="CRQ462" s="85"/>
      <c r="CRR462" s="85"/>
      <c r="CRS462" s="85"/>
      <c r="CRT462" s="85"/>
      <c r="CRU462" s="85"/>
      <c r="CRV462" s="85"/>
      <c r="CRW462" s="85"/>
      <c r="CRX462" s="85"/>
      <c r="CRY462" s="85"/>
      <c r="CRZ462" s="85"/>
      <c r="CSA462" s="85"/>
      <c r="CSB462" s="85"/>
      <c r="CSC462" s="85"/>
      <c r="CSD462" s="85"/>
      <c r="CSE462" s="85"/>
      <c r="CSF462" s="85"/>
      <c r="CSG462" s="85"/>
      <c r="CSH462" s="85"/>
      <c r="CSI462" s="85"/>
      <c r="CSJ462" s="85"/>
      <c r="CSK462" s="85"/>
      <c r="CSL462" s="85"/>
      <c r="CSM462" s="85"/>
      <c r="CSN462" s="85"/>
      <c r="CSO462" s="85"/>
      <c r="CSP462" s="85"/>
      <c r="CSQ462" s="85"/>
      <c r="CSR462" s="85"/>
      <c r="CSS462" s="85"/>
      <c r="CST462" s="85"/>
      <c r="CSU462" s="85"/>
      <c r="CSV462" s="85"/>
      <c r="CSW462" s="85"/>
      <c r="CSX462" s="85"/>
      <c r="CSY462" s="85"/>
      <c r="CSZ462" s="85"/>
      <c r="CTA462" s="85"/>
      <c r="CTB462" s="85"/>
      <c r="CTC462" s="85"/>
      <c r="CTD462" s="85"/>
      <c r="CTE462" s="85"/>
      <c r="CTF462" s="85"/>
      <c r="CTG462" s="85"/>
      <c r="CTH462" s="85"/>
      <c r="CTI462" s="85"/>
      <c r="CTJ462" s="85"/>
      <c r="CTK462" s="85"/>
      <c r="CTL462" s="85"/>
      <c r="CTM462" s="85"/>
      <c r="CTN462" s="85"/>
      <c r="CTO462" s="85"/>
      <c r="CTP462" s="85"/>
      <c r="CTQ462" s="85"/>
      <c r="CTR462" s="85"/>
      <c r="CTS462" s="85"/>
      <c r="CTT462" s="85"/>
      <c r="CTU462" s="85"/>
      <c r="CTV462" s="85"/>
      <c r="CTW462" s="85"/>
      <c r="CTX462" s="85"/>
      <c r="CTY462" s="85"/>
      <c r="CTZ462" s="85"/>
      <c r="CUA462" s="85"/>
      <c r="CUB462" s="85"/>
      <c r="CUC462" s="85"/>
      <c r="CUD462" s="85"/>
      <c r="CUE462" s="85"/>
      <c r="CUF462" s="85"/>
      <c r="CUG462" s="85"/>
      <c r="CUH462" s="85"/>
      <c r="CUI462" s="85"/>
      <c r="CUJ462" s="85"/>
      <c r="CUK462" s="85"/>
      <c r="CUL462" s="85"/>
      <c r="CUM462" s="85"/>
      <c r="CUN462" s="85"/>
      <c r="CUO462" s="85"/>
      <c r="CUP462" s="85"/>
      <c r="CUQ462" s="85"/>
      <c r="CUR462" s="85"/>
      <c r="CUS462" s="85"/>
      <c r="CUT462" s="85"/>
      <c r="CUU462" s="85"/>
      <c r="CUV462" s="85"/>
      <c r="CUW462" s="85"/>
      <c r="CUX462" s="85"/>
      <c r="CUY462" s="85"/>
      <c r="CUZ462" s="85"/>
      <c r="CVA462" s="85"/>
      <c r="CVB462" s="85"/>
      <c r="CVC462" s="85"/>
      <c r="CVD462" s="85"/>
      <c r="CVE462" s="85"/>
      <c r="CVF462" s="85"/>
      <c r="CVG462" s="85"/>
      <c r="CVH462" s="85"/>
      <c r="CVI462" s="85"/>
      <c r="CVJ462" s="85"/>
      <c r="CVK462" s="85"/>
      <c r="CVL462" s="85"/>
      <c r="CVM462" s="85"/>
      <c r="CVN462" s="85"/>
      <c r="CVO462" s="85"/>
      <c r="CVP462" s="85"/>
      <c r="CVQ462" s="85"/>
      <c r="CVR462" s="85"/>
      <c r="CVS462" s="85"/>
      <c r="CVT462" s="85"/>
      <c r="CVU462" s="85"/>
      <c r="CVV462" s="85"/>
      <c r="CVW462" s="85"/>
      <c r="CVX462" s="85"/>
      <c r="CVY462" s="85"/>
      <c r="CVZ462" s="85"/>
      <c r="CWA462" s="85"/>
      <c r="CWB462" s="85"/>
      <c r="CWC462" s="85"/>
      <c r="CWD462" s="85"/>
      <c r="CWE462" s="85"/>
      <c r="CWF462" s="85"/>
      <c r="CWG462" s="85"/>
      <c r="CWH462" s="85"/>
      <c r="CWI462" s="85"/>
      <c r="CWJ462" s="85"/>
      <c r="CWK462" s="85"/>
      <c r="CWL462" s="85"/>
      <c r="CWM462" s="85"/>
      <c r="CWN462" s="85"/>
      <c r="CWO462" s="85"/>
      <c r="CWP462" s="85"/>
      <c r="CWQ462" s="85"/>
      <c r="CWR462" s="85"/>
      <c r="CWS462" s="85"/>
      <c r="CWT462" s="85"/>
      <c r="CWU462" s="85"/>
      <c r="CWV462" s="85"/>
      <c r="CWW462" s="85"/>
      <c r="CWX462" s="85"/>
      <c r="CWY462" s="85"/>
      <c r="CWZ462" s="85"/>
      <c r="CXA462" s="85"/>
      <c r="CXB462" s="85"/>
      <c r="CXC462" s="85"/>
      <c r="CXD462" s="85"/>
      <c r="CXE462" s="85"/>
      <c r="CXF462" s="85"/>
      <c r="CXG462" s="85"/>
      <c r="CXH462" s="85"/>
      <c r="CXI462" s="85"/>
      <c r="CXJ462" s="85"/>
      <c r="CXK462" s="85"/>
      <c r="CXL462" s="85"/>
      <c r="CXM462" s="85"/>
      <c r="CXN462" s="85"/>
      <c r="CXO462" s="85"/>
      <c r="CXP462" s="85"/>
      <c r="CXQ462" s="85"/>
      <c r="CXR462" s="85"/>
      <c r="CXS462" s="85"/>
      <c r="CXT462" s="85"/>
      <c r="CXU462" s="85"/>
      <c r="CXV462" s="85"/>
      <c r="CXW462" s="85"/>
      <c r="CXX462" s="85"/>
      <c r="CXY462" s="85"/>
      <c r="CXZ462" s="85"/>
      <c r="CYA462" s="85"/>
      <c r="CYB462" s="85"/>
      <c r="CYC462" s="85"/>
      <c r="CYD462" s="85"/>
      <c r="CYE462" s="85"/>
      <c r="CYF462" s="85"/>
      <c r="CYG462" s="85"/>
      <c r="CYH462" s="85"/>
      <c r="CYI462" s="85"/>
      <c r="CYJ462" s="85"/>
      <c r="CYK462" s="85"/>
      <c r="CYL462" s="85"/>
      <c r="CYM462" s="85"/>
      <c r="CYN462" s="85"/>
      <c r="CYO462" s="85"/>
      <c r="CYP462" s="85"/>
      <c r="CYQ462" s="85"/>
      <c r="CYR462" s="85"/>
      <c r="CYS462" s="85"/>
      <c r="CYT462" s="85"/>
      <c r="CYU462" s="85"/>
      <c r="CYV462" s="85"/>
      <c r="CYW462" s="85"/>
      <c r="CYX462" s="85"/>
      <c r="CYY462" s="85"/>
      <c r="CYZ462" s="85"/>
      <c r="CZA462" s="85"/>
      <c r="CZB462" s="85"/>
      <c r="CZC462" s="85"/>
      <c r="CZD462" s="85"/>
      <c r="CZE462" s="85"/>
      <c r="CZF462" s="85"/>
      <c r="CZG462" s="85"/>
      <c r="CZH462" s="85"/>
      <c r="CZI462" s="85"/>
      <c r="CZJ462" s="85"/>
      <c r="CZK462" s="85"/>
      <c r="CZL462" s="85"/>
      <c r="CZM462" s="85"/>
      <c r="CZN462" s="85"/>
      <c r="CZO462" s="85"/>
      <c r="CZP462" s="85"/>
      <c r="CZQ462" s="85"/>
      <c r="CZR462" s="85"/>
      <c r="CZS462" s="85"/>
      <c r="CZT462" s="85"/>
      <c r="CZU462" s="85"/>
      <c r="CZV462" s="85"/>
      <c r="CZW462" s="85"/>
      <c r="CZX462" s="85"/>
      <c r="CZY462" s="85"/>
      <c r="CZZ462" s="85"/>
      <c r="DAA462" s="85"/>
      <c r="DAB462" s="85"/>
      <c r="DAC462" s="85"/>
      <c r="DAD462" s="85"/>
      <c r="DAE462" s="85"/>
      <c r="DAF462" s="85"/>
      <c r="DAG462" s="85"/>
      <c r="DAH462" s="85"/>
      <c r="DAI462" s="85"/>
      <c r="DAJ462" s="85"/>
      <c r="DAK462" s="85"/>
      <c r="DAL462" s="85"/>
      <c r="DAM462" s="85"/>
      <c r="DAN462" s="85"/>
      <c r="DAO462" s="85"/>
      <c r="DAP462" s="85"/>
      <c r="DAQ462" s="85"/>
      <c r="DAR462" s="85"/>
      <c r="DAS462" s="85"/>
      <c r="DAT462" s="85"/>
      <c r="DAU462" s="85"/>
      <c r="DAV462" s="85"/>
      <c r="DAW462" s="85"/>
      <c r="DAX462" s="85"/>
      <c r="DAY462" s="85"/>
      <c r="DAZ462" s="85"/>
      <c r="DBA462" s="85"/>
      <c r="DBB462" s="85"/>
      <c r="DBC462" s="85"/>
      <c r="DBD462" s="85"/>
      <c r="DBE462" s="85"/>
      <c r="DBF462" s="85"/>
      <c r="DBG462" s="85"/>
      <c r="DBH462" s="85"/>
      <c r="DBI462" s="85"/>
      <c r="DBJ462" s="85"/>
      <c r="DBK462" s="85"/>
      <c r="DBL462" s="85"/>
      <c r="DBM462" s="85"/>
      <c r="DBN462" s="85"/>
      <c r="DBO462" s="85"/>
      <c r="DBP462" s="85"/>
      <c r="DBQ462" s="85"/>
      <c r="DBR462" s="85"/>
      <c r="DBS462" s="85"/>
      <c r="DBT462" s="85"/>
      <c r="DBU462" s="85"/>
      <c r="DBV462" s="85"/>
      <c r="DBW462" s="85"/>
      <c r="DBX462" s="85"/>
      <c r="DBY462" s="85"/>
      <c r="DBZ462" s="85"/>
      <c r="DCA462" s="85"/>
      <c r="DCB462" s="85"/>
      <c r="DCC462" s="85"/>
      <c r="DCD462" s="85"/>
      <c r="DCE462" s="85"/>
      <c r="DCF462" s="85"/>
      <c r="DCG462" s="85"/>
      <c r="DCH462" s="85"/>
      <c r="DCI462" s="85"/>
      <c r="DCJ462" s="85"/>
      <c r="DCK462" s="85"/>
      <c r="DCL462" s="85"/>
      <c r="DCM462" s="85"/>
      <c r="DCN462" s="85"/>
      <c r="DCO462" s="85"/>
      <c r="DCP462" s="85"/>
      <c r="DCQ462" s="85"/>
      <c r="DCR462" s="85"/>
      <c r="DCS462" s="85"/>
      <c r="DCT462" s="85"/>
      <c r="DCU462" s="85"/>
      <c r="DCV462" s="85"/>
      <c r="DCW462" s="85"/>
      <c r="DCX462" s="85"/>
      <c r="DCY462" s="85"/>
      <c r="DCZ462" s="85"/>
      <c r="DDA462" s="85"/>
      <c r="DDB462" s="85"/>
      <c r="DDC462" s="85"/>
      <c r="DDD462" s="85"/>
      <c r="DDE462" s="85"/>
      <c r="DDF462" s="85"/>
      <c r="DDG462" s="85"/>
      <c r="DDH462" s="85"/>
      <c r="DDI462" s="85"/>
      <c r="DDJ462" s="85"/>
      <c r="DDK462" s="85"/>
      <c r="DDL462" s="85"/>
      <c r="DDM462" s="85"/>
      <c r="DDN462" s="85"/>
      <c r="DDO462" s="85"/>
      <c r="DDP462" s="85"/>
      <c r="DDQ462" s="85"/>
      <c r="DDR462" s="85"/>
      <c r="DDS462" s="85"/>
      <c r="DDT462" s="85"/>
      <c r="DDU462" s="85"/>
      <c r="DDV462" s="85"/>
      <c r="DDW462" s="85"/>
      <c r="DDX462" s="85"/>
      <c r="DDY462" s="85"/>
      <c r="DDZ462" s="85"/>
      <c r="DEA462" s="85"/>
      <c r="DEB462" s="85"/>
      <c r="DEC462" s="85"/>
      <c r="DED462" s="85"/>
      <c r="DEE462" s="85"/>
      <c r="DEF462" s="85"/>
      <c r="DEG462" s="85"/>
      <c r="DEH462" s="85"/>
      <c r="DEI462" s="85"/>
      <c r="DEJ462" s="85"/>
      <c r="DEK462" s="85"/>
      <c r="DEL462" s="85"/>
      <c r="DEM462" s="85"/>
      <c r="DEN462" s="85"/>
      <c r="DEO462" s="85"/>
      <c r="DEP462" s="85"/>
      <c r="DEQ462" s="85"/>
      <c r="DER462" s="85"/>
      <c r="DES462" s="85"/>
      <c r="DET462" s="85"/>
      <c r="DEU462" s="85"/>
      <c r="DEV462" s="85"/>
      <c r="DEW462" s="85"/>
      <c r="DEX462" s="85"/>
      <c r="DEY462" s="85"/>
      <c r="DEZ462" s="85"/>
      <c r="DFA462" s="85"/>
      <c r="DFB462" s="85"/>
      <c r="DFC462" s="85"/>
      <c r="DFD462" s="85"/>
      <c r="DFE462" s="85"/>
      <c r="DFF462" s="85"/>
      <c r="DFG462" s="85"/>
      <c r="DFH462" s="85"/>
      <c r="DFI462" s="85"/>
      <c r="DFJ462" s="85"/>
      <c r="DFK462" s="85"/>
      <c r="DFL462" s="85"/>
      <c r="DFM462" s="85"/>
      <c r="DFN462" s="85"/>
      <c r="DFO462" s="85"/>
      <c r="DFP462" s="85"/>
      <c r="DFQ462" s="85"/>
      <c r="DFR462" s="85"/>
      <c r="DFS462" s="85"/>
      <c r="DFT462" s="85"/>
      <c r="DFU462" s="85"/>
      <c r="DFV462" s="85"/>
      <c r="DFW462" s="85"/>
      <c r="DFX462" s="85"/>
      <c r="DFY462" s="85"/>
      <c r="DFZ462" s="85"/>
      <c r="DGA462" s="85"/>
      <c r="DGB462" s="85"/>
      <c r="DGC462" s="85"/>
      <c r="DGD462" s="85"/>
      <c r="DGE462" s="85"/>
      <c r="DGF462" s="85"/>
      <c r="DGG462" s="85"/>
      <c r="DGH462" s="85"/>
      <c r="DGI462" s="85"/>
      <c r="DGJ462" s="85"/>
      <c r="DGK462" s="85"/>
      <c r="DGL462" s="85"/>
      <c r="DGM462" s="85"/>
      <c r="DGN462" s="85"/>
      <c r="DGO462" s="85"/>
      <c r="DGP462" s="85"/>
      <c r="DGQ462" s="85"/>
      <c r="DGR462" s="85"/>
      <c r="DGS462" s="85"/>
      <c r="DGT462" s="85"/>
      <c r="DGU462" s="85"/>
      <c r="DGV462" s="85"/>
      <c r="DGW462" s="85"/>
      <c r="DGX462" s="85"/>
      <c r="DGY462" s="85"/>
      <c r="DGZ462" s="85"/>
      <c r="DHA462" s="85"/>
      <c r="DHB462" s="85"/>
      <c r="DHC462" s="85"/>
      <c r="DHD462" s="85"/>
      <c r="DHE462" s="85"/>
      <c r="DHF462" s="85"/>
      <c r="DHG462" s="85"/>
      <c r="DHH462" s="85"/>
      <c r="DHI462" s="85"/>
      <c r="DHJ462" s="85"/>
      <c r="DHK462" s="85"/>
      <c r="DHL462" s="85"/>
      <c r="DHM462" s="85"/>
      <c r="DHN462" s="85"/>
      <c r="DHO462" s="85"/>
      <c r="DHP462" s="85"/>
      <c r="DHQ462" s="85"/>
      <c r="DHR462" s="85"/>
      <c r="DHS462" s="85"/>
      <c r="DHT462" s="85"/>
      <c r="DHU462" s="85"/>
      <c r="DHV462" s="85"/>
      <c r="DHW462" s="85"/>
      <c r="DHX462" s="85"/>
      <c r="DHY462" s="85"/>
      <c r="DHZ462" s="85"/>
      <c r="DIA462" s="85"/>
      <c r="DIB462" s="85"/>
      <c r="DIC462" s="85"/>
      <c r="DID462" s="85"/>
      <c r="DIE462" s="85"/>
      <c r="DIF462" s="85"/>
      <c r="DIG462" s="85"/>
      <c r="DIH462" s="85"/>
      <c r="DII462" s="85"/>
      <c r="DIJ462" s="85"/>
      <c r="DIK462" s="85"/>
      <c r="DIL462" s="85"/>
      <c r="DIM462" s="85"/>
      <c r="DIN462" s="85"/>
      <c r="DIO462" s="85"/>
      <c r="DIP462" s="85"/>
      <c r="DIQ462" s="85"/>
      <c r="DIR462" s="85"/>
      <c r="DIS462" s="85"/>
      <c r="DIT462" s="85"/>
      <c r="DIU462" s="85"/>
      <c r="DIV462" s="85"/>
      <c r="DIW462" s="85"/>
      <c r="DIX462" s="85"/>
      <c r="DIY462" s="85"/>
      <c r="DIZ462" s="85"/>
      <c r="DJA462" s="85"/>
      <c r="DJB462" s="85"/>
      <c r="DJC462" s="85"/>
      <c r="DJD462" s="85"/>
      <c r="DJE462" s="85"/>
      <c r="DJF462" s="85"/>
      <c r="DJG462" s="85"/>
      <c r="DJH462" s="85"/>
      <c r="DJI462" s="85"/>
      <c r="DJJ462" s="85"/>
      <c r="DJK462" s="85"/>
      <c r="DJL462" s="85"/>
      <c r="DJM462" s="85"/>
      <c r="DJN462" s="85"/>
      <c r="DJO462" s="85"/>
      <c r="DJP462" s="85"/>
      <c r="DJQ462" s="85"/>
      <c r="DJR462" s="85"/>
      <c r="DJS462" s="85"/>
      <c r="DJT462" s="85"/>
      <c r="DJU462" s="85"/>
      <c r="DJV462" s="85"/>
      <c r="DJW462" s="85"/>
      <c r="DJX462" s="85"/>
      <c r="DJY462" s="85"/>
      <c r="DJZ462" s="85"/>
      <c r="DKA462" s="85"/>
      <c r="DKB462" s="85"/>
      <c r="DKC462" s="85"/>
      <c r="DKD462" s="85"/>
      <c r="DKE462" s="85"/>
      <c r="DKF462" s="85"/>
      <c r="DKG462" s="85"/>
      <c r="DKH462" s="85"/>
      <c r="DKI462" s="85"/>
      <c r="DKJ462" s="85"/>
      <c r="DKK462" s="85"/>
      <c r="DKL462" s="85"/>
      <c r="DKM462" s="85"/>
      <c r="DKN462" s="85"/>
      <c r="DKO462" s="85"/>
      <c r="DKP462" s="85"/>
      <c r="DKQ462" s="85"/>
      <c r="DKR462" s="85"/>
      <c r="DKS462" s="85"/>
      <c r="DKT462" s="85"/>
      <c r="DKU462" s="85"/>
      <c r="DKV462" s="85"/>
      <c r="DKW462" s="85"/>
      <c r="DKX462" s="85"/>
      <c r="DKY462" s="85"/>
      <c r="DKZ462" s="85"/>
      <c r="DLA462" s="85"/>
      <c r="DLB462" s="85"/>
      <c r="DLC462" s="85"/>
      <c r="DLD462" s="85"/>
      <c r="DLE462" s="85"/>
      <c r="DLF462" s="85"/>
      <c r="DLG462" s="85"/>
      <c r="DLH462" s="85"/>
      <c r="DLI462" s="85"/>
      <c r="DLJ462" s="85"/>
      <c r="DLK462" s="85"/>
      <c r="DLL462" s="85"/>
      <c r="DLM462" s="85"/>
      <c r="DLN462" s="85"/>
      <c r="DLO462" s="85"/>
      <c r="DLP462" s="85"/>
      <c r="DLQ462" s="85"/>
      <c r="DLR462" s="85"/>
      <c r="DLS462" s="85"/>
      <c r="DLT462" s="85"/>
      <c r="DLU462" s="85"/>
      <c r="DLV462" s="85"/>
      <c r="DLW462" s="85"/>
      <c r="DLX462" s="85"/>
      <c r="DLY462" s="85"/>
      <c r="DLZ462" s="85"/>
      <c r="DMA462" s="85"/>
      <c r="DMB462" s="85"/>
      <c r="DMC462" s="85"/>
      <c r="DMD462" s="85"/>
      <c r="DME462" s="85"/>
      <c r="DMF462" s="85"/>
      <c r="DMG462" s="85"/>
      <c r="DMH462" s="85"/>
      <c r="DMI462" s="85"/>
      <c r="DMJ462" s="85"/>
      <c r="DMK462" s="85"/>
      <c r="DML462" s="85"/>
      <c r="DMM462" s="85"/>
      <c r="DMN462" s="85"/>
      <c r="DMO462" s="85"/>
      <c r="DMP462" s="85"/>
      <c r="DMQ462" s="85"/>
      <c r="DMR462" s="85"/>
      <c r="DMS462" s="85"/>
      <c r="DMT462" s="85"/>
      <c r="DMU462" s="85"/>
      <c r="DMV462" s="85"/>
      <c r="DMW462" s="85"/>
      <c r="DMX462" s="85"/>
      <c r="DMY462" s="85"/>
      <c r="DMZ462" s="85"/>
      <c r="DNA462" s="85"/>
      <c r="DNB462" s="85"/>
      <c r="DNC462" s="85"/>
      <c r="DND462" s="85"/>
      <c r="DNE462" s="85"/>
      <c r="DNF462" s="85"/>
      <c r="DNG462" s="85"/>
      <c r="DNH462" s="85"/>
      <c r="DNI462" s="85"/>
      <c r="DNJ462" s="85"/>
      <c r="DNK462" s="85"/>
      <c r="DNL462" s="85"/>
      <c r="DNM462" s="85"/>
      <c r="DNN462" s="85"/>
      <c r="DNO462" s="85"/>
      <c r="DNP462" s="85"/>
      <c r="DNQ462" s="85"/>
      <c r="DNR462" s="85"/>
      <c r="DNS462" s="85"/>
      <c r="DNT462" s="85"/>
      <c r="DNU462" s="85"/>
      <c r="DNV462" s="85"/>
      <c r="DNW462" s="85"/>
      <c r="DNX462" s="85"/>
      <c r="DNY462" s="85"/>
      <c r="DNZ462" s="85"/>
      <c r="DOA462" s="85"/>
      <c r="DOB462" s="85"/>
      <c r="DOC462" s="85"/>
      <c r="DOD462" s="85"/>
      <c r="DOE462" s="85"/>
      <c r="DOF462" s="85"/>
      <c r="DOG462" s="85"/>
      <c r="DOH462" s="85"/>
      <c r="DOI462" s="85"/>
      <c r="DOJ462" s="85"/>
      <c r="DOK462" s="85"/>
      <c r="DOL462" s="85"/>
      <c r="DOM462" s="85"/>
      <c r="DON462" s="85"/>
      <c r="DOO462" s="85"/>
      <c r="DOP462" s="85"/>
      <c r="DOQ462" s="85"/>
      <c r="DOR462" s="85"/>
      <c r="DOS462" s="85"/>
      <c r="DOT462" s="85"/>
      <c r="DOU462" s="85"/>
      <c r="DOV462" s="85"/>
      <c r="DOW462" s="85"/>
      <c r="DOX462" s="85"/>
      <c r="DOY462" s="85"/>
      <c r="DOZ462" s="85"/>
      <c r="DPA462" s="85"/>
      <c r="DPB462" s="85"/>
      <c r="DPC462" s="85"/>
      <c r="DPD462" s="85"/>
      <c r="DPE462" s="85"/>
      <c r="DPF462" s="85"/>
      <c r="DPG462" s="85"/>
      <c r="DPH462" s="85"/>
      <c r="DPI462" s="85"/>
      <c r="DPJ462" s="85"/>
      <c r="DPK462" s="85"/>
      <c r="DPL462" s="85"/>
      <c r="DPM462" s="85"/>
      <c r="DPN462" s="85"/>
      <c r="DPO462" s="85"/>
      <c r="DPP462" s="85"/>
      <c r="DPQ462" s="85"/>
      <c r="DPR462" s="85"/>
      <c r="DPS462" s="85"/>
      <c r="DPT462" s="85"/>
      <c r="DPU462" s="85"/>
      <c r="DPV462" s="85"/>
      <c r="DPW462" s="85"/>
      <c r="DPX462" s="85"/>
      <c r="DPY462" s="85"/>
      <c r="DPZ462" s="85"/>
      <c r="DQA462" s="85"/>
      <c r="DQB462" s="85"/>
      <c r="DQC462" s="85"/>
      <c r="DQD462" s="85"/>
      <c r="DQE462" s="85"/>
      <c r="DQF462" s="85"/>
      <c r="DQG462" s="85"/>
      <c r="DQH462" s="85"/>
      <c r="DQI462" s="85"/>
      <c r="DQJ462" s="85"/>
      <c r="DQK462" s="85"/>
      <c r="DQL462" s="85"/>
      <c r="DQM462" s="85"/>
      <c r="DQN462" s="85"/>
      <c r="DQO462" s="85"/>
      <c r="DQP462" s="85"/>
      <c r="DQQ462" s="85"/>
      <c r="DQR462" s="85"/>
      <c r="DQS462" s="85"/>
      <c r="DQT462" s="85"/>
      <c r="DQU462" s="85"/>
      <c r="DQV462" s="85"/>
      <c r="DQW462" s="85"/>
      <c r="DQX462" s="85"/>
      <c r="DQY462" s="85"/>
      <c r="DQZ462" s="85"/>
      <c r="DRA462" s="85"/>
      <c r="DRB462" s="85"/>
      <c r="DRC462" s="85"/>
      <c r="DRD462" s="85"/>
      <c r="DRE462" s="85"/>
      <c r="DRF462" s="85"/>
      <c r="DRG462" s="85"/>
      <c r="DRH462" s="85"/>
      <c r="DRI462" s="85"/>
      <c r="DRJ462" s="85"/>
      <c r="DRK462" s="85"/>
      <c r="DRL462" s="85"/>
      <c r="DRM462" s="85"/>
      <c r="DRN462" s="85"/>
      <c r="DRO462" s="85"/>
      <c r="DRP462" s="85"/>
      <c r="DRQ462" s="85"/>
      <c r="DRR462" s="85"/>
      <c r="DRS462" s="85"/>
      <c r="DRT462" s="85"/>
      <c r="DRU462" s="85"/>
      <c r="DRV462" s="85"/>
      <c r="DRW462" s="85"/>
      <c r="DRX462" s="85"/>
      <c r="DRY462" s="85"/>
      <c r="DRZ462" s="85"/>
      <c r="DSA462" s="85"/>
      <c r="DSB462" s="85"/>
      <c r="DSC462" s="85"/>
      <c r="DSD462" s="85"/>
      <c r="DSE462" s="85"/>
      <c r="DSF462" s="85"/>
      <c r="DSG462" s="85"/>
      <c r="DSH462" s="85"/>
      <c r="DSI462" s="85"/>
      <c r="DSJ462" s="85"/>
      <c r="DSK462" s="85"/>
      <c r="DSL462" s="85"/>
      <c r="DSM462" s="85"/>
      <c r="DSN462" s="85"/>
      <c r="DSO462" s="85"/>
      <c r="DSP462" s="85"/>
      <c r="DSQ462" s="85"/>
      <c r="DSR462" s="85"/>
      <c r="DSS462" s="85"/>
      <c r="DST462" s="85"/>
      <c r="DSU462" s="85"/>
      <c r="DSV462" s="85"/>
      <c r="DSW462" s="85"/>
      <c r="DSX462" s="85"/>
      <c r="DSY462" s="85"/>
      <c r="DSZ462" s="85"/>
      <c r="DTA462" s="85"/>
      <c r="DTB462" s="85"/>
      <c r="DTC462" s="85"/>
      <c r="DTD462" s="85"/>
      <c r="DTE462" s="85"/>
      <c r="DTF462" s="85"/>
      <c r="DTG462" s="85"/>
      <c r="DTH462" s="85"/>
      <c r="DTI462" s="85"/>
      <c r="DTJ462" s="85"/>
      <c r="DTK462" s="85"/>
      <c r="DTL462" s="85"/>
      <c r="DTM462" s="85"/>
      <c r="DTN462" s="85"/>
      <c r="DTO462" s="85"/>
      <c r="DTP462" s="85"/>
      <c r="DTQ462" s="85"/>
      <c r="DTR462" s="85"/>
      <c r="DTS462" s="85"/>
      <c r="DTT462" s="85"/>
      <c r="DTU462" s="85"/>
      <c r="DTV462" s="85"/>
      <c r="DTW462" s="85"/>
      <c r="DTX462" s="85"/>
      <c r="DTY462" s="85"/>
      <c r="DTZ462" s="85"/>
      <c r="DUA462" s="85"/>
      <c r="DUB462" s="85"/>
      <c r="DUC462" s="85"/>
      <c r="DUD462" s="85"/>
      <c r="DUE462" s="85"/>
      <c r="DUF462" s="85"/>
      <c r="DUG462" s="85"/>
      <c r="DUH462" s="85"/>
      <c r="DUI462" s="85"/>
      <c r="DUJ462" s="85"/>
      <c r="DUK462" s="85"/>
      <c r="DUL462" s="85"/>
      <c r="DUM462" s="85"/>
      <c r="DUN462" s="85"/>
      <c r="DUO462" s="85"/>
      <c r="DUP462" s="85"/>
      <c r="DUQ462" s="85"/>
      <c r="DUR462" s="85"/>
      <c r="DUS462" s="85"/>
      <c r="DUT462" s="85"/>
      <c r="DUU462" s="85"/>
      <c r="DUV462" s="85"/>
      <c r="DUW462" s="85"/>
      <c r="DUX462" s="85"/>
      <c r="DUY462" s="85"/>
      <c r="DUZ462" s="85"/>
      <c r="DVA462" s="85"/>
      <c r="DVB462" s="85"/>
      <c r="DVC462" s="85"/>
      <c r="DVD462" s="85"/>
      <c r="DVE462" s="85"/>
      <c r="DVF462" s="85"/>
      <c r="DVG462" s="85"/>
      <c r="DVH462" s="85"/>
      <c r="DVI462" s="85"/>
      <c r="DVJ462" s="85"/>
      <c r="DVK462" s="85"/>
      <c r="DVL462" s="85"/>
      <c r="DVM462" s="85"/>
      <c r="DVN462" s="85"/>
      <c r="DVO462" s="85"/>
      <c r="DVP462" s="85"/>
      <c r="DVQ462" s="85"/>
      <c r="DVR462" s="85"/>
      <c r="DVS462" s="85"/>
      <c r="DVT462" s="85"/>
      <c r="DVU462" s="85"/>
      <c r="DVV462" s="85"/>
      <c r="DVW462" s="85"/>
      <c r="DVX462" s="85"/>
      <c r="DVY462" s="85"/>
      <c r="DVZ462" s="85"/>
      <c r="DWA462" s="85"/>
      <c r="DWB462" s="85"/>
      <c r="DWC462" s="85"/>
      <c r="DWD462" s="85"/>
      <c r="DWE462" s="85"/>
      <c r="DWF462" s="85"/>
      <c r="DWG462" s="85"/>
      <c r="DWH462" s="85"/>
      <c r="DWI462" s="85"/>
      <c r="DWJ462" s="85"/>
      <c r="DWK462" s="85"/>
      <c r="DWL462" s="85"/>
      <c r="DWM462" s="85"/>
      <c r="DWN462" s="85"/>
      <c r="DWO462" s="85"/>
      <c r="DWP462" s="85"/>
      <c r="DWQ462" s="85"/>
      <c r="DWR462" s="85"/>
      <c r="DWS462" s="85"/>
      <c r="DWT462" s="85"/>
      <c r="DWU462" s="85"/>
      <c r="DWV462" s="85"/>
      <c r="DWW462" s="85"/>
      <c r="DWX462" s="85"/>
      <c r="DWY462" s="85"/>
      <c r="DWZ462" s="85"/>
      <c r="DXA462" s="85"/>
      <c r="DXB462" s="85"/>
      <c r="DXC462" s="85"/>
      <c r="DXD462" s="85"/>
      <c r="DXE462" s="85"/>
      <c r="DXF462" s="85"/>
      <c r="DXG462" s="85"/>
      <c r="DXH462" s="85"/>
      <c r="DXI462" s="85"/>
      <c r="DXJ462" s="85"/>
      <c r="DXK462" s="85"/>
      <c r="DXL462" s="85"/>
      <c r="DXM462" s="85"/>
      <c r="DXN462" s="85"/>
      <c r="DXO462" s="85"/>
      <c r="DXP462" s="85"/>
      <c r="DXQ462" s="85"/>
      <c r="DXR462" s="85"/>
      <c r="DXS462" s="85"/>
      <c r="DXT462" s="85"/>
      <c r="DXU462" s="85"/>
      <c r="DXV462" s="85"/>
      <c r="DXW462" s="85"/>
      <c r="DXX462" s="85"/>
      <c r="DXY462" s="85"/>
      <c r="DXZ462" s="85"/>
      <c r="DYA462" s="85"/>
      <c r="DYB462" s="85"/>
      <c r="DYC462" s="85"/>
      <c r="DYD462" s="85"/>
      <c r="DYE462" s="85"/>
      <c r="DYF462" s="85"/>
      <c r="DYG462" s="85"/>
      <c r="DYH462" s="85"/>
      <c r="DYI462" s="85"/>
      <c r="DYJ462" s="85"/>
      <c r="DYK462" s="85"/>
      <c r="DYL462" s="85"/>
      <c r="DYM462" s="85"/>
      <c r="DYN462" s="85"/>
      <c r="DYO462" s="85"/>
      <c r="DYP462" s="85"/>
      <c r="DYQ462" s="85"/>
      <c r="DYR462" s="85"/>
      <c r="DYS462" s="85"/>
      <c r="DYT462" s="85"/>
      <c r="DYU462" s="85"/>
      <c r="DYV462" s="85"/>
      <c r="DYW462" s="85"/>
      <c r="DYX462" s="85"/>
      <c r="DYY462" s="85"/>
      <c r="DYZ462" s="85"/>
      <c r="DZA462" s="85"/>
      <c r="DZB462" s="85"/>
      <c r="DZC462" s="85"/>
      <c r="DZD462" s="85"/>
      <c r="DZE462" s="85"/>
      <c r="DZF462" s="85"/>
      <c r="DZG462" s="85"/>
      <c r="DZH462" s="85"/>
      <c r="DZI462" s="85"/>
      <c r="DZJ462" s="85"/>
      <c r="DZK462" s="85"/>
      <c r="DZL462" s="85"/>
      <c r="DZM462" s="85"/>
      <c r="DZN462" s="85"/>
      <c r="DZO462" s="85"/>
      <c r="DZP462" s="85"/>
      <c r="DZQ462" s="85"/>
      <c r="DZR462" s="85"/>
      <c r="DZS462" s="85"/>
      <c r="DZT462" s="85"/>
      <c r="DZU462" s="85"/>
      <c r="DZV462" s="85"/>
      <c r="DZW462" s="85"/>
      <c r="DZX462" s="85"/>
      <c r="DZY462" s="85"/>
      <c r="DZZ462" s="85"/>
      <c r="EAA462" s="85"/>
      <c r="EAB462" s="85"/>
      <c r="EAC462" s="85"/>
      <c r="EAD462" s="85"/>
      <c r="EAE462" s="85"/>
      <c r="EAF462" s="85"/>
      <c r="EAG462" s="85"/>
      <c r="EAH462" s="85"/>
      <c r="EAI462" s="85"/>
      <c r="EAJ462" s="85"/>
      <c r="EAK462" s="85"/>
      <c r="EAL462" s="85"/>
      <c r="EAM462" s="85"/>
      <c r="EAN462" s="85"/>
      <c r="EAO462" s="85"/>
      <c r="EAP462" s="85"/>
      <c r="EAQ462" s="85"/>
      <c r="EAR462" s="85"/>
      <c r="EAS462" s="85"/>
      <c r="EAT462" s="85"/>
      <c r="EAU462" s="85"/>
      <c r="EAV462" s="85"/>
      <c r="EAW462" s="85"/>
      <c r="EAX462" s="85"/>
      <c r="EAY462" s="85"/>
      <c r="EAZ462" s="85"/>
      <c r="EBA462" s="85"/>
      <c r="EBB462" s="85"/>
      <c r="EBC462" s="85"/>
      <c r="EBD462" s="85"/>
      <c r="EBE462" s="85"/>
      <c r="EBF462" s="85"/>
      <c r="EBG462" s="85"/>
      <c r="EBH462" s="85"/>
      <c r="EBI462" s="85"/>
      <c r="EBJ462" s="85"/>
      <c r="EBK462" s="85"/>
      <c r="EBL462" s="85"/>
      <c r="EBM462" s="85"/>
      <c r="EBN462" s="85"/>
      <c r="EBO462" s="85"/>
      <c r="EBP462" s="85"/>
      <c r="EBQ462" s="85"/>
      <c r="EBR462" s="85"/>
      <c r="EBS462" s="85"/>
      <c r="EBT462" s="85"/>
      <c r="EBU462" s="85"/>
      <c r="EBV462" s="85"/>
      <c r="EBW462" s="85"/>
      <c r="EBX462" s="85"/>
      <c r="EBY462" s="85"/>
      <c r="EBZ462" s="85"/>
      <c r="ECA462" s="85"/>
      <c r="ECB462" s="85"/>
      <c r="ECC462" s="85"/>
      <c r="ECD462" s="85"/>
      <c r="ECE462" s="85"/>
      <c r="ECF462" s="85"/>
      <c r="ECG462" s="85"/>
      <c r="ECH462" s="85"/>
      <c r="ECI462" s="85"/>
      <c r="ECJ462" s="85"/>
      <c r="ECK462" s="85"/>
      <c r="ECL462" s="85"/>
      <c r="ECM462" s="85"/>
      <c r="ECN462" s="85"/>
      <c r="ECO462" s="85"/>
      <c r="ECP462" s="85"/>
      <c r="ECQ462" s="85"/>
      <c r="ECR462" s="85"/>
      <c r="ECS462" s="85"/>
      <c r="ECT462" s="85"/>
      <c r="ECU462" s="85"/>
      <c r="ECV462" s="85"/>
      <c r="ECW462" s="85"/>
      <c r="ECX462" s="85"/>
      <c r="ECY462" s="85"/>
      <c r="ECZ462" s="85"/>
      <c r="EDA462" s="85"/>
      <c r="EDB462" s="85"/>
      <c r="EDC462" s="85"/>
      <c r="EDD462" s="85"/>
      <c r="EDE462" s="85"/>
      <c r="EDF462" s="85"/>
      <c r="EDG462" s="85"/>
      <c r="EDH462" s="85"/>
      <c r="EDI462" s="85"/>
      <c r="EDJ462" s="85"/>
      <c r="EDK462" s="85"/>
      <c r="EDL462" s="85"/>
      <c r="EDM462" s="85"/>
      <c r="EDN462" s="85"/>
      <c r="EDO462" s="85"/>
      <c r="EDP462" s="85"/>
      <c r="EDQ462" s="85"/>
      <c r="EDR462" s="85"/>
      <c r="EDS462" s="85"/>
      <c r="EDT462" s="85"/>
      <c r="EDU462" s="85"/>
      <c r="EDV462" s="85"/>
      <c r="EDW462" s="85"/>
      <c r="EDX462" s="85"/>
      <c r="EDY462" s="85"/>
      <c r="EDZ462" s="85"/>
      <c r="EEA462" s="85"/>
      <c r="EEB462" s="85"/>
      <c r="EEC462" s="85"/>
      <c r="EED462" s="85"/>
      <c r="EEE462" s="85"/>
      <c r="EEF462" s="85"/>
      <c r="EEG462" s="85"/>
      <c r="EEH462" s="85"/>
      <c r="EEI462" s="85"/>
      <c r="EEJ462" s="85"/>
      <c r="EEK462" s="85"/>
      <c r="EEL462" s="85"/>
      <c r="EEM462" s="85"/>
      <c r="EEN462" s="85"/>
      <c r="EEO462" s="85"/>
      <c r="EEP462" s="85"/>
      <c r="EEQ462" s="85"/>
      <c r="EER462" s="85"/>
      <c r="EES462" s="85"/>
      <c r="EET462" s="85"/>
      <c r="EEU462" s="85"/>
      <c r="EEV462" s="85"/>
      <c r="EEW462" s="85"/>
      <c r="EEX462" s="85"/>
      <c r="EEY462" s="85"/>
      <c r="EEZ462" s="85"/>
      <c r="EFA462" s="85"/>
      <c r="EFB462" s="85"/>
      <c r="EFC462" s="85"/>
      <c r="EFD462" s="85"/>
      <c r="EFE462" s="85"/>
      <c r="EFF462" s="85"/>
      <c r="EFG462" s="85"/>
      <c r="EFH462" s="85"/>
      <c r="EFI462" s="85"/>
      <c r="EFJ462" s="85"/>
      <c r="EFK462" s="85"/>
      <c r="EFL462" s="85"/>
      <c r="EFM462" s="85"/>
      <c r="EFN462" s="85"/>
      <c r="EFO462" s="85"/>
      <c r="EFP462" s="85"/>
      <c r="EFQ462" s="85"/>
      <c r="EFR462" s="85"/>
      <c r="EFS462" s="85"/>
      <c r="EFT462" s="85"/>
      <c r="EFU462" s="85"/>
      <c r="EFV462" s="85"/>
      <c r="EFW462" s="85"/>
      <c r="EFX462" s="85"/>
      <c r="EFY462" s="85"/>
      <c r="EFZ462" s="85"/>
      <c r="EGA462" s="85"/>
      <c r="EGB462" s="85"/>
      <c r="EGC462" s="85"/>
      <c r="EGD462" s="85"/>
      <c r="EGE462" s="85"/>
      <c r="EGF462" s="85"/>
      <c r="EGG462" s="85"/>
      <c r="EGH462" s="85"/>
      <c r="EGI462" s="85"/>
      <c r="EGJ462" s="85"/>
      <c r="EGK462" s="85"/>
      <c r="EGL462" s="85"/>
      <c r="EGM462" s="85"/>
      <c r="EGN462" s="85"/>
      <c r="EGO462" s="85"/>
      <c r="EGP462" s="85"/>
      <c r="EGQ462" s="85"/>
      <c r="EGR462" s="85"/>
      <c r="EGS462" s="85"/>
      <c r="EGT462" s="85"/>
      <c r="EGU462" s="85"/>
      <c r="EGV462" s="85"/>
      <c r="EGW462" s="85"/>
      <c r="EGX462" s="85"/>
      <c r="EGY462" s="85"/>
      <c r="EGZ462" s="85"/>
      <c r="EHA462" s="85"/>
      <c r="EHB462" s="85"/>
      <c r="EHC462" s="85"/>
      <c r="EHD462" s="85"/>
      <c r="EHE462" s="85"/>
      <c r="EHF462" s="85"/>
      <c r="EHG462" s="85"/>
      <c r="EHH462" s="85"/>
      <c r="EHI462" s="85"/>
      <c r="EHJ462" s="85"/>
      <c r="EHK462" s="85"/>
      <c r="EHL462" s="85"/>
      <c r="EHM462" s="85"/>
      <c r="EHN462" s="85"/>
      <c r="EHO462" s="85"/>
      <c r="EHP462" s="85"/>
      <c r="EHQ462" s="85"/>
      <c r="EHR462" s="85"/>
      <c r="EHS462" s="85"/>
      <c r="EHT462" s="85"/>
      <c r="EHU462" s="85"/>
      <c r="EHV462" s="85"/>
      <c r="EHW462" s="85"/>
      <c r="EHX462" s="85"/>
      <c r="EHY462" s="85"/>
      <c r="EHZ462" s="85"/>
      <c r="EIA462" s="85"/>
      <c r="EIB462" s="85"/>
      <c r="EIC462" s="85"/>
      <c r="EID462" s="85"/>
      <c r="EIE462" s="85"/>
      <c r="EIF462" s="85"/>
      <c r="EIG462" s="85"/>
      <c r="EIH462" s="85"/>
      <c r="EII462" s="85"/>
      <c r="EIJ462" s="85"/>
      <c r="EIK462" s="85"/>
      <c r="EIL462" s="85"/>
      <c r="EIM462" s="85"/>
      <c r="EIN462" s="85"/>
      <c r="EIO462" s="85"/>
      <c r="EIP462" s="85"/>
      <c r="EIQ462" s="85"/>
      <c r="EIR462" s="85"/>
      <c r="EIS462" s="85"/>
      <c r="EIT462" s="85"/>
      <c r="EIU462" s="85"/>
      <c r="EIV462" s="85"/>
      <c r="EIW462" s="85"/>
      <c r="EIX462" s="85"/>
      <c r="EIY462" s="85"/>
      <c r="EIZ462" s="85"/>
      <c r="EJA462" s="85"/>
      <c r="EJB462" s="85"/>
      <c r="EJC462" s="85"/>
      <c r="EJD462" s="85"/>
      <c r="EJE462" s="85"/>
      <c r="EJF462" s="85"/>
      <c r="EJG462" s="85"/>
      <c r="EJH462" s="85"/>
      <c r="EJI462" s="85"/>
      <c r="EJJ462" s="85"/>
      <c r="EJK462" s="85"/>
      <c r="EJL462" s="85"/>
      <c r="EJM462" s="85"/>
      <c r="EJN462" s="85"/>
      <c r="EJO462" s="85"/>
      <c r="EJP462" s="85"/>
      <c r="EJQ462" s="85"/>
      <c r="EJR462" s="85"/>
      <c r="EJS462" s="85"/>
      <c r="EJT462" s="85"/>
      <c r="EJU462" s="85"/>
      <c r="EJV462" s="85"/>
      <c r="EJW462" s="85"/>
      <c r="EJX462" s="85"/>
      <c r="EJY462" s="85"/>
      <c r="EJZ462" s="85"/>
      <c r="EKA462" s="85"/>
      <c r="EKB462" s="85"/>
      <c r="EKC462" s="85"/>
      <c r="EKD462" s="85"/>
      <c r="EKE462" s="85"/>
      <c r="EKF462" s="85"/>
      <c r="EKG462" s="85"/>
      <c r="EKH462" s="85"/>
      <c r="EKI462" s="85"/>
      <c r="EKJ462" s="85"/>
      <c r="EKK462" s="85"/>
      <c r="EKL462" s="85"/>
      <c r="EKM462" s="85"/>
      <c r="EKN462" s="85"/>
      <c r="EKO462" s="85"/>
      <c r="EKP462" s="85"/>
      <c r="EKQ462" s="85"/>
      <c r="EKR462" s="85"/>
      <c r="EKS462" s="85"/>
      <c r="EKT462" s="85"/>
      <c r="EKU462" s="85"/>
      <c r="EKV462" s="85"/>
      <c r="EKW462" s="85"/>
      <c r="EKX462" s="85"/>
      <c r="EKY462" s="85"/>
      <c r="EKZ462" s="85"/>
      <c r="ELA462" s="85"/>
      <c r="ELB462" s="85"/>
      <c r="ELC462" s="85"/>
      <c r="ELD462" s="85"/>
      <c r="ELE462" s="85"/>
      <c r="ELF462" s="85"/>
      <c r="ELG462" s="85"/>
      <c r="ELH462" s="85"/>
      <c r="ELI462" s="85"/>
      <c r="ELJ462" s="85"/>
      <c r="ELK462" s="85"/>
      <c r="ELL462" s="85"/>
      <c r="ELM462" s="85"/>
      <c r="ELN462" s="85"/>
      <c r="ELO462" s="85"/>
      <c r="ELP462" s="85"/>
      <c r="ELQ462" s="85"/>
      <c r="ELR462" s="85"/>
      <c r="ELS462" s="85"/>
      <c r="ELT462" s="85"/>
      <c r="ELU462" s="85"/>
      <c r="ELV462" s="85"/>
      <c r="ELW462" s="85"/>
      <c r="ELX462" s="85"/>
      <c r="ELY462" s="85"/>
      <c r="ELZ462" s="85"/>
      <c r="EMA462" s="85"/>
      <c r="EMB462" s="85"/>
      <c r="EMC462" s="85"/>
      <c r="EMD462" s="85"/>
      <c r="EME462" s="85"/>
      <c r="EMF462" s="85"/>
      <c r="EMG462" s="85"/>
      <c r="EMH462" s="85"/>
      <c r="EMI462" s="85"/>
      <c r="EMJ462" s="85"/>
      <c r="EMK462" s="85"/>
      <c r="EML462" s="85"/>
      <c r="EMM462" s="85"/>
      <c r="EMN462" s="85"/>
      <c r="EMO462" s="85"/>
      <c r="EMP462" s="85"/>
      <c r="EMQ462" s="85"/>
      <c r="EMR462" s="85"/>
      <c r="EMS462" s="85"/>
      <c r="EMT462" s="85"/>
      <c r="EMU462" s="85"/>
      <c r="EMV462" s="85"/>
      <c r="EMW462" s="85"/>
      <c r="EMX462" s="85"/>
      <c r="EMY462" s="85"/>
      <c r="EMZ462" s="85"/>
      <c r="ENA462" s="85"/>
      <c r="ENB462" s="85"/>
      <c r="ENC462" s="85"/>
      <c r="END462" s="85"/>
      <c r="ENE462" s="85"/>
      <c r="ENF462" s="85"/>
      <c r="ENG462" s="85"/>
      <c r="ENH462" s="85"/>
      <c r="ENI462" s="85"/>
      <c r="ENJ462" s="85"/>
      <c r="ENK462" s="85"/>
      <c r="ENL462" s="85"/>
      <c r="ENM462" s="85"/>
      <c r="ENN462" s="85"/>
      <c r="ENO462" s="85"/>
      <c r="ENP462" s="85"/>
      <c r="ENQ462" s="85"/>
      <c r="ENR462" s="85"/>
      <c r="ENS462" s="85"/>
      <c r="ENT462" s="85"/>
      <c r="ENU462" s="85"/>
      <c r="ENV462" s="85"/>
      <c r="ENW462" s="85"/>
      <c r="ENX462" s="85"/>
      <c r="ENY462" s="85"/>
      <c r="ENZ462" s="85"/>
      <c r="EOA462" s="85"/>
      <c r="EOB462" s="85"/>
      <c r="EOC462" s="85"/>
      <c r="EOD462" s="85"/>
      <c r="EOE462" s="85"/>
      <c r="EOF462" s="85"/>
      <c r="EOG462" s="85"/>
      <c r="EOH462" s="85"/>
      <c r="EOI462" s="85"/>
      <c r="EOJ462" s="85"/>
      <c r="EOK462" s="85"/>
      <c r="EOL462" s="85"/>
      <c r="EOM462" s="85"/>
      <c r="EON462" s="85"/>
      <c r="EOO462" s="85"/>
      <c r="EOP462" s="85"/>
      <c r="EOQ462" s="85"/>
      <c r="EOR462" s="85"/>
      <c r="EOS462" s="85"/>
      <c r="EOT462" s="85"/>
      <c r="EOU462" s="85"/>
      <c r="EOV462" s="85"/>
      <c r="EOW462" s="85"/>
      <c r="EOX462" s="85"/>
      <c r="EOY462" s="85"/>
      <c r="EOZ462" s="85"/>
      <c r="EPA462" s="85"/>
      <c r="EPB462" s="85"/>
      <c r="EPC462" s="85"/>
      <c r="EPD462" s="85"/>
      <c r="EPE462" s="85"/>
      <c r="EPF462" s="85"/>
      <c r="EPG462" s="85"/>
      <c r="EPH462" s="85"/>
      <c r="EPI462" s="85"/>
      <c r="EPJ462" s="85"/>
      <c r="EPK462" s="85"/>
      <c r="EPL462" s="85"/>
      <c r="EPM462" s="85"/>
      <c r="EPN462" s="85"/>
      <c r="EPO462" s="85"/>
      <c r="EPP462" s="85"/>
      <c r="EPQ462" s="85"/>
      <c r="EPR462" s="85"/>
      <c r="EPS462" s="85"/>
      <c r="EPT462" s="85"/>
      <c r="EPU462" s="85"/>
      <c r="EPV462" s="85"/>
      <c r="EPW462" s="85"/>
      <c r="EPX462" s="85"/>
      <c r="EPY462" s="85"/>
      <c r="EPZ462" s="85"/>
      <c r="EQA462" s="85"/>
      <c r="EQB462" s="85"/>
      <c r="EQC462" s="85"/>
      <c r="EQD462" s="85"/>
      <c r="EQE462" s="85"/>
      <c r="EQF462" s="85"/>
      <c r="EQG462" s="85"/>
      <c r="EQH462" s="85"/>
      <c r="EQI462" s="85"/>
      <c r="EQJ462" s="85"/>
      <c r="EQK462" s="85"/>
      <c r="EQL462" s="85"/>
      <c r="EQM462" s="85"/>
      <c r="EQN462" s="85"/>
      <c r="EQO462" s="85"/>
      <c r="EQP462" s="85"/>
      <c r="EQQ462" s="85"/>
      <c r="EQR462" s="85"/>
      <c r="EQS462" s="85"/>
      <c r="EQT462" s="85"/>
      <c r="EQU462" s="85"/>
      <c r="EQV462" s="85"/>
      <c r="EQW462" s="85"/>
      <c r="EQX462" s="85"/>
      <c r="EQY462" s="85"/>
      <c r="EQZ462" s="85"/>
      <c r="ERA462" s="85"/>
      <c r="ERB462" s="85"/>
      <c r="ERC462" s="85"/>
      <c r="ERD462" s="85"/>
      <c r="ERE462" s="85"/>
      <c r="ERF462" s="85"/>
      <c r="ERG462" s="85"/>
      <c r="ERH462" s="85"/>
      <c r="ERI462" s="85"/>
      <c r="ERJ462" s="85"/>
      <c r="ERK462" s="85"/>
      <c r="ERL462" s="85"/>
      <c r="ERM462" s="85"/>
      <c r="ERN462" s="85"/>
      <c r="ERO462" s="85"/>
      <c r="ERP462" s="85"/>
      <c r="ERQ462" s="85"/>
      <c r="ERR462" s="85"/>
      <c r="ERS462" s="85"/>
      <c r="ERT462" s="85"/>
      <c r="ERU462" s="85"/>
      <c r="ERV462" s="85"/>
      <c r="ERW462" s="85"/>
      <c r="ERX462" s="85"/>
      <c r="ERY462" s="85"/>
      <c r="ERZ462" s="85"/>
      <c r="ESA462" s="85"/>
      <c r="ESB462" s="85"/>
      <c r="ESC462" s="85"/>
      <c r="ESD462" s="85"/>
      <c r="ESE462" s="85"/>
      <c r="ESF462" s="85"/>
      <c r="ESG462" s="85"/>
      <c r="ESH462" s="85"/>
      <c r="ESI462" s="85"/>
      <c r="ESJ462" s="85"/>
      <c r="ESK462" s="85"/>
      <c r="ESL462" s="85"/>
      <c r="ESM462" s="85"/>
      <c r="ESN462" s="85"/>
      <c r="ESO462" s="85"/>
      <c r="ESP462" s="85"/>
      <c r="ESQ462" s="85"/>
      <c r="ESR462" s="85"/>
      <c r="ESS462" s="85"/>
      <c r="EST462" s="85"/>
      <c r="ESU462" s="85"/>
      <c r="ESV462" s="85"/>
      <c r="ESW462" s="85"/>
      <c r="ESX462" s="85"/>
      <c r="ESY462" s="85"/>
      <c r="ESZ462" s="85"/>
      <c r="ETA462" s="85"/>
      <c r="ETB462" s="85"/>
      <c r="ETC462" s="85"/>
      <c r="ETD462" s="85"/>
      <c r="ETE462" s="85"/>
      <c r="ETF462" s="85"/>
      <c r="ETG462" s="85"/>
      <c r="ETH462" s="85"/>
      <c r="ETI462" s="85"/>
      <c r="ETJ462" s="85"/>
      <c r="ETK462" s="85"/>
      <c r="ETL462" s="85"/>
      <c r="ETM462" s="85"/>
      <c r="ETN462" s="85"/>
      <c r="ETO462" s="85"/>
      <c r="ETP462" s="85"/>
      <c r="ETQ462" s="85"/>
      <c r="ETR462" s="85"/>
      <c r="ETS462" s="85"/>
      <c r="ETT462" s="85"/>
      <c r="ETU462" s="85"/>
      <c r="ETV462" s="85"/>
      <c r="ETW462" s="85"/>
      <c r="ETX462" s="85"/>
      <c r="ETY462" s="85"/>
      <c r="ETZ462" s="85"/>
      <c r="EUA462" s="85"/>
      <c r="EUB462" s="85"/>
      <c r="EUC462" s="85"/>
      <c r="EUD462" s="85"/>
      <c r="EUE462" s="85"/>
      <c r="EUF462" s="85"/>
      <c r="EUG462" s="85"/>
      <c r="EUH462" s="85"/>
      <c r="EUI462" s="85"/>
      <c r="EUJ462" s="85"/>
      <c r="EUK462" s="85"/>
      <c r="EUL462" s="85"/>
      <c r="EUM462" s="85"/>
      <c r="EUN462" s="85"/>
      <c r="EUO462" s="85"/>
      <c r="EUP462" s="85"/>
      <c r="EUQ462" s="85"/>
      <c r="EUR462" s="85"/>
      <c r="EUS462" s="85"/>
      <c r="EUT462" s="85"/>
      <c r="EUU462" s="85"/>
      <c r="EUV462" s="85"/>
      <c r="EUW462" s="85"/>
      <c r="EUX462" s="85"/>
      <c r="EUY462" s="85"/>
      <c r="EUZ462" s="85"/>
      <c r="EVA462" s="85"/>
      <c r="EVB462" s="85"/>
      <c r="EVC462" s="85"/>
      <c r="EVD462" s="85"/>
      <c r="EVE462" s="85"/>
      <c r="EVF462" s="85"/>
      <c r="EVG462" s="85"/>
      <c r="EVH462" s="85"/>
      <c r="EVI462" s="85"/>
      <c r="EVJ462" s="85"/>
      <c r="EVK462" s="85"/>
      <c r="EVL462" s="85"/>
      <c r="EVM462" s="85"/>
      <c r="EVN462" s="85"/>
      <c r="EVO462" s="85"/>
      <c r="EVP462" s="85"/>
      <c r="EVQ462" s="85"/>
      <c r="EVR462" s="85"/>
      <c r="EVS462" s="85"/>
      <c r="EVT462" s="85"/>
      <c r="EVU462" s="85"/>
      <c r="EVV462" s="85"/>
      <c r="EVW462" s="85"/>
      <c r="EVX462" s="85"/>
      <c r="EVY462" s="85"/>
      <c r="EVZ462" s="85"/>
      <c r="EWA462" s="85"/>
      <c r="EWB462" s="85"/>
      <c r="EWC462" s="85"/>
      <c r="EWD462" s="85"/>
      <c r="EWE462" s="85"/>
      <c r="EWF462" s="85"/>
      <c r="EWG462" s="85"/>
      <c r="EWH462" s="85"/>
      <c r="EWI462" s="85"/>
      <c r="EWJ462" s="85"/>
      <c r="EWK462" s="85"/>
      <c r="EWL462" s="85"/>
      <c r="EWM462" s="85"/>
      <c r="EWN462" s="85"/>
      <c r="EWO462" s="85"/>
      <c r="EWP462" s="85"/>
      <c r="EWQ462" s="85"/>
      <c r="EWR462" s="85"/>
      <c r="EWS462" s="85"/>
      <c r="EWT462" s="85"/>
      <c r="EWU462" s="85"/>
      <c r="EWV462" s="85"/>
      <c r="EWW462" s="85"/>
      <c r="EWX462" s="85"/>
      <c r="EWY462" s="85"/>
      <c r="EWZ462" s="85"/>
      <c r="EXA462" s="85"/>
      <c r="EXB462" s="85"/>
      <c r="EXC462" s="85"/>
      <c r="EXD462" s="85"/>
      <c r="EXE462" s="85"/>
      <c r="EXF462" s="85"/>
      <c r="EXG462" s="85"/>
      <c r="EXH462" s="85"/>
      <c r="EXI462" s="85"/>
      <c r="EXJ462" s="85"/>
      <c r="EXK462" s="85"/>
      <c r="EXL462" s="85"/>
      <c r="EXM462" s="85"/>
      <c r="EXN462" s="85"/>
      <c r="EXO462" s="85"/>
      <c r="EXP462" s="85"/>
      <c r="EXQ462" s="85"/>
      <c r="EXR462" s="85"/>
      <c r="EXS462" s="85"/>
      <c r="EXT462" s="85"/>
      <c r="EXU462" s="85"/>
      <c r="EXV462" s="85"/>
      <c r="EXW462" s="85"/>
      <c r="EXX462" s="85"/>
      <c r="EXY462" s="85"/>
      <c r="EXZ462" s="85"/>
      <c r="EYA462" s="85"/>
      <c r="EYB462" s="85"/>
      <c r="EYC462" s="85"/>
      <c r="EYD462" s="85"/>
      <c r="EYE462" s="85"/>
      <c r="EYF462" s="85"/>
      <c r="EYG462" s="85"/>
      <c r="EYH462" s="85"/>
      <c r="EYI462" s="85"/>
      <c r="EYJ462" s="85"/>
      <c r="EYK462" s="85"/>
      <c r="EYL462" s="85"/>
      <c r="EYM462" s="85"/>
      <c r="EYN462" s="85"/>
      <c r="EYO462" s="85"/>
      <c r="EYP462" s="85"/>
      <c r="EYQ462" s="85"/>
      <c r="EYR462" s="85"/>
      <c r="EYS462" s="85"/>
      <c r="EYT462" s="85"/>
      <c r="EYU462" s="85"/>
      <c r="EYV462" s="85"/>
      <c r="EYW462" s="85"/>
      <c r="EYX462" s="85"/>
      <c r="EYY462" s="85"/>
      <c r="EYZ462" s="85"/>
      <c r="EZA462" s="85"/>
      <c r="EZB462" s="85"/>
      <c r="EZC462" s="85"/>
      <c r="EZD462" s="85"/>
      <c r="EZE462" s="85"/>
      <c r="EZF462" s="85"/>
      <c r="EZG462" s="85"/>
      <c r="EZH462" s="85"/>
      <c r="EZI462" s="85"/>
      <c r="EZJ462" s="85"/>
      <c r="EZK462" s="85"/>
      <c r="EZL462" s="85"/>
      <c r="EZM462" s="85"/>
      <c r="EZN462" s="85"/>
      <c r="EZO462" s="85"/>
      <c r="EZP462" s="85"/>
      <c r="EZQ462" s="85"/>
      <c r="EZR462" s="85"/>
      <c r="EZS462" s="85"/>
      <c r="EZT462" s="85"/>
      <c r="EZU462" s="85"/>
      <c r="EZV462" s="85"/>
      <c r="EZW462" s="85"/>
      <c r="EZX462" s="85"/>
      <c r="EZY462" s="85"/>
      <c r="EZZ462" s="85"/>
      <c r="FAA462" s="85"/>
      <c r="FAB462" s="85"/>
      <c r="FAC462" s="85"/>
      <c r="FAD462" s="85"/>
      <c r="FAE462" s="85"/>
      <c r="FAF462" s="85"/>
      <c r="FAG462" s="85"/>
      <c r="FAH462" s="85"/>
      <c r="FAI462" s="85"/>
      <c r="FAJ462" s="85"/>
      <c r="FAK462" s="85"/>
      <c r="FAL462" s="85"/>
      <c r="FAM462" s="85"/>
      <c r="FAN462" s="85"/>
      <c r="FAO462" s="85"/>
      <c r="FAP462" s="85"/>
      <c r="FAQ462" s="85"/>
      <c r="FAR462" s="85"/>
      <c r="FAS462" s="85"/>
      <c r="FAT462" s="85"/>
      <c r="FAU462" s="85"/>
      <c r="FAV462" s="85"/>
      <c r="FAW462" s="85"/>
      <c r="FAX462" s="85"/>
      <c r="FAY462" s="85"/>
      <c r="FAZ462" s="85"/>
      <c r="FBA462" s="85"/>
      <c r="FBB462" s="85"/>
      <c r="FBC462" s="85"/>
      <c r="FBD462" s="85"/>
      <c r="FBE462" s="85"/>
      <c r="FBF462" s="85"/>
      <c r="FBG462" s="85"/>
      <c r="FBH462" s="85"/>
      <c r="FBI462" s="85"/>
      <c r="FBJ462" s="85"/>
      <c r="FBK462" s="85"/>
      <c r="FBL462" s="85"/>
      <c r="FBM462" s="85"/>
      <c r="FBN462" s="85"/>
      <c r="FBO462" s="85"/>
      <c r="FBP462" s="85"/>
      <c r="FBQ462" s="85"/>
      <c r="FBR462" s="85"/>
      <c r="FBS462" s="85"/>
      <c r="FBT462" s="85"/>
      <c r="FBU462" s="85"/>
      <c r="FBV462" s="85"/>
      <c r="FBW462" s="85"/>
      <c r="FBX462" s="85"/>
      <c r="FBY462" s="85"/>
      <c r="FBZ462" s="85"/>
      <c r="FCA462" s="85"/>
      <c r="FCB462" s="85"/>
      <c r="FCC462" s="85"/>
      <c r="FCD462" s="85"/>
      <c r="FCE462" s="85"/>
      <c r="FCF462" s="85"/>
      <c r="FCG462" s="85"/>
      <c r="FCH462" s="85"/>
      <c r="FCI462" s="85"/>
      <c r="FCJ462" s="85"/>
      <c r="FCK462" s="85"/>
      <c r="FCL462" s="85"/>
      <c r="FCM462" s="85"/>
      <c r="FCN462" s="85"/>
      <c r="FCO462" s="85"/>
      <c r="FCP462" s="85"/>
      <c r="FCQ462" s="85"/>
      <c r="FCR462" s="85"/>
      <c r="FCS462" s="85"/>
      <c r="FCT462" s="85"/>
      <c r="FCU462" s="85"/>
      <c r="FCV462" s="85"/>
      <c r="FCW462" s="85"/>
      <c r="FCX462" s="85"/>
      <c r="FCY462" s="85"/>
      <c r="FCZ462" s="85"/>
      <c r="FDA462" s="85"/>
      <c r="FDB462" s="85"/>
      <c r="FDC462" s="85"/>
      <c r="FDD462" s="85"/>
      <c r="FDE462" s="85"/>
      <c r="FDF462" s="85"/>
      <c r="FDG462" s="85"/>
      <c r="FDH462" s="85"/>
      <c r="FDI462" s="85"/>
      <c r="FDJ462" s="85"/>
      <c r="FDK462" s="85"/>
      <c r="FDL462" s="85"/>
      <c r="FDM462" s="85"/>
      <c r="FDN462" s="85"/>
      <c r="FDO462" s="85"/>
      <c r="FDP462" s="85"/>
      <c r="FDQ462" s="85"/>
      <c r="FDR462" s="85"/>
      <c r="FDS462" s="85"/>
      <c r="FDT462" s="85"/>
      <c r="FDU462" s="85"/>
      <c r="FDV462" s="85"/>
      <c r="FDW462" s="85"/>
      <c r="FDX462" s="85"/>
      <c r="FDY462" s="85"/>
      <c r="FDZ462" s="85"/>
      <c r="FEA462" s="85"/>
      <c r="FEB462" s="85"/>
      <c r="FEC462" s="85"/>
      <c r="FED462" s="85"/>
      <c r="FEE462" s="85"/>
      <c r="FEF462" s="85"/>
      <c r="FEG462" s="85"/>
      <c r="FEH462" s="85"/>
      <c r="FEI462" s="85"/>
      <c r="FEJ462" s="85"/>
      <c r="FEK462" s="85"/>
      <c r="FEL462" s="85"/>
      <c r="FEM462" s="85"/>
      <c r="FEN462" s="85"/>
      <c r="FEO462" s="85"/>
      <c r="FEP462" s="85"/>
      <c r="FEQ462" s="85"/>
      <c r="FER462" s="85"/>
      <c r="FES462" s="85"/>
      <c r="FET462" s="85"/>
      <c r="FEU462" s="85"/>
      <c r="FEV462" s="85"/>
      <c r="FEW462" s="85"/>
      <c r="FEX462" s="85"/>
      <c r="FEY462" s="85"/>
      <c r="FEZ462" s="85"/>
      <c r="FFA462" s="85"/>
      <c r="FFB462" s="85"/>
      <c r="FFC462" s="85"/>
      <c r="FFD462" s="85"/>
      <c r="FFE462" s="85"/>
      <c r="FFF462" s="85"/>
      <c r="FFG462" s="85"/>
      <c r="FFH462" s="85"/>
      <c r="FFI462" s="85"/>
      <c r="FFJ462" s="85"/>
      <c r="FFK462" s="85"/>
      <c r="FFL462" s="85"/>
      <c r="FFM462" s="85"/>
      <c r="FFN462" s="85"/>
      <c r="FFO462" s="85"/>
      <c r="FFP462" s="85"/>
      <c r="FFQ462" s="85"/>
      <c r="FFR462" s="85"/>
      <c r="FFS462" s="85"/>
      <c r="FFT462" s="85"/>
      <c r="FFU462" s="85"/>
      <c r="FFV462" s="85"/>
      <c r="FFW462" s="85"/>
      <c r="FFX462" s="85"/>
      <c r="FFY462" s="85"/>
      <c r="FFZ462" s="85"/>
      <c r="FGA462" s="85"/>
      <c r="FGB462" s="85"/>
      <c r="FGC462" s="85"/>
      <c r="FGD462" s="85"/>
      <c r="FGE462" s="85"/>
      <c r="FGF462" s="85"/>
      <c r="FGG462" s="85"/>
      <c r="FGH462" s="85"/>
      <c r="FGI462" s="85"/>
      <c r="FGJ462" s="85"/>
      <c r="FGK462" s="85"/>
      <c r="FGL462" s="85"/>
      <c r="FGM462" s="85"/>
      <c r="FGN462" s="85"/>
      <c r="FGO462" s="85"/>
      <c r="FGP462" s="85"/>
      <c r="FGQ462" s="85"/>
      <c r="FGR462" s="85"/>
      <c r="FGS462" s="85"/>
      <c r="FGT462" s="85"/>
      <c r="FGU462" s="85"/>
      <c r="FGV462" s="85"/>
      <c r="FGW462" s="85"/>
      <c r="FGX462" s="85"/>
      <c r="FGY462" s="85"/>
      <c r="FGZ462" s="85"/>
      <c r="FHA462" s="85"/>
      <c r="FHB462" s="85"/>
      <c r="FHC462" s="85"/>
      <c r="FHD462" s="85"/>
      <c r="FHE462" s="85"/>
      <c r="FHF462" s="85"/>
      <c r="FHG462" s="85"/>
      <c r="FHH462" s="85"/>
      <c r="FHI462" s="85"/>
      <c r="FHJ462" s="85"/>
      <c r="FHK462" s="85"/>
      <c r="FHL462" s="85"/>
      <c r="FHM462" s="85"/>
      <c r="FHN462" s="85"/>
      <c r="FHO462" s="85"/>
      <c r="FHP462" s="85"/>
      <c r="FHQ462" s="85"/>
      <c r="FHR462" s="85"/>
      <c r="FHS462" s="85"/>
      <c r="FHT462" s="85"/>
      <c r="FHU462" s="85"/>
      <c r="FHV462" s="85"/>
      <c r="FHW462" s="85"/>
      <c r="FHX462" s="85"/>
      <c r="FHY462" s="85"/>
      <c r="FHZ462" s="85"/>
      <c r="FIA462" s="85"/>
      <c r="FIB462" s="85"/>
      <c r="FIC462" s="85"/>
      <c r="FID462" s="85"/>
      <c r="FIE462" s="85"/>
      <c r="FIF462" s="85"/>
      <c r="FIG462" s="85"/>
      <c r="FIH462" s="85"/>
      <c r="FII462" s="85"/>
      <c r="FIJ462" s="85"/>
      <c r="FIK462" s="85"/>
      <c r="FIL462" s="85"/>
      <c r="FIM462" s="85"/>
      <c r="FIN462" s="85"/>
      <c r="FIO462" s="85"/>
      <c r="FIP462" s="85"/>
      <c r="FIQ462" s="85"/>
      <c r="FIR462" s="85"/>
      <c r="FIS462" s="85"/>
      <c r="FIT462" s="85"/>
      <c r="FIU462" s="85"/>
      <c r="FIV462" s="85"/>
      <c r="FIW462" s="85"/>
      <c r="FIX462" s="85"/>
      <c r="FIY462" s="85"/>
      <c r="FIZ462" s="85"/>
      <c r="FJA462" s="85"/>
      <c r="FJB462" s="85"/>
      <c r="FJC462" s="85"/>
      <c r="FJD462" s="85"/>
      <c r="FJE462" s="85"/>
      <c r="FJF462" s="85"/>
      <c r="FJG462" s="85"/>
      <c r="FJH462" s="85"/>
      <c r="FJI462" s="85"/>
      <c r="FJJ462" s="85"/>
      <c r="FJK462" s="85"/>
      <c r="FJL462" s="85"/>
      <c r="FJM462" s="85"/>
      <c r="FJN462" s="85"/>
      <c r="FJO462" s="85"/>
      <c r="FJP462" s="85"/>
      <c r="FJQ462" s="85"/>
      <c r="FJR462" s="85"/>
      <c r="FJS462" s="85"/>
      <c r="FJT462" s="85"/>
      <c r="FJU462" s="85"/>
      <c r="FJV462" s="85"/>
      <c r="FJW462" s="85"/>
      <c r="FJX462" s="85"/>
      <c r="FJY462" s="85"/>
      <c r="FJZ462" s="85"/>
      <c r="FKA462" s="85"/>
      <c r="FKB462" s="85"/>
      <c r="FKC462" s="85"/>
      <c r="FKD462" s="85"/>
      <c r="FKE462" s="85"/>
      <c r="FKF462" s="85"/>
      <c r="FKG462" s="85"/>
      <c r="FKH462" s="85"/>
      <c r="FKI462" s="85"/>
      <c r="FKJ462" s="85"/>
      <c r="FKK462" s="85"/>
      <c r="FKL462" s="85"/>
      <c r="FKM462" s="85"/>
      <c r="FKN462" s="85"/>
      <c r="FKO462" s="85"/>
      <c r="FKP462" s="85"/>
      <c r="FKQ462" s="85"/>
      <c r="FKR462" s="85"/>
      <c r="FKS462" s="85"/>
      <c r="FKT462" s="85"/>
      <c r="FKU462" s="85"/>
      <c r="FKV462" s="85"/>
      <c r="FKW462" s="85"/>
      <c r="FKX462" s="85"/>
      <c r="FKY462" s="85"/>
      <c r="FKZ462" s="85"/>
      <c r="FLA462" s="85"/>
      <c r="FLB462" s="85"/>
      <c r="FLC462" s="85"/>
      <c r="FLD462" s="85"/>
      <c r="FLE462" s="85"/>
      <c r="FLF462" s="85"/>
      <c r="FLG462" s="85"/>
      <c r="FLH462" s="85"/>
      <c r="FLI462" s="85"/>
      <c r="FLJ462" s="85"/>
      <c r="FLK462" s="85"/>
      <c r="FLL462" s="85"/>
      <c r="FLM462" s="85"/>
      <c r="FLN462" s="85"/>
      <c r="FLO462" s="85"/>
      <c r="FLP462" s="85"/>
      <c r="FLQ462" s="85"/>
      <c r="FLR462" s="85"/>
      <c r="FLS462" s="85"/>
      <c r="FLT462" s="85"/>
      <c r="FLU462" s="85"/>
      <c r="FLV462" s="85"/>
      <c r="FLW462" s="85"/>
      <c r="FLX462" s="85"/>
      <c r="FLY462" s="85"/>
      <c r="FLZ462" s="85"/>
      <c r="FMA462" s="85"/>
      <c r="FMB462" s="85"/>
      <c r="FMC462" s="85"/>
      <c r="FMD462" s="85"/>
      <c r="FME462" s="85"/>
      <c r="FMF462" s="85"/>
      <c r="FMG462" s="85"/>
      <c r="FMH462" s="85"/>
      <c r="FMI462" s="85"/>
      <c r="FMJ462" s="85"/>
      <c r="FMK462" s="85"/>
      <c r="FML462" s="85"/>
      <c r="FMM462" s="85"/>
      <c r="FMN462" s="85"/>
      <c r="FMO462" s="85"/>
      <c r="FMP462" s="85"/>
      <c r="FMQ462" s="85"/>
      <c r="FMR462" s="85"/>
      <c r="FMS462" s="85"/>
      <c r="FMT462" s="85"/>
      <c r="FMU462" s="85"/>
      <c r="FMV462" s="85"/>
      <c r="FMW462" s="85"/>
      <c r="FMX462" s="85"/>
      <c r="FMY462" s="85"/>
      <c r="FMZ462" s="85"/>
      <c r="FNA462" s="85"/>
      <c r="FNB462" s="85"/>
      <c r="FNC462" s="85"/>
      <c r="FND462" s="85"/>
      <c r="FNE462" s="85"/>
      <c r="FNF462" s="85"/>
      <c r="FNG462" s="85"/>
      <c r="FNH462" s="85"/>
      <c r="FNI462" s="85"/>
      <c r="FNJ462" s="85"/>
      <c r="FNK462" s="85"/>
      <c r="FNL462" s="85"/>
      <c r="FNM462" s="85"/>
      <c r="FNN462" s="85"/>
      <c r="FNO462" s="85"/>
      <c r="FNP462" s="85"/>
      <c r="FNQ462" s="85"/>
      <c r="FNR462" s="85"/>
      <c r="FNS462" s="85"/>
      <c r="FNT462" s="85"/>
      <c r="FNU462" s="85"/>
      <c r="FNV462" s="85"/>
      <c r="FNW462" s="85"/>
      <c r="FNX462" s="85"/>
      <c r="FNY462" s="85"/>
      <c r="FNZ462" s="85"/>
      <c r="FOA462" s="85"/>
      <c r="FOB462" s="85"/>
      <c r="FOC462" s="85"/>
      <c r="FOD462" s="85"/>
      <c r="FOE462" s="85"/>
      <c r="FOF462" s="85"/>
      <c r="FOG462" s="85"/>
      <c r="FOH462" s="85"/>
      <c r="FOI462" s="85"/>
      <c r="FOJ462" s="85"/>
      <c r="FOK462" s="85"/>
      <c r="FOL462" s="85"/>
      <c r="FOM462" s="85"/>
      <c r="FON462" s="85"/>
      <c r="FOO462" s="85"/>
      <c r="FOP462" s="85"/>
      <c r="FOQ462" s="85"/>
      <c r="FOR462" s="85"/>
      <c r="FOS462" s="85"/>
      <c r="FOT462" s="85"/>
      <c r="FOU462" s="85"/>
      <c r="FOV462" s="85"/>
      <c r="FOW462" s="85"/>
      <c r="FOX462" s="85"/>
      <c r="FOY462" s="85"/>
      <c r="FOZ462" s="85"/>
      <c r="FPA462" s="85"/>
      <c r="FPB462" s="85"/>
      <c r="FPC462" s="85"/>
      <c r="FPD462" s="85"/>
      <c r="FPE462" s="85"/>
      <c r="FPF462" s="85"/>
      <c r="FPG462" s="85"/>
      <c r="FPH462" s="85"/>
      <c r="FPI462" s="85"/>
      <c r="FPJ462" s="85"/>
      <c r="FPK462" s="85"/>
      <c r="FPL462" s="85"/>
      <c r="FPM462" s="85"/>
      <c r="FPN462" s="85"/>
      <c r="FPO462" s="85"/>
      <c r="FPP462" s="85"/>
      <c r="FPQ462" s="85"/>
      <c r="FPR462" s="85"/>
      <c r="FPS462" s="85"/>
      <c r="FPT462" s="85"/>
      <c r="FPU462" s="85"/>
      <c r="FPV462" s="85"/>
      <c r="FPW462" s="85"/>
      <c r="FPX462" s="85"/>
      <c r="FPY462" s="85"/>
      <c r="FPZ462" s="85"/>
      <c r="FQA462" s="85"/>
      <c r="FQB462" s="85"/>
      <c r="FQC462" s="85"/>
      <c r="FQD462" s="85"/>
      <c r="FQE462" s="85"/>
      <c r="FQF462" s="85"/>
      <c r="FQG462" s="85"/>
      <c r="FQH462" s="85"/>
      <c r="FQI462" s="85"/>
      <c r="FQJ462" s="85"/>
      <c r="FQK462" s="85"/>
      <c r="FQL462" s="85"/>
      <c r="FQM462" s="85"/>
      <c r="FQN462" s="85"/>
      <c r="FQO462" s="85"/>
      <c r="FQP462" s="85"/>
      <c r="FQQ462" s="85"/>
      <c r="FQR462" s="85"/>
      <c r="FQS462" s="85"/>
      <c r="FQT462" s="85"/>
      <c r="FQU462" s="85"/>
      <c r="FQV462" s="85"/>
      <c r="FQW462" s="85"/>
      <c r="FQX462" s="85"/>
      <c r="FQY462" s="85"/>
      <c r="FQZ462" s="85"/>
      <c r="FRA462" s="85"/>
      <c r="FRB462" s="85"/>
      <c r="FRC462" s="85"/>
      <c r="FRD462" s="85"/>
      <c r="FRE462" s="85"/>
      <c r="FRF462" s="85"/>
      <c r="FRG462" s="85"/>
      <c r="FRH462" s="85"/>
      <c r="FRI462" s="85"/>
      <c r="FRJ462" s="85"/>
      <c r="FRK462" s="85"/>
      <c r="FRL462" s="85"/>
      <c r="FRM462" s="85"/>
      <c r="FRN462" s="85"/>
      <c r="FRO462" s="85"/>
      <c r="FRP462" s="85"/>
      <c r="FRQ462" s="85"/>
      <c r="FRR462" s="85"/>
      <c r="FRS462" s="85"/>
      <c r="FRT462" s="85"/>
      <c r="FRU462" s="85"/>
      <c r="FRV462" s="85"/>
      <c r="FRW462" s="85"/>
      <c r="FRX462" s="85"/>
      <c r="FRY462" s="85"/>
      <c r="FRZ462" s="85"/>
      <c r="FSA462" s="85"/>
      <c r="FSB462" s="85"/>
      <c r="FSC462" s="85"/>
      <c r="FSD462" s="85"/>
      <c r="FSE462" s="85"/>
      <c r="FSF462" s="85"/>
      <c r="FSG462" s="85"/>
      <c r="FSH462" s="85"/>
      <c r="FSI462" s="85"/>
      <c r="FSJ462" s="85"/>
      <c r="FSK462" s="85"/>
      <c r="FSL462" s="85"/>
      <c r="FSM462" s="85"/>
      <c r="FSN462" s="85"/>
      <c r="FSO462" s="85"/>
      <c r="FSP462" s="85"/>
      <c r="FSQ462" s="85"/>
      <c r="FSR462" s="85"/>
      <c r="FSS462" s="85"/>
      <c r="FST462" s="85"/>
      <c r="FSU462" s="85"/>
      <c r="FSV462" s="85"/>
      <c r="FSW462" s="85"/>
      <c r="FSX462" s="85"/>
      <c r="FSY462" s="85"/>
      <c r="FSZ462" s="85"/>
      <c r="FTA462" s="85"/>
      <c r="FTB462" s="85"/>
      <c r="FTC462" s="85"/>
      <c r="FTD462" s="85"/>
      <c r="FTE462" s="85"/>
      <c r="FTF462" s="85"/>
      <c r="FTG462" s="85"/>
      <c r="FTH462" s="85"/>
      <c r="FTI462" s="85"/>
      <c r="FTJ462" s="85"/>
      <c r="FTK462" s="85"/>
      <c r="FTL462" s="85"/>
      <c r="FTM462" s="85"/>
      <c r="FTN462" s="85"/>
      <c r="FTO462" s="85"/>
      <c r="FTP462" s="85"/>
      <c r="FTQ462" s="85"/>
      <c r="FTR462" s="85"/>
      <c r="FTS462" s="85"/>
      <c r="FTT462" s="85"/>
      <c r="FTU462" s="85"/>
      <c r="FTV462" s="85"/>
      <c r="FTW462" s="85"/>
      <c r="FTX462" s="85"/>
      <c r="FTY462" s="85"/>
      <c r="FTZ462" s="85"/>
      <c r="FUA462" s="85"/>
      <c r="FUB462" s="85"/>
      <c r="FUC462" s="85"/>
      <c r="FUD462" s="85"/>
      <c r="FUE462" s="85"/>
      <c r="FUF462" s="85"/>
      <c r="FUG462" s="85"/>
      <c r="FUH462" s="85"/>
      <c r="FUI462" s="85"/>
      <c r="FUJ462" s="85"/>
      <c r="FUK462" s="85"/>
      <c r="FUL462" s="85"/>
      <c r="FUM462" s="85"/>
      <c r="FUN462" s="85"/>
      <c r="FUO462" s="85"/>
      <c r="FUP462" s="85"/>
      <c r="FUQ462" s="85"/>
      <c r="FUR462" s="85"/>
      <c r="FUS462" s="85"/>
      <c r="FUT462" s="85"/>
      <c r="FUU462" s="85"/>
      <c r="FUV462" s="85"/>
      <c r="FUW462" s="85"/>
      <c r="FUX462" s="85"/>
      <c r="FUY462" s="85"/>
      <c r="FUZ462" s="85"/>
      <c r="FVA462" s="85"/>
      <c r="FVB462" s="85"/>
      <c r="FVC462" s="85"/>
      <c r="FVD462" s="85"/>
      <c r="FVE462" s="85"/>
      <c r="FVF462" s="85"/>
      <c r="FVG462" s="85"/>
      <c r="FVH462" s="85"/>
      <c r="FVI462" s="85"/>
      <c r="FVJ462" s="85"/>
      <c r="FVK462" s="85"/>
      <c r="FVL462" s="85"/>
      <c r="FVM462" s="85"/>
      <c r="FVN462" s="85"/>
      <c r="FVO462" s="85"/>
      <c r="FVP462" s="85"/>
      <c r="FVQ462" s="85"/>
      <c r="FVR462" s="85"/>
      <c r="FVS462" s="85"/>
      <c r="FVT462" s="85"/>
      <c r="FVU462" s="85"/>
      <c r="FVV462" s="85"/>
      <c r="FVW462" s="85"/>
      <c r="FVX462" s="85"/>
      <c r="FVY462" s="85"/>
      <c r="FVZ462" s="85"/>
      <c r="FWA462" s="85"/>
      <c r="FWB462" s="85"/>
      <c r="FWC462" s="85"/>
      <c r="FWD462" s="85"/>
      <c r="FWE462" s="85"/>
      <c r="FWF462" s="85"/>
      <c r="FWG462" s="85"/>
      <c r="FWH462" s="85"/>
      <c r="FWI462" s="85"/>
      <c r="FWJ462" s="85"/>
      <c r="FWK462" s="85"/>
      <c r="FWL462" s="85"/>
      <c r="FWM462" s="85"/>
      <c r="FWN462" s="85"/>
      <c r="FWO462" s="85"/>
      <c r="FWP462" s="85"/>
      <c r="FWQ462" s="85"/>
      <c r="FWR462" s="85"/>
      <c r="FWS462" s="85"/>
      <c r="FWT462" s="85"/>
      <c r="FWU462" s="85"/>
      <c r="FWV462" s="85"/>
      <c r="FWW462" s="85"/>
      <c r="FWX462" s="85"/>
      <c r="FWY462" s="85"/>
      <c r="FWZ462" s="85"/>
      <c r="FXA462" s="85"/>
      <c r="FXB462" s="85"/>
      <c r="FXC462" s="85"/>
      <c r="FXD462" s="85"/>
      <c r="FXE462" s="85"/>
      <c r="FXF462" s="85"/>
      <c r="FXG462" s="85"/>
      <c r="FXH462" s="85"/>
      <c r="FXI462" s="85"/>
      <c r="FXJ462" s="85"/>
      <c r="FXK462" s="85"/>
      <c r="FXL462" s="85"/>
      <c r="FXM462" s="85"/>
      <c r="FXN462" s="85"/>
      <c r="FXO462" s="85"/>
      <c r="FXP462" s="85"/>
      <c r="FXQ462" s="85"/>
      <c r="FXR462" s="85"/>
      <c r="FXS462" s="85"/>
      <c r="FXT462" s="85"/>
      <c r="FXU462" s="85"/>
      <c r="FXV462" s="85"/>
      <c r="FXW462" s="85"/>
      <c r="FXX462" s="85"/>
      <c r="FXY462" s="85"/>
      <c r="FXZ462" s="85"/>
      <c r="FYA462" s="85"/>
      <c r="FYB462" s="85"/>
      <c r="FYC462" s="85"/>
      <c r="FYD462" s="85"/>
      <c r="FYE462" s="85"/>
      <c r="FYF462" s="85"/>
      <c r="FYG462" s="85"/>
      <c r="FYH462" s="85"/>
      <c r="FYI462" s="85"/>
      <c r="FYJ462" s="85"/>
      <c r="FYK462" s="85"/>
      <c r="FYL462" s="85"/>
      <c r="FYM462" s="85"/>
      <c r="FYN462" s="85"/>
      <c r="FYO462" s="85"/>
      <c r="FYP462" s="85"/>
      <c r="FYQ462" s="85"/>
      <c r="FYR462" s="85"/>
      <c r="FYS462" s="85"/>
      <c r="FYT462" s="85"/>
      <c r="FYU462" s="85"/>
      <c r="FYV462" s="85"/>
      <c r="FYW462" s="85"/>
      <c r="FYX462" s="85"/>
      <c r="FYY462" s="85"/>
      <c r="FYZ462" s="85"/>
      <c r="FZA462" s="85"/>
      <c r="FZB462" s="85"/>
      <c r="FZC462" s="85"/>
      <c r="FZD462" s="85"/>
      <c r="FZE462" s="85"/>
      <c r="FZF462" s="85"/>
      <c r="FZG462" s="85"/>
      <c r="FZH462" s="85"/>
      <c r="FZI462" s="85"/>
      <c r="FZJ462" s="85"/>
      <c r="FZK462" s="85"/>
      <c r="FZL462" s="85"/>
      <c r="FZM462" s="85"/>
      <c r="FZN462" s="85"/>
      <c r="FZO462" s="85"/>
      <c r="FZP462" s="85"/>
      <c r="FZQ462" s="85"/>
      <c r="FZR462" s="85"/>
      <c r="FZS462" s="85"/>
      <c r="FZT462" s="85"/>
      <c r="FZU462" s="85"/>
      <c r="FZV462" s="85"/>
      <c r="FZW462" s="85"/>
      <c r="FZX462" s="85"/>
      <c r="FZY462" s="85"/>
      <c r="FZZ462" s="85"/>
      <c r="GAA462" s="85"/>
      <c r="GAB462" s="85"/>
      <c r="GAC462" s="85"/>
      <c r="GAD462" s="85"/>
      <c r="GAE462" s="85"/>
      <c r="GAF462" s="85"/>
      <c r="GAG462" s="85"/>
      <c r="GAH462" s="85"/>
      <c r="GAI462" s="85"/>
      <c r="GAJ462" s="85"/>
      <c r="GAK462" s="85"/>
      <c r="GAL462" s="85"/>
      <c r="GAM462" s="85"/>
      <c r="GAN462" s="85"/>
      <c r="GAO462" s="85"/>
      <c r="GAP462" s="85"/>
      <c r="GAQ462" s="85"/>
      <c r="GAR462" s="85"/>
      <c r="GAS462" s="85"/>
      <c r="GAT462" s="85"/>
      <c r="GAU462" s="85"/>
      <c r="GAV462" s="85"/>
      <c r="GAW462" s="85"/>
      <c r="GAX462" s="85"/>
      <c r="GAY462" s="85"/>
      <c r="GAZ462" s="85"/>
      <c r="GBA462" s="85"/>
      <c r="GBB462" s="85"/>
      <c r="GBC462" s="85"/>
      <c r="GBD462" s="85"/>
      <c r="GBE462" s="85"/>
      <c r="GBF462" s="85"/>
      <c r="GBG462" s="85"/>
      <c r="GBH462" s="85"/>
      <c r="GBI462" s="85"/>
      <c r="GBJ462" s="85"/>
      <c r="GBK462" s="85"/>
      <c r="GBL462" s="85"/>
      <c r="GBM462" s="85"/>
      <c r="GBN462" s="85"/>
      <c r="GBO462" s="85"/>
      <c r="GBP462" s="85"/>
      <c r="GBQ462" s="85"/>
      <c r="GBR462" s="85"/>
      <c r="GBS462" s="85"/>
      <c r="GBT462" s="85"/>
      <c r="GBU462" s="85"/>
      <c r="GBV462" s="85"/>
      <c r="GBW462" s="85"/>
      <c r="GBX462" s="85"/>
      <c r="GBY462" s="85"/>
      <c r="GBZ462" s="85"/>
      <c r="GCA462" s="85"/>
      <c r="GCB462" s="85"/>
      <c r="GCC462" s="85"/>
      <c r="GCD462" s="85"/>
      <c r="GCE462" s="85"/>
      <c r="GCF462" s="85"/>
      <c r="GCG462" s="85"/>
      <c r="GCH462" s="85"/>
      <c r="GCI462" s="85"/>
      <c r="GCJ462" s="85"/>
      <c r="GCK462" s="85"/>
      <c r="GCL462" s="85"/>
      <c r="GCM462" s="85"/>
      <c r="GCN462" s="85"/>
      <c r="GCO462" s="85"/>
      <c r="GCP462" s="85"/>
      <c r="GCQ462" s="85"/>
      <c r="GCR462" s="85"/>
      <c r="GCS462" s="85"/>
      <c r="GCT462" s="85"/>
      <c r="GCU462" s="85"/>
      <c r="GCV462" s="85"/>
      <c r="GCW462" s="85"/>
      <c r="GCX462" s="85"/>
      <c r="GCY462" s="85"/>
      <c r="GCZ462" s="85"/>
      <c r="GDA462" s="85"/>
      <c r="GDB462" s="85"/>
      <c r="GDC462" s="85"/>
      <c r="GDD462" s="85"/>
      <c r="GDE462" s="85"/>
      <c r="GDF462" s="85"/>
      <c r="GDG462" s="85"/>
      <c r="GDH462" s="85"/>
      <c r="GDI462" s="85"/>
      <c r="GDJ462" s="85"/>
      <c r="GDK462" s="85"/>
      <c r="GDL462" s="85"/>
      <c r="GDM462" s="85"/>
      <c r="GDN462" s="85"/>
      <c r="GDO462" s="85"/>
      <c r="GDP462" s="85"/>
      <c r="GDQ462" s="85"/>
      <c r="GDR462" s="85"/>
      <c r="GDS462" s="85"/>
      <c r="GDT462" s="85"/>
      <c r="GDU462" s="85"/>
      <c r="GDV462" s="85"/>
      <c r="GDW462" s="85"/>
      <c r="GDX462" s="85"/>
      <c r="GDY462" s="85"/>
      <c r="GDZ462" s="85"/>
      <c r="GEA462" s="85"/>
      <c r="GEB462" s="85"/>
      <c r="GEC462" s="85"/>
      <c r="GED462" s="85"/>
      <c r="GEE462" s="85"/>
      <c r="GEF462" s="85"/>
      <c r="GEG462" s="85"/>
      <c r="GEH462" s="85"/>
      <c r="GEI462" s="85"/>
      <c r="GEJ462" s="85"/>
      <c r="GEK462" s="85"/>
      <c r="GEL462" s="85"/>
      <c r="GEM462" s="85"/>
      <c r="GEN462" s="85"/>
      <c r="GEO462" s="85"/>
      <c r="GEP462" s="85"/>
      <c r="GEQ462" s="85"/>
      <c r="GER462" s="85"/>
      <c r="GES462" s="85"/>
      <c r="GET462" s="85"/>
      <c r="GEU462" s="85"/>
      <c r="GEV462" s="85"/>
      <c r="GEW462" s="85"/>
      <c r="GEX462" s="85"/>
      <c r="GEY462" s="85"/>
      <c r="GEZ462" s="85"/>
      <c r="GFA462" s="85"/>
      <c r="GFB462" s="85"/>
      <c r="GFC462" s="85"/>
      <c r="GFD462" s="85"/>
      <c r="GFE462" s="85"/>
      <c r="GFF462" s="85"/>
      <c r="GFG462" s="85"/>
      <c r="GFH462" s="85"/>
      <c r="GFI462" s="85"/>
      <c r="GFJ462" s="85"/>
      <c r="GFK462" s="85"/>
      <c r="GFL462" s="85"/>
      <c r="GFM462" s="85"/>
      <c r="GFN462" s="85"/>
      <c r="GFO462" s="85"/>
      <c r="GFP462" s="85"/>
      <c r="GFQ462" s="85"/>
      <c r="GFR462" s="85"/>
      <c r="GFS462" s="85"/>
      <c r="GFT462" s="85"/>
      <c r="GFU462" s="85"/>
      <c r="GFV462" s="85"/>
      <c r="GFW462" s="85"/>
      <c r="GFX462" s="85"/>
      <c r="GFY462" s="85"/>
      <c r="GFZ462" s="85"/>
      <c r="GGA462" s="85"/>
      <c r="GGB462" s="85"/>
      <c r="GGC462" s="85"/>
      <c r="GGD462" s="85"/>
      <c r="GGE462" s="85"/>
      <c r="GGF462" s="85"/>
      <c r="GGG462" s="85"/>
      <c r="GGH462" s="85"/>
      <c r="GGI462" s="85"/>
      <c r="GGJ462" s="85"/>
      <c r="GGK462" s="85"/>
      <c r="GGL462" s="85"/>
      <c r="GGM462" s="85"/>
      <c r="GGN462" s="85"/>
      <c r="GGO462" s="85"/>
      <c r="GGP462" s="85"/>
      <c r="GGQ462" s="85"/>
      <c r="GGR462" s="85"/>
      <c r="GGS462" s="85"/>
      <c r="GGT462" s="85"/>
      <c r="GGU462" s="85"/>
      <c r="GGV462" s="85"/>
      <c r="GGW462" s="85"/>
      <c r="GGX462" s="85"/>
      <c r="GGY462" s="85"/>
      <c r="GGZ462" s="85"/>
      <c r="GHA462" s="85"/>
      <c r="GHB462" s="85"/>
      <c r="GHC462" s="85"/>
      <c r="GHD462" s="85"/>
      <c r="GHE462" s="85"/>
      <c r="GHF462" s="85"/>
      <c r="GHG462" s="85"/>
      <c r="GHH462" s="85"/>
      <c r="GHI462" s="85"/>
      <c r="GHJ462" s="85"/>
      <c r="GHK462" s="85"/>
      <c r="GHL462" s="85"/>
      <c r="GHM462" s="85"/>
      <c r="GHN462" s="85"/>
      <c r="GHO462" s="85"/>
      <c r="GHP462" s="85"/>
      <c r="GHQ462" s="85"/>
      <c r="GHR462" s="85"/>
      <c r="GHS462" s="85"/>
      <c r="GHT462" s="85"/>
      <c r="GHU462" s="85"/>
      <c r="GHV462" s="85"/>
      <c r="GHW462" s="85"/>
      <c r="GHX462" s="85"/>
      <c r="GHY462" s="85"/>
      <c r="GHZ462" s="85"/>
      <c r="GIA462" s="85"/>
      <c r="GIB462" s="85"/>
      <c r="GIC462" s="85"/>
      <c r="GID462" s="85"/>
      <c r="GIE462" s="85"/>
      <c r="GIF462" s="85"/>
      <c r="GIG462" s="85"/>
      <c r="GIH462" s="85"/>
      <c r="GII462" s="85"/>
      <c r="GIJ462" s="85"/>
      <c r="GIK462" s="85"/>
      <c r="GIL462" s="85"/>
      <c r="GIM462" s="85"/>
      <c r="GIN462" s="85"/>
      <c r="GIO462" s="85"/>
      <c r="GIP462" s="85"/>
      <c r="GIQ462" s="85"/>
      <c r="GIR462" s="85"/>
      <c r="GIS462" s="85"/>
      <c r="GIT462" s="85"/>
      <c r="GIU462" s="85"/>
      <c r="GIV462" s="85"/>
      <c r="GIW462" s="85"/>
      <c r="GIX462" s="85"/>
      <c r="GIY462" s="85"/>
      <c r="GIZ462" s="85"/>
      <c r="GJA462" s="85"/>
      <c r="GJB462" s="85"/>
      <c r="GJC462" s="85"/>
      <c r="GJD462" s="85"/>
      <c r="GJE462" s="85"/>
      <c r="GJF462" s="85"/>
      <c r="GJG462" s="85"/>
      <c r="GJH462" s="85"/>
      <c r="GJI462" s="85"/>
      <c r="GJJ462" s="85"/>
      <c r="GJK462" s="85"/>
      <c r="GJL462" s="85"/>
      <c r="GJM462" s="85"/>
      <c r="GJN462" s="85"/>
      <c r="GJO462" s="85"/>
      <c r="GJP462" s="85"/>
      <c r="GJQ462" s="85"/>
      <c r="GJR462" s="85"/>
      <c r="GJS462" s="85"/>
      <c r="GJT462" s="85"/>
      <c r="GJU462" s="85"/>
      <c r="GJV462" s="85"/>
      <c r="GJW462" s="85"/>
      <c r="GJX462" s="85"/>
      <c r="GJY462" s="85"/>
      <c r="GJZ462" s="85"/>
      <c r="GKA462" s="85"/>
      <c r="GKB462" s="85"/>
      <c r="GKC462" s="85"/>
      <c r="GKD462" s="85"/>
      <c r="GKE462" s="85"/>
      <c r="GKF462" s="85"/>
      <c r="GKG462" s="85"/>
      <c r="GKH462" s="85"/>
      <c r="GKI462" s="85"/>
      <c r="GKJ462" s="85"/>
      <c r="GKK462" s="85"/>
      <c r="GKL462" s="85"/>
      <c r="GKM462" s="85"/>
      <c r="GKN462" s="85"/>
      <c r="GKO462" s="85"/>
      <c r="GKP462" s="85"/>
      <c r="GKQ462" s="85"/>
      <c r="GKR462" s="85"/>
      <c r="GKS462" s="85"/>
      <c r="GKT462" s="85"/>
      <c r="GKU462" s="85"/>
      <c r="GKV462" s="85"/>
      <c r="GKW462" s="85"/>
      <c r="GKX462" s="85"/>
      <c r="GKY462" s="85"/>
      <c r="GKZ462" s="85"/>
      <c r="GLA462" s="85"/>
      <c r="GLB462" s="85"/>
      <c r="GLC462" s="85"/>
      <c r="GLD462" s="85"/>
      <c r="GLE462" s="85"/>
      <c r="GLF462" s="85"/>
      <c r="GLG462" s="85"/>
      <c r="GLH462" s="85"/>
      <c r="GLI462" s="85"/>
      <c r="GLJ462" s="85"/>
      <c r="GLK462" s="85"/>
      <c r="GLL462" s="85"/>
      <c r="GLM462" s="85"/>
      <c r="GLN462" s="85"/>
      <c r="GLO462" s="85"/>
      <c r="GLP462" s="85"/>
      <c r="GLQ462" s="85"/>
      <c r="GLR462" s="85"/>
      <c r="GLS462" s="85"/>
      <c r="GLT462" s="85"/>
      <c r="GLU462" s="85"/>
      <c r="GLV462" s="85"/>
      <c r="GLW462" s="85"/>
      <c r="GLX462" s="85"/>
      <c r="GLY462" s="85"/>
      <c r="GLZ462" s="85"/>
      <c r="GMA462" s="85"/>
      <c r="GMB462" s="85"/>
      <c r="GMC462" s="85"/>
      <c r="GMD462" s="85"/>
      <c r="GME462" s="85"/>
      <c r="GMF462" s="85"/>
      <c r="GMG462" s="85"/>
      <c r="GMH462" s="85"/>
      <c r="GMI462" s="85"/>
      <c r="GMJ462" s="85"/>
      <c r="GMK462" s="85"/>
      <c r="GML462" s="85"/>
      <c r="GMM462" s="85"/>
      <c r="GMN462" s="85"/>
      <c r="GMO462" s="85"/>
      <c r="GMP462" s="85"/>
      <c r="GMQ462" s="85"/>
      <c r="GMR462" s="85"/>
      <c r="GMS462" s="85"/>
      <c r="GMT462" s="85"/>
      <c r="GMU462" s="85"/>
      <c r="GMV462" s="85"/>
      <c r="GMW462" s="85"/>
      <c r="GMX462" s="85"/>
      <c r="GMY462" s="85"/>
      <c r="GMZ462" s="85"/>
      <c r="GNA462" s="85"/>
      <c r="GNB462" s="85"/>
      <c r="GNC462" s="85"/>
      <c r="GND462" s="85"/>
      <c r="GNE462" s="85"/>
      <c r="GNF462" s="85"/>
      <c r="GNG462" s="85"/>
      <c r="GNH462" s="85"/>
      <c r="GNI462" s="85"/>
      <c r="GNJ462" s="85"/>
      <c r="GNK462" s="85"/>
      <c r="GNL462" s="85"/>
      <c r="GNM462" s="85"/>
      <c r="GNN462" s="85"/>
      <c r="GNO462" s="85"/>
      <c r="GNP462" s="85"/>
      <c r="GNQ462" s="85"/>
      <c r="GNR462" s="85"/>
      <c r="GNS462" s="85"/>
      <c r="GNT462" s="85"/>
      <c r="GNU462" s="85"/>
      <c r="GNV462" s="85"/>
      <c r="GNW462" s="85"/>
      <c r="GNX462" s="85"/>
      <c r="GNY462" s="85"/>
      <c r="GNZ462" s="85"/>
      <c r="GOA462" s="85"/>
      <c r="GOB462" s="85"/>
      <c r="GOC462" s="85"/>
      <c r="GOD462" s="85"/>
      <c r="GOE462" s="85"/>
      <c r="GOF462" s="85"/>
      <c r="GOG462" s="85"/>
      <c r="GOH462" s="85"/>
      <c r="GOI462" s="85"/>
      <c r="GOJ462" s="85"/>
      <c r="GOK462" s="85"/>
      <c r="GOL462" s="85"/>
      <c r="GOM462" s="85"/>
      <c r="GON462" s="85"/>
      <c r="GOO462" s="85"/>
      <c r="GOP462" s="85"/>
      <c r="GOQ462" s="85"/>
      <c r="GOR462" s="85"/>
      <c r="GOS462" s="85"/>
      <c r="GOT462" s="85"/>
      <c r="GOU462" s="85"/>
      <c r="GOV462" s="85"/>
      <c r="GOW462" s="85"/>
      <c r="GOX462" s="85"/>
      <c r="GOY462" s="85"/>
      <c r="GOZ462" s="85"/>
      <c r="GPA462" s="85"/>
      <c r="GPB462" s="85"/>
      <c r="GPC462" s="85"/>
      <c r="GPD462" s="85"/>
      <c r="GPE462" s="85"/>
      <c r="GPF462" s="85"/>
      <c r="GPG462" s="85"/>
      <c r="GPH462" s="85"/>
      <c r="GPI462" s="85"/>
      <c r="GPJ462" s="85"/>
      <c r="GPK462" s="85"/>
      <c r="GPL462" s="85"/>
      <c r="GPM462" s="85"/>
      <c r="GPN462" s="85"/>
      <c r="GPO462" s="85"/>
      <c r="GPP462" s="85"/>
      <c r="GPQ462" s="85"/>
      <c r="GPR462" s="85"/>
      <c r="GPS462" s="85"/>
      <c r="GPT462" s="85"/>
      <c r="GPU462" s="85"/>
      <c r="GPV462" s="85"/>
      <c r="GPW462" s="85"/>
      <c r="GPX462" s="85"/>
      <c r="GPY462" s="85"/>
      <c r="GPZ462" s="85"/>
      <c r="GQA462" s="85"/>
      <c r="GQB462" s="85"/>
      <c r="GQC462" s="85"/>
      <c r="GQD462" s="85"/>
      <c r="GQE462" s="85"/>
      <c r="GQF462" s="85"/>
      <c r="GQG462" s="85"/>
      <c r="GQH462" s="85"/>
      <c r="GQI462" s="85"/>
      <c r="GQJ462" s="85"/>
      <c r="GQK462" s="85"/>
      <c r="GQL462" s="85"/>
      <c r="GQM462" s="85"/>
      <c r="GQN462" s="85"/>
      <c r="GQO462" s="85"/>
      <c r="GQP462" s="85"/>
      <c r="GQQ462" s="85"/>
      <c r="GQR462" s="85"/>
      <c r="GQS462" s="85"/>
      <c r="GQT462" s="85"/>
      <c r="GQU462" s="85"/>
      <c r="GQV462" s="85"/>
      <c r="GQW462" s="85"/>
      <c r="GQX462" s="85"/>
      <c r="GQY462" s="85"/>
      <c r="GQZ462" s="85"/>
      <c r="GRA462" s="85"/>
      <c r="GRB462" s="85"/>
      <c r="GRC462" s="85"/>
      <c r="GRD462" s="85"/>
      <c r="GRE462" s="85"/>
      <c r="GRF462" s="85"/>
      <c r="GRG462" s="85"/>
      <c r="GRH462" s="85"/>
      <c r="GRI462" s="85"/>
      <c r="GRJ462" s="85"/>
      <c r="GRK462" s="85"/>
      <c r="GRL462" s="85"/>
      <c r="GRM462" s="85"/>
      <c r="GRN462" s="85"/>
      <c r="GRO462" s="85"/>
      <c r="GRP462" s="85"/>
      <c r="GRQ462" s="85"/>
      <c r="GRR462" s="85"/>
      <c r="GRS462" s="85"/>
      <c r="GRT462" s="85"/>
      <c r="GRU462" s="85"/>
      <c r="GRV462" s="85"/>
      <c r="GRW462" s="85"/>
      <c r="GRX462" s="85"/>
      <c r="GRY462" s="85"/>
      <c r="GRZ462" s="85"/>
      <c r="GSA462" s="85"/>
      <c r="GSB462" s="85"/>
      <c r="GSC462" s="85"/>
      <c r="GSD462" s="85"/>
      <c r="GSE462" s="85"/>
      <c r="GSF462" s="85"/>
      <c r="GSG462" s="85"/>
      <c r="GSH462" s="85"/>
      <c r="GSI462" s="85"/>
      <c r="GSJ462" s="85"/>
      <c r="GSK462" s="85"/>
      <c r="GSL462" s="85"/>
      <c r="GSM462" s="85"/>
      <c r="GSN462" s="85"/>
      <c r="GSO462" s="85"/>
      <c r="GSP462" s="85"/>
      <c r="GSQ462" s="85"/>
      <c r="GSR462" s="85"/>
      <c r="GSS462" s="85"/>
      <c r="GST462" s="85"/>
      <c r="GSU462" s="85"/>
      <c r="GSV462" s="85"/>
      <c r="GSW462" s="85"/>
      <c r="GSX462" s="85"/>
      <c r="GSY462" s="85"/>
      <c r="GSZ462" s="85"/>
      <c r="GTA462" s="85"/>
      <c r="GTB462" s="85"/>
      <c r="GTC462" s="85"/>
      <c r="GTD462" s="85"/>
      <c r="GTE462" s="85"/>
      <c r="GTF462" s="85"/>
      <c r="GTG462" s="85"/>
      <c r="GTH462" s="85"/>
      <c r="GTI462" s="85"/>
      <c r="GTJ462" s="85"/>
      <c r="GTK462" s="85"/>
      <c r="GTL462" s="85"/>
      <c r="GTM462" s="85"/>
      <c r="GTN462" s="85"/>
      <c r="GTO462" s="85"/>
      <c r="GTP462" s="85"/>
      <c r="GTQ462" s="85"/>
      <c r="GTR462" s="85"/>
      <c r="GTS462" s="85"/>
      <c r="GTT462" s="85"/>
      <c r="GTU462" s="85"/>
      <c r="GTV462" s="85"/>
      <c r="GTW462" s="85"/>
      <c r="GTX462" s="85"/>
      <c r="GTY462" s="85"/>
      <c r="GTZ462" s="85"/>
      <c r="GUA462" s="85"/>
      <c r="GUB462" s="85"/>
      <c r="GUC462" s="85"/>
      <c r="GUD462" s="85"/>
      <c r="GUE462" s="85"/>
      <c r="GUF462" s="85"/>
      <c r="GUG462" s="85"/>
      <c r="GUH462" s="85"/>
      <c r="GUI462" s="85"/>
      <c r="GUJ462" s="85"/>
      <c r="GUK462" s="85"/>
      <c r="GUL462" s="85"/>
      <c r="GUM462" s="85"/>
      <c r="GUN462" s="85"/>
      <c r="GUO462" s="85"/>
      <c r="GUP462" s="85"/>
      <c r="GUQ462" s="85"/>
      <c r="GUR462" s="85"/>
      <c r="GUS462" s="85"/>
      <c r="GUT462" s="85"/>
      <c r="GUU462" s="85"/>
      <c r="GUV462" s="85"/>
      <c r="GUW462" s="85"/>
      <c r="GUX462" s="85"/>
      <c r="GUY462" s="85"/>
      <c r="GUZ462" s="85"/>
      <c r="GVA462" s="85"/>
      <c r="GVB462" s="85"/>
      <c r="GVC462" s="85"/>
      <c r="GVD462" s="85"/>
      <c r="GVE462" s="85"/>
      <c r="GVF462" s="85"/>
      <c r="GVG462" s="85"/>
      <c r="GVH462" s="85"/>
      <c r="GVI462" s="85"/>
      <c r="GVJ462" s="85"/>
      <c r="GVK462" s="85"/>
      <c r="GVL462" s="85"/>
      <c r="GVM462" s="85"/>
      <c r="GVN462" s="85"/>
      <c r="GVO462" s="85"/>
      <c r="GVP462" s="85"/>
      <c r="GVQ462" s="85"/>
      <c r="GVR462" s="85"/>
      <c r="GVS462" s="85"/>
      <c r="GVT462" s="85"/>
      <c r="GVU462" s="85"/>
      <c r="GVV462" s="85"/>
      <c r="GVW462" s="85"/>
      <c r="GVX462" s="85"/>
      <c r="GVY462" s="85"/>
      <c r="GVZ462" s="85"/>
      <c r="GWA462" s="85"/>
      <c r="GWB462" s="85"/>
      <c r="GWC462" s="85"/>
      <c r="GWD462" s="85"/>
      <c r="GWE462" s="85"/>
      <c r="GWF462" s="85"/>
      <c r="GWG462" s="85"/>
      <c r="GWH462" s="85"/>
      <c r="GWI462" s="85"/>
      <c r="GWJ462" s="85"/>
      <c r="GWK462" s="85"/>
      <c r="GWL462" s="85"/>
      <c r="GWM462" s="85"/>
      <c r="GWN462" s="85"/>
      <c r="GWO462" s="85"/>
      <c r="GWP462" s="85"/>
      <c r="GWQ462" s="85"/>
      <c r="GWR462" s="85"/>
      <c r="GWS462" s="85"/>
      <c r="GWT462" s="85"/>
      <c r="GWU462" s="85"/>
      <c r="GWV462" s="85"/>
      <c r="GWW462" s="85"/>
      <c r="GWX462" s="85"/>
      <c r="GWY462" s="85"/>
      <c r="GWZ462" s="85"/>
      <c r="GXA462" s="85"/>
      <c r="GXB462" s="85"/>
      <c r="GXC462" s="85"/>
      <c r="GXD462" s="85"/>
      <c r="GXE462" s="85"/>
      <c r="GXF462" s="85"/>
      <c r="GXG462" s="85"/>
      <c r="GXH462" s="85"/>
      <c r="GXI462" s="85"/>
      <c r="GXJ462" s="85"/>
      <c r="GXK462" s="85"/>
      <c r="GXL462" s="85"/>
      <c r="GXM462" s="85"/>
      <c r="GXN462" s="85"/>
      <c r="GXO462" s="85"/>
      <c r="GXP462" s="85"/>
      <c r="GXQ462" s="85"/>
      <c r="GXR462" s="85"/>
      <c r="GXS462" s="85"/>
      <c r="GXT462" s="85"/>
      <c r="GXU462" s="85"/>
      <c r="GXV462" s="85"/>
      <c r="GXW462" s="85"/>
      <c r="GXX462" s="85"/>
      <c r="GXY462" s="85"/>
      <c r="GXZ462" s="85"/>
      <c r="GYA462" s="85"/>
      <c r="GYB462" s="85"/>
      <c r="GYC462" s="85"/>
      <c r="GYD462" s="85"/>
      <c r="GYE462" s="85"/>
      <c r="GYF462" s="85"/>
      <c r="GYG462" s="85"/>
      <c r="GYH462" s="85"/>
      <c r="GYI462" s="85"/>
      <c r="GYJ462" s="85"/>
      <c r="GYK462" s="85"/>
      <c r="GYL462" s="85"/>
      <c r="GYM462" s="85"/>
      <c r="GYN462" s="85"/>
      <c r="GYO462" s="85"/>
      <c r="GYP462" s="85"/>
      <c r="GYQ462" s="85"/>
      <c r="GYR462" s="85"/>
      <c r="GYS462" s="85"/>
      <c r="GYT462" s="85"/>
      <c r="GYU462" s="85"/>
      <c r="GYV462" s="85"/>
      <c r="GYW462" s="85"/>
      <c r="GYX462" s="85"/>
      <c r="GYY462" s="85"/>
      <c r="GYZ462" s="85"/>
      <c r="GZA462" s="85"/>
      <c r="GZB462" s="85"/>
      <c r="GZC462" s="85"/>
      <c r="GZD462" s="85"/>
      <c r="GZE462" s="85"/>
      <c r="GZF462" s="85"/>
      <c r="GZG462" s="85"/>
      <c r="GZH462" s="85"/>
      <c r="GZI462" s="85"/>
      <c r="GZJ462" s="85"/>
      <c r="GZK462" s="85"/>
      <c r="GZL462" s="85"/>
      <c r="GZM462" s="85"/>
      <c r="GZN462" s="85"/>
      <c r="GZO462" s="85"/>
      <c r="GZP462" s="85"/>
      <c r="GZQ462" s="85"/>
      <c r="GZR462" s="85"/>
      <c r="GZS462" s="85"/>
      <c r="GZT462" s="85"/>
      <c r="GZU462" s="85"/>
      <c r="GZV462" s="85"/>
      <c r="GZW462" s="85"/>
      <c r="GZX462" s="85"/>
      <c r="GZY462" s="85"/>
      <c r="GZZ462" s="85"/>
      <c r="HAA462" s="85"/>
      <c r="HAB462" s="85"/>
      <c r="HAC462" s="85"/>
      <c r="HAD462" s="85"/>
      <c r="HAE462" s="85"/>
      <c r="HAF462" s="85"/>
      <c r="HAG462" s="85"/>
      <c r="HAH462" s="85"/>
      <c r="HAI462" s="85"/>
      <c r="HAJ462" s="85"/>
      <c r="HAK462" s="85"/>
      <c r="HAL462" s="85"/>
      <c r="HAM462" s="85"/>
      <c r="HAN462" s="85"/>
      <c r="HAO462" s="85"/>
      <c r="HAP462" s="85"/>
      <c r="HAQ462" s="85"/>
      <c r="HAR462" s="85"/>
      <c r="HAS462" s="85"/>
      <c r="HAT462" s="85"/>
      <c r="HAU462" s="85"/>
      <c r="HAV462" s="85"/>
      <c r="HAW462" s="85"/>
      <c r="HAX462" s="85"/>
      <c r="HAY462" s="85"/>
      <c r="HAZ462" s="85"/>
      <c r="HBA462" s="85"/>
      <c r="HBB462" s="85"/>
      <c r="HBC462" s="85"/>
      <c r="HBD462" s="85"/>
      <c r="HBE462" s="85"/>
      <c r="HBF462" s="85"/>
      <c r="HBG462" s="85"/>
      <c r="HBH462" s="85"/>
      <c r="HBI462" s="85"/>
      <c r="HBJ462" s="85"/>
      <c r="HBK462" s="85"/>
      <c r="HBL462" s="85"/>
      <c r="HBM462" s="85"/>
      <c r="HBN462" s="85"/>
      <c r="HBO462" s="85"/>
      <c r="HBP462" s="85"/>
      <c r="HBQ462" s="85"/>
      <c r="HBR462" s="85"/>
      <c r="HBS462" s="85"/>
      <c r="HBT462" s="85"/>
      <c r="HBU462" s="85"/>
      <c r="HBV462" s="85"/>
      <c r="HBW462" s="85"/>
      <c r="HBX462" s="85"/>
      <c r="HBY462" s="85"/>
      <c r="HBZ462" s="85"/>
      <c r="HCA462" s="85"/>
      <c r="HCB462" s="85"/>
      <c r="HCC462" s="85"/>
      <c r="HCD462" s="85"/>
      <c r="HCE462" s="85"/>
      <c r="HCF462" s="85"/>
      <c r="HCG462" s="85"/>
      <c r="HCH462" s="85"/>
      <c r="HCI462" s="85"/>
      <c r="HCJ462" s="85"/>
      <c r="HCK462" s="85"/>
      <c r="HCL462" s="85"/>
      <c r="HCM462" s="85"/>
      <c r="HCN462" s="85"/>
      <c r="HCO462" s="85"/>
      <c r="HCP462" s="85"/>
      <c r="HCQ462" s="85"/>
      <c r="HCR462" s="85"/>
      <c r="HCS462" s="85"/>
      <c r="HCT462" s="85"/>
      <c r="HCU462" s="85"/>
      <c r="HCV462" s="85"/>
      <c r="HCW462" s="85"/>
      <c r="HCX462" s="85"/>
      <c r="HCY462" s="85"/>
      <c r="HCZ462" s="85"/>
      <c r="HDA462" s="85"/>
      <c r="HDB462" s="85"/>
      <c r="HDC462" s="85"/>
      <c r="HDD462" s="85"/>
      <c r="HDE462" s="85"/>
      <c r="HDF462" s="85"/>
      <c r="HDG462" s="85"/>
      <c r="HDH462" s="85"/>
      <c r="HDI462" s="85"/>
      <c r="HDJ462" s="85"/>
      <c r="HDK462" s="85"/>
      <c r="HDL462" s="85"/>
      <c r="HDM462" s="85"/>
      <c r="HDN462" s="85"/>
      <c r="HDO462" s="85"/>
      <c r="HDP462" s="85"/>
      <c r="HDQ462" s="85"/>
      <c r="HDR462" s="85"/>
      <c r="HDS462" s="85"/>
      <c r="HDT462" s="85"/>
      <c r="HDU462" s="85"/>
      <c r="HDV462" s="85"/>
      <c r="HDW462" s="85"/>
      <c r="HDX462" s="85"/>
      <c r="HDY462" s="85"/>
      <c r="HDZ462" s="85"/>
      <c r="HEA462" s="85"/>
      <c r="HEB462" s="85"/>
      <c r="HEC462" s="85"/>
      <c r="HED462" s="85"/>
      <c r="HEE462" s="85"/>
      <c r="HEF462" s="85"/>
      <c r="HEG462" s="85"/>
      <c r="HEH462" s="85"/>
      <c r="HEI462" s="85"/>
      <c r="HEJ462" s="85"/>
      <c r="HEK462" s="85"/>
      <c r="HEL462" s="85"/>
      <c r="HEM462" s="85"/>
      <c r="HEN462" s="85"/>
      <c r="HEO462" s="85"/>
      <c r="HEP462" s="85"/>
      <c r="HEQ462" s="85"/>
      <c r="HER462" s="85"/>
      <c r="HES462" s="85"/>
      <c r="HET462" s="85"/>
      <c r="HEU462" s="85"/>
      <c r="HEV462" s="85"/>
      <c r="HEW462" s="85"/>
      <c r="HEX462" s="85"/>
      <c r="HEY462" s="85"/>
      <c r="HEZ462" s="85"/>
      <c r="HFA462" s="85"/>
      <c r="HFB462" s="85"/>
      <c r="HFC462" s="85"/>
      <c r="HFD462" s="85"/>
      <c r="HFE462" s="85"/>
      <c r="HFF462" s="85"/>
      <c r="HFG462" s="85"/>
      <c r="HFH462" s="85"/>
      <c r="HFI462" s="85"/>
      <c r="HFJ462" s="85"/>
      <c r="HFK462" s="85"/>
      <c r="HFL462" s="85"/>
      <c r="HFM462" s="85"/>
      <c r="HFN462" s="85"/>
      <c r="HFO462" s="85"/>
      <c r="HFP462" s="85"/>
      <c r="HFQ462" s="85"/>
      <c r="HFR462" s="85"/>
      <c r="HFS462" s="85"/>
      <c r="HFT462" s="85"/>
      <c r="HFU462" s="85"/>
      <c r="HFV462" s="85"/>
      <c r="HFW462" s="85"/>
      <c r="HFX462" s="85"/>
      <c r="HFY462" s="85"/>
      <c r="HFZ462" s="85"/>
      <c r="HGA462" s="85"/>
      <c r="HGB462" s="85"/>
      <c r="HGC462" s="85"/>
      <c r="HGD462" s="85"/>
      <c r="HGE462" s="85"/>
      <c r="HGF462" s="85"/>
      <c r="HGG462" s="85"/>
      <c r="HGH462" s="85"/>
      <c r="HGI462" s="85"/>
      <c r="HGJ462" s="85"/>
      <c r="HGK462" s="85"/>
      <c r="HGL462" s="85"/>
      <c r="HGM462" s="85"/>
      <c r="HGN462" s="85"/>
      <c r="HGO462" s="85"/>
      <c r="HGP462" s="85"/>
      <c r="HGQ462" s="85"/>
      <c r="HGR462" s="85"/>
      <c r="HGS462" s="85"/>
      <c r="HGT462" s="85"/>
      <c r="HGU462" s="85"/>
      <c r="HGV462" s="85"/>
      <c r="HGW462" s="85"/>
      <c r="HGX462" s="85"/>
      <c r="HGY462" s="85"/>
      <c r="HGZ462" s="85"/>
      <c r="HHA462" s="85"/>
      <c r="HHB462" s="85"/>
      <c r="HHC462" s="85"/>
      <c r="HHD462" s="85"/>
      <c r="HHE462" s="85"/>
      <c r="HHF462" s="85"/>
      <c r="HHG462" s="85"/>
      <c r="HHH462" s="85"/>
      <c r="HHI462" s="85"/>
      <c r="HHJ462" s="85"/>
      <c r="HHK462" s="85"/>
      <c r="HHL462" s="85"/>
      <c r="HHM462" s="85"/>
      <c r="HHN462" s="85"/>
      <c r="HHO462" s="85"/>
      <c r="HHP462" s="85"/>
      <c r="HHQ462" s="85"/>
      <c r="HHR462" s="85"/>
      <c r="HHS462" s="85"/>
      <c r="HHT462" s="85"/>
      <c r="HHU462" s="85"/>
      <c r="HHV462" s="85"/>
      <c r="HHW462" s="85"/>
      <c r="HHX462" s="85"/>
      <c r="HHY462" s="85"/>
      <c r="HHZ462" s="85"/>
      <c r="HIA462" s="85"/>
      <c r="HIB462" s="85"/>
      <c r="HIC462" s="85"/>
      <c r="HID462" s="85"/>
      <c r="HIE462" s="85"/>
      <c r="HIF462" s="85"/>
      <c r="HIG462" s="85"/>
      <c r="HIH462" s="85"/>
      <c r="HII462" s="85"/>
      <c r="HIJ462" s="85"/>
      <c r="HIK462" s="85"/>
      <c r="HIL462" s="85"/>
      <c r="HIM462" s="85"/>
      <c r="HIN462" s="85"/>
      <c r="HIO462" s="85"/>
      <c r="HIP462" s="85"/>
      <c r="HIQ462" s="85"/>
      <c r="HIR462" s="85"/>
      <c r="HIS462" s="85"/>
      <c r="HIT462" s="85"/>
      <c r="HIU462" s="85"/>
      <c r="HIV462" s="85"/>
      <c r="HIW462" s="85"/>
      <c r="HIX462" s="85"/>
      <c r="HIY462" s="85"/>
      <c r="HIZ462" s="85"/>
      <c r="HJA462" s="85"/>
      <c r="HJB462" s="85"/>
      <c r="HJC462" s="85"/>
      <c r="HJD462" s="85"/>
      <c r="HJE462" s="85"/>
      <c r="HJF462" s="85"/>
      <c r="HJG462" s="85"/>
      <c r="HJH462" s="85"/>
      <c r="HJI462" s="85"/>
      <c r="HJJ462" s="85"/>
      <c r="HJK462" s="85"/>
      <c r="HJL462" s="85"/>
      <c r="HJM462" s="85"/>
      <c r="HJN462" s="85"/>
      <c r="HJO462" s="85"/>
      <c r="HJP462" s="85"/>
      <c r="HJQ462" s="85"/>
      <c r="HJR462" s="85"/>
      <c r="HJS462" s="85"/>
      <c r="HJT462" s="85"/>
      <c r="HJU462" s="85"/>
      <c r="HJV462" s="85"/>
      <c r="HJW462" s="85"/>
      <c r="HJX462" s="85"/>
      <c r="HJY462" s="85"/>
      <c r="HJZ462" s="85"/>
      <c r="HKA462" s="85"/>
      <c r="HKB462" s="85"/>
      <c r="HKC462" s="85"/>
      <c r="HKD462" s="85"/>
      <c r="HKE462" s="85"/>
      <c r="HKF462" s="85"/>
      <c r="HKG462" s="85"/>
      <c r="HKH462" s="85"/>
      <c r="HKI462" s="85"/>
      <c r="HKJ462" s="85"/>
      <c r="HKK462" s="85"/>
      <c r="HKL462" s="85"/>
      <c r="HKM462" s="85"/>
      <c r="HKN462" s="85"/>
      <c r="HKO462" s="85"/>
      <c r="HKP462" s="85"/>
      <c r="HKQ462" s="85"/>
      <c r="HKR462" s="85"/>
      <c r="HKS462" s="85"/>
      <c r="HKT462" s="85"/>
      <c r="HKU462" s="85"/>
      <c r="HKV462" s="85"/>
      <c r="HKW462" s="85"/>
      <c r="HKX462" s="85"/>
      <c r="HKY462" s="85"/>
      <c r="HKZ462" s="85"/>
      <c r="HLA462" s="85"/>
      <c r="HLB462" s="85"/>
      <c r="HLC462" s="85"/>
      <c r="HLD462" s="85"/>
      <c r="HLE462" s="85"/>
      <c r="HLF462" s="85"/>
      <c r="HLG462" s="85"/>
      <c r="HLH462" s="85"/>
      <c r="HLI462" s="85"/>
      <c r="HLJ462" s="85"/>
      <c r="HLK462" s="85"/>
      <c r="HLL462" s="85"/>
      <c r="HLM462" s="85"/>
      <c r="HLN462" s="85"/>
      <c r="HLO462" s="85"/>
      <c r="HLP462" s="85"/>
      <c r="HLQ462" s="85"/>
      <c r="HLR462" s="85"/>
      <c r="HLS462" s="85"/>
      <c r="HLT462" s="85"/>
      <c r="HLU462" s="85"/>
      <c r="HLV462" s="85"/>
      <c r="HLW462" s="85"/>
      <c r="HLX462" s="85"/>
      <c r="HLY462" s="85"/>
      <c r="HLZ462" s="85"/>
      <c r="HMA462" s="85"/>
      <c r="HMB462" s="85"/>
      <c r="HMC462" s="85"/>
      <c r="HMD462" s="85"/>
      <c r="HME462" s="85"/>
      <c r="HMF462" s="85"/>
      <c r="HMG462" s="85"/>
      <c r="HMH462" s="85"/>
      <c r="HMI462" s="85"/>
      <c r="HMJ462" s="85"/>
      <c r="HMK462" s="85"/>
      <c r="HML462" s="85"/>
      <c r="HMM462" s="85"/>
      <c r="HMN462" s="85"/>
      <c r="HMO462" s="85"/>
      <c r="HMP462" s="85"/>
      <c r="HMQ462" s="85"/>
      <c r="HMR462" s="85"/>
      <c r="HMS462" s="85"/>
      <c r="HMT462" s="85"/>
      <c r="HMU462" s="85"/>
      <c r="HMV462" s="85"/>
      <c r="HMW462" s="85"/>
      <c r="HMX462" s="85"/>
      <c r="HMY462" s="85"/>
      <c r="HMZ462" s="85"/>
      <c r="HNA462" s="85"/>
      <c r="HNB462" s="85"/>
      <c r="HNC462" s="85"/>
      <c r="HND462" s="85"/>
      <c r="HNE462" s="85"/>
      <c r="HNF462" s="85"/>
      <c r="HNG462" s="85"/>
      <c r="HNH462" s="85"/>
      <c r="HNI462" s="85"/>
      <c r="HNJ462" s="85"/>
      <c r="HNK462" s="85"/>
      <c r="HNL462" s="85"/>
      <c r="HNM462" s="85"/>
      <c r="HNN462" s="85"/>
      <c r="HNO462" s="85"/>
      <c r="HNP462" s="85"/>
      <c r="HNQ462" s="85"/>
      <c r="HNR462" s="85"/>
      <c r="HNS462" s="85"/>
      <c r="HNT462" s="85"/>
      <c r="HNU462" s="85"/>
      <c r="HNV462" s="85"/>
      <c r="HNW462" s="85"/>
      <c r="HNX462" s="85"/>
      <c r="HNY462" s="85"/>
      <c r="HNZ462" s="85"/>
      <c r="HOA462" s="85"/>
      <c r="HOB462" s="85"/>
      <c r="HOC462" s="85"/>
      <c r="HOD462" s="85"/>
      <c r="HOE462" s="85"/>
      <c r="HOF462" s="85"/>
      <c r="HOG462" s="85"/>
      <c r="HOH462" s="85"/>
      <c r="HOI462" s="85"/>
      <c r="HOJ462" s="85"/>
      <c r="HOK462" s="85"/>
      <c r="HOL462" s="85"/>
      <c r="HOM462" s="85"/>
      <c r="HON462" s="85"/>
      <c r="HOO462" s="85"/>
      <c r="HOP462" s="85"/>
      <c r="HOQ462" s="85"/>
      <c r="HOR462" s="85"/>
      <c r="HOS462" s="85"/>
      <c r="HOT462" s="85"/>
      <c r="HOU462" s="85"/>
      <c r="HOV462" s="85"/>
      <c r="HOW462" s="85"/>
      <c r="HOX462" s="85"/>
      <c r="HOY462" s="85"/>
      <c r="HOZ462" s="85"/>
      <c r="HPA462" s="85"/>
      <c r="HPB462" s="85"/>
      <c r="HPC462" s="85"/>
      <c r="HPD462" s="85"/>
      <c r="HPE462" s="85"/>
      <c r="HPF462" s="85"/>
      <c r="HPG462" s="85"/>
      <c r="HPH462" s="85"/>
      <c r="HPI462" s="85"/>
      <c r="HPJ462" s="85"/>
      <c r="HPK462" s="85"/>
      <c r="HPL462" s="85"/>
      <c r="HPM462" s="85"/>
      <c r="HPN462" s="85"/>
      <c r="HPO462" s="85"/>
      <c r="HPP462" s="85"/>
      <c r="HPQ462" s="85"/>
      <c r="HPR462" s="85"/>
      <c r="HPS462" s="85"/>
      <c r="HPT462" s="85"/>
      <c r="HPU462" s="85"/>
      <c r="HPV462" s="85"/>
      <c r="HPW462" s="85"/>
      <c r="HPX462" s="85"/>
      <c r="HPY462" s="85"/>
      <c r="HPZ462" s="85"/>
      <c r="HQA462" s="85"/>
      <c r="HQB462" s="85"/>
      <c r="HQC462" s="85"/>
      <c r="HQD462" s="85"/>
      <c r="HQE462" s="85"/>
      <c r="HQF462" s="85"/>
      <c r="HQG462" s="85"/>
      <c r="HQH462" s="85"/>
      <c r="HQI462" s="85"/>
      <c r="HQJ462" s="85"/>
      <c r="HQK462" s="85"/>
      <c r="HQL462" s="85"/>
      <c r="HQM462" s="85"/>
      <c r="HQN462" s="85"/>
      <c r="HQO462" s="85"/>
      <c r="HQP462" s="85"/>
      <c r="HQQ462" s="85"/>
      <c r="HQR462" s="85"/>
      <c r="HQS462" s="85"/>
      <c r="HQT462" s="85"/>
      <c r="HQU462" s="85"/>
      <c r="HQV462" s="85"/>
      <c r="HQW462" s="85"/>
      <c r="HQX462" s="85"/>
      <c r="HQY462" s="85"/>
      <c r="HQZ462" s="85"/>
      <c r="HRA462" s="85"/>
      <c r="HRB462" s="85"/>
      <c r="HRC462" s="85"/>
      <c r="HRD462" s="85"/>
      <c r="HRE462" s="85"/>
      <c r="HRF462" s="85"/>
      <c r="HRG462" s="85"/>
      <c r="HRH462" s="85"/>
      <c r="HRI462" s="85"/>
      <c r="HRJ462" s="85"/>
      <c r="HRK462" s="85"/>
      <c r="HRL462" s="85"/>
      <c r="HRM462" s="85"/>
      <c r="HRN462" s="85"/>
      <c r="HRO462" s="85"/>
      <c r="HRP462" s="85"/>
      <c r="HRQ462" s="85"/>
      <c r="HRR462" s="85"/>
      <c r="HRS462" s="85"/>
      <c r="HRT462" s="85"/>
      <c r="HRU462" s="85"/>
      <c r="HRV462" s="85"/>
      <c r="HRW462" s="85"/>
      <c r="HRX462" s="85"/>
      <c r="HRY462" s="85"/>
      <c r="HRZ462" s="85"/>
      <c r="HSA462" s="85"/>
      <c r="HSB462" s="85"/>
      <c r="HSC462" s="85"/>
      <c r="HSD462" s="85"/>
      <c r="HSE462" s="85"/>
      <c r="HSF462" s="85"/>
      <c r="HSG462" s="85"/>
      <c r="HSH462" s="85"/>
      <c r="HSI462" s="85"/>
      <c r="HSJ462" s="85"/>
      <c r="HSK462" s="85"/>
      <c r="HSL462" s="85"/>
      <c r="HSM462" s="85"/>
      <c r="HSN462" s="85"/>
      <c r="HSO462" s="85"/>
      <c r="HSP462" s="85"/>
      <c r="HSQ462" s="85"/>
      <c r="HSR462" s="85"/>
      <c r="HSS462" s="85"/>
      <c r="HST462" s="85"/>
      <c r="HSU462" s="85"/>
      <c r="HSV462" s="85"/>
      <c r="HSW462" s="85"/>
      <c r="HSX462" s="85"/>
      <c r="HSY462" s="85"/>
      <c r="HSZ462" s="85"/>
      <c r="HTA462" s="85"/>
      <c r="HTB462" s="85"/>
      <c r="HTC462" s="85"/>
      <c r="HTD462" s="85"/>
      <c r="HTE462" s="85"/>
      <c r="HTF462" s="85"/>
      <c r="HTG462" s="85"/>
      <c r="HTH462" s="85"/>
      <c r="HTI462" s="85"/>
      <c r="HTJ462" s="85"/>
      <c r="HTK462" s="85"/>
      <c r="HTL462" s="85"/>
      <c r="HTM462" s="85"/>
      <c r="HTN462" s="85"/>
      <c r="HTO462" s="85"/>
      <c r="HTP462" s="85"/>
      <c r="HTQ462" s="85"/>
      <c r="HTR462" s="85"/>
      <c r="HTS462" s="85"/>
      <c r="HTT462" s="85"/>
      <c r="HTU462" s="85"/>
      <c r="HTV462" s="85"/>
      <c r="HTW462" s="85"/>
      <c r="HTX462" s="85"/>
      <c r="HTY462" s="85"/>
      <c r="HTZ462" s="85"/>
      <c r="HUA462" s="85"/>
      <c r="HUB462" s="85"/>
      <c r="HUC462" s="85"/>
      <c r="HUD462" s="85"/>
      <c r="HUE462" s="85"/>
      <c r="HUF462" s="85"/>
      <c r="HUG462" s="85"/>
      <c r="HUH462" s="85"/>
      <c r="HUI462" s="85"/>
      <c r="HUJ462" s="85"/>
      <c r="HUK462" s="85"/>
      <c r="HUL462" s="85"/>
      <c r="HUM462" s="85"/>
      <c r="HUN462" s="85"/>
      <c r="HUO462" s="85"/>
      <c r="HUP462" s="85"/>
      <c r="HUQ462" s="85"/>
      <c r="HUR462" s="85"/>
      <c r="HUS462" s="85"/>
      <c r="HUT462" s="85"/>
      <c r="HUU462" s="85"/>
      <c r="HUV462" s="85"/>
      <c r="HUW462" s="85"/>
      <c r="HUX462" s="85"/>
      <c r="HUY462" s="85"/>
      <c r="HUZ462" s="85"/>
      <c r="HVA462" s="85"/>
      <c r="HVB462" s="85"/>
      <c r="HVC462" s="85"/>
      <c r="HVD462" s="85"/>
      <c r="HVE462" s="85"/>
      <c r="HVF462" s="85"/>
      <c r="HVG462" s="85"/>
      <c r="HVH462" s="85"/>
      <c r="HVI462" s="85"/>
      <c r="HVJ462" s="85"/>
      <c r="HVK462" s="85"/>
      <c r="HVL462" s="85"/>
      <c r="HVM462" s="85"/>
      <c r="HVN462" s="85"/>
      <c r="HVO462" s="85"/>
      <c r="HVP462" s="85"/>
      <c r="HVQ462" s="85"/>
      <c r="HVR462" s="85"/>
      <c r="HVS462" s="85"/>
      <c r="HVT462" s="85"/>
      <c r="HVU462" s="85"/>
      <c r="HVV462" s="85"/>
      <c r="HVW462" s="85"/>
      <c r="HVX462" s="85"/>
      <c r="HVY462" s="85"/>
      <c r="HVZ462" s="85"/>
      <c r="HWA462" s="85"/>
      <c r="HWB462" s="85"/>
      <c r="HWC462" s="85"/>
      <c r="HWD462" s="85"/>
      <c r="HWE462" s="85"/>
      <c r="HWF462" s="85"/>
      <c r="HWG462" s="85"/>
      <c r="HWH462" s="85"/>
      <c r="HWI462" s="85"/>
      <c r="HWJ462" s="85"/>
      <c r="HWK462" s="85"/>
      <c r="HWL462" s="85"/>
      <c r="HWM462" s="85"/>
      <c r="HWN462" s="85"/>
      <c r="HWO462" s="85"/>
      <c r="HWP462" s="85"/>
      <c r="HWQ462" s="85"/>
      <c r="HWR462" s="85"/>
      <c r="HWS462" s="85"/>
      <c r="HWT462" s="85"/>
      <c r="HWU462" s="85"/>
      <c r="HWV462" s="85"/>
      <c r="HWW462" s="85"/>
      <c r="HWX462" s="85"/>
      <c r="HWY462" s="85"/>
      <c r="HWZ462" s="85"/>
      <c r="HXA462" s="85"/>
      <c r="HXB462" s="85"/>
      <c r="HXC462" s="85"/>
      <c r="HXD462" s="85"/>
      <c r="HXE462" s="85"/>
      <c r="HXF462" s="85"/>
      <c r="HXG462" s="85"/>
      <c r="HXH462" s="85"/>
      <c r="HXI462" s="85"/>
      <c r="HXJ462" s="85"/>
      <c r="HXK462" s="85"/>
      <c r="HXL462" s="85"/>
      <c r="HXM462" s="85"/>
      <c r="HXN462" s="85"/>
      <c r="HXO462" s="85"/>
      <c r="HXP462" s="85"/>
      <c r="HXQ462" s="85"/>
      <c r="HXR462" s="85"/>
      <c r="HXS462" s="85"/>
      <c r="HXT462" s="85"/>
      <c r="HXU462" s="85"/>
      <c r="HXV462" s="85"/>
      <c r="HXW462" s="85"/>
      <c r="HXX462" s="85"/>
      <c r="HXY462" s="85"/>
      <c r="HXZ462" s="85"/>
      <c r="HYA462" s="85"/>
      <c r="HYB462" s="85"/>
      <c r="HYC462" s="85"/>
      <c r="HYD462" s="85"/>
      <c r="HYE462" s="85"/>
      <c r="HYF462" s="85"/>
      <c r="HYG462" s="85"/>
      <c r="HYH462" s="85"/>
      <c r="HYI462" s="85"/>
      <c r="HYJ462" s="85"/>
      <c r="HYK462" s="85"/>
      <c r="HYL462" s="85"/>
      <c r="HYM462" s="85"/>
      <c r="HYN462" s="85"/>
      <c r="HYO462" s="85"/>
      <c r="HYP462" s="85"/>
      <c r="HYQ462" s="85"/>
      <c r="HYR462" s="85"/>
      <c r="HYS462" s="85"/>
      <c r="HYT462" s="85"/>
      <c r="HYU462" s="85"/>
      <c r="HYV462" s="85"/>
      <c r="HYW462" s="85"/>
      <c r="HYX462" s="85"/>
      <c r="HYY462" s="85"/>
      <c r="HYZ462" s="85"/>
      <c r="HZA462" s="85"/>
      <c r="HZB462" s="85"/>
      <c r="HZC462" s="85"/>
      <c r="HZD462" s="85"/>
      <c r="HZE462" s="85"/>
      <c r="HZF462" s="85"/>
      <c r="HZG462" s="85"/>
      <c r="HZH462" s="85"/>
      <c r="HZI462" s="85"/>
      <c r="HZJ462" s="85"/>
      <c r="HZK462" s="85"/>
      <c r="HZL462" s="85"/>
      <c r="HZM462" s="85"/>
      <c r="HZN462" s="85"/>
      <c r="HZO462" s="85"/>
      <c r="HZP462" s="85"/>
      <c r="HZQ462" s="85"/>
      <c r="HZR462" s="85"/>
      <c r="HZS462" s="85"/>
      <c r="HZT462" s="85"/>
      <c r="HZU462" s="85"/>
      <c r="HZV462" s="85"/>
      <c r="HZW462" s="85"/>
      <c r="HZX462" s="85"/>
      <c r="HZY462" s="85"/>
      <c r="HZZ462" s="85"/>
      <c r="IAA462" s="85"/>
      <c r="IAB462" s="85"/>
      <c r="IAC462" s="85"/>
      <c r="IAD462" s="85"/>
      <c r="IAE462" s="85"/>
      <c r="IAF462" s="85"/>
      <c r="IAG462" s="85"/>
      <c r="IAH462" s="85"/>
      <c r="IAI462" s="85"/>
      <c r="IAJ462" s="85"/>
      <c r="IAK462" s="85"/>
      <c r="IAL462" s="85"/>
      <c r="IAM462" s="85"/>
      <c r="IAN462" s="85"/>
      <c r="IAO462" s="85"/>
      <c r="IAP462" s="85"/>
      <c r="IAQ462" s="85"/>
      <c r="IAR462" s="85"/>
      <c r="IAS462" s="85"/>
      <c r="IAT462" s="85"/>
      <c r="IAU462" s="85"/>
      <c r="IAV462" s="85"/>
      <c r="IAW462" s="85"/>
      <c r="IAX462" s="85"/>
      <c r="IAY462" s="85"/>
      <c r="IAZ462" s="85"/>
      <c r="IBA462" s="85"/>
      <c r="IBB462" s="85"/>
      <c r="IBC462" s="85"/>
      <c r="IBD462" s="85"/>
      <c r="IBE462" s="85"/>
      <c r="IBF462" s="85"/>
      <c r="IBG462" s="85"/>
      <c r="IBH462" s="85"/>
      <c r="IBI462" s="85"/>
      <c r="IBJ462" s="85"/>
      <c r="IBK462" s="85"/>
      <c r="IBL462" s="85"/>
      <c r="IBM462" s="85"/>
      <c r="IBN462" s="85"/>
      <c r="IBO462" s="85"/>
      <c r="IBP462" s="85"/>
      <c r="IBQ462" s="85"/>
      <c r="IBR462" s="85"/>
      <c r="IBS462" s="85"/>
      <c r="IBT462" s="85"/>
      <c r="IBU462" s="85"/>
      <c r="IBV462" s="85"/>
      <c r="IBW462" s="85"/>
      <c r="IBX462" s="85"/>
      <c r="IBY462" s="85"/>
      <c r="IBZ462" s="85"/>
      <c r="ICA462" s="85"/>
      <c r="ICB462" s="85"/>
      <c r="ICC462" s="85"/>
      <c r="ICD462" s="85"/>
      <c r="ICE462" s="85"/>
      <c r="ICF462" s="85"/>
      <c r="ICG462" s="85"/>
      <c r="ICH462" s="85"/>
      <c r="ICI462" s="85"/>
      <c r="ICJ462" s="85"/>
      <c r="ICK462" s="85"/>
      <c r="ICL462" s="85"/>
      <c r="ICM462" s="85"/>
      <c r="ICN462" s="85"/>
      <c r="ICO462" s="85"/>
      <c r="ICP462" s="85"/>
      <c r="ICQ462" s="85"/>
      <c r="ICR462" s="85"/>
      <c r="ICS462" s="85"/>
      <c r="ICT462" s="85"/>
      <c r="ICU462" s="85"/>
      <c r="ICV462" s="85"/>
      <c r="ICW462" s="85"/>
      <c r="ICX462" s="85"/>
      <c r="ICY462" s="85"/>
      <c r="ICZ462" s="85"/>
      <c r="IDA462" s="85"/>
      <c r="IDB462" s="85"/>
      <c r="IDC462" s="85"/>
      <c r="IDD462" s="85"/>
      <c r="IDE462" s="85"/>
      <c r="IDF462" s="85"/>
      <c r="IDG462" s="85"/>
      <c r="IDH462" s="85"/>
      <c r="IDI462" s="85"/>
      <c r="IDJ462" s="85"/>
      <c r="IDK462" s="85"/>
      <c r="IDL462" s="85"/>
      <c r="IDM462" s="85"/>
      <c r="IDN462" s="85"/>
      <c r="IDO462" s="85"/>
      <c r="IDP462" s="85"/>
      <c r="IDQ462" s="85"/>
      <c r="IDR462" s="85"/>
      <c r="IDS462" s="85"/>
      <c r="IDT462" s="85"/>
      <c r="IDU462" s="85"/>
      <c r="IDV462" s="85"/>
      <c r="IDW462" s="85"/>
      <c r="IDX462" s="85"/>
      <c r="IDY462" s="85"/>
      <c r="IDZ462" s="85"/>
      <c r="IEA462" s="85"/>
      <c r="IEB462" s="85"/>
      <c r="IEC462" s="85"/>
      <c r="IED462" s="85"/>
      <c r="IEE462" s="85"/>
      <c r="IEF462" s="85"/>
      <c r="IEG462" s="85"/>
      <c r="IEH462" s="85"/>
      <c r="IEI462" s="85"/>
      <c r="IEJ462" s="85"/>
      <c r="IEK462" s="85"/>
      <c r="IEL462" s="85"/>
      <c r="IEM462" s="85"/>
      <c r="IEN462" s="85"/>
      <c r="IEO462" s="85"/>
      <c r="IEP462" s="85"/>
      <c r="IEQ462" s="85"/>
      <c r="IER462" s="85"/>
      <c r="IES462" s="85"/>
      <c r="IET462" s="85"/>
      <c r="IEU462" s="85"/>
      <c r="IEV462" s="85"/>
      <c r="IEW462" s="85"/>
      <c r="IEX462" s="85"/>
      <c r="IEY462" s="85"/>
      <c r="IEZ462" s="85"/>
      <c r="IFA462" s="85"/>
      <c r="IFB462" s="85"/>
      <c r="IFC462" s="85"/>
      <c r="IFD462" s="85"/>
      <c r="IFE462" s="85"/>
      <c r="IFF462" s="85"/>
      <c r="IFG462" s="85"/>
      <c r="IFH462" s="85"/>
      <c r="IFI462" s="85"/>
      <c r="IFJ462" s="85"/>
      <c r="IFK462" s="85"/>
      <c r="IFL462" s="85"/>
      <c r="IFM462" s="85"/>
      <c r="IFN462" s="85"/>
      <c r="IFO462" s="85"/>
      <c r="IFP462" s="85"/>
      <c r="IFQ462" s="85"/>
      <c r="IFR462" s="85"/>
      <c r="IFS462" s="85"/>
      <c r="IFT462" s="85"/>
      <c r="IFU462" s="85"/>
      <c r="IFV462" s="85"/>
      <c r="IFW462" s="85"/>
      <c r="IFX462" s="85"/>
      <c r="IFY462" s="85"/>
      <c r="IFZ462" s="85"/>
      <c r="IGA462" s="85"/>
      <c r="IGB462" s="85"/>
      <c r="IGC462" s="85"/>
      <c r="IGD462" s="85"/>
      <c r="IGE462" s="85"/>
      <c r="IGF462" s="85"/>
      <c r="IGG462" s="85"/>
      <c r="IGH462" s="85"/>
      <c r="IGI462" s="85"/>
      <c r="IGJ462" s="85"/>
      <c r="IGK462" s="85"/>
      <c r="IGL462" s="85"/>
      <c r="IGM462" s="85"/>
      <c r="IGN462" s="85"/>
      <c r="IGO462" s="85"/>
      <c r="IGP462" s="85"/>
      <c r="IGQ462" s="85"/>
      <c r="IGR462" s="85"/>
      <c r="IGS462" s="85"/>
      <c r="IGT462" s="85"/>
      <c r="IGU462" s="85"/>
      <c r="IGV462" s="85"/>
      <c r="IGW462" s="85"/>
      <c r="IGX462" s="85"/>
      <c r="IGY462" s="85"/>
      <c r="IGZ462" s="85"/>
      <c r="IHA462" s="85"/>
      <c r="IHB462" s="85"/>
      <c r="IHC462" s="85"/>
      <c r="IHD462" s="85"/>
      <c r="IHE462" s="85"/>
      <c r="IHF462" s="85"/>
      <c r="IHG462" s="85"/>
      <c r="IHH462" s="85"/>
      <c r="IHI462" s="85"/>
      <c r="IHJ462" s="85"/>
      <c r="IHK462" s="85"/>
      <c r="IHL462" s="85"/>
      <c r="IHM462" s="85"/>
      <c r="IHN462" s="85"/>
      <c r="IHO462" s="85"/>
      <c r="IHP462" s="85"/>
      <c r="IHQ462" s="85"/>
      <c r="IHR462" s="85"/>
      <c r="IHS462" s="85"/>
      <c r="IHT462" s="85"/>
      <c r="IHU462" s="85"/>
      <c r="IHV462" s="85"/>
      <c r="IHW462" s="85"/>
      <c r="IHX462" s="85"/>
      <c r="IHY462" s="85"/>
      <c r="IHZ462" s="85"/>
      <c r="IIA462" s="85"/>
      <c r="IIB462" s="85"/>
      <c r="IIC462" s="85"/>
      <c r="IID462" s="85"/>
      <c r="IIE462" s="85"/>
      <c r="IIF462" s="85"/>
      <c r="IIG462" s="85"/>
      <c r="IIH462" s="85"/>
      <c r="III462" s="85"/>
      <c r="IIJ462" s="85"/>
      <c r="IIK462" s="85"/>
      <c r="IIL462" s="85"/>
      <c r="IIM462" s="85"/>
      <c r="IIN462" s="85"/>
      <c r="IIO462" s="85"/>
      <c r="IIP462" s="85"/>
      <c r="IIQ462" s="85"/>
      <c r="IIR462" s="85"/>
      <c r="IIS462" s="85"/>
      <c r="IIT462" s="85"/>
      <c r="IIU462" s="85"/>
      <c r="IIV462" s="85"/>
      <c r="IIW462" s="85"/>
      <c r="IIX462" s="85"/>
      <c r="IIY462" s="85"/>
      <c r="IIZ462" s="85"/>
      <c r="IJA462" s="85"/>
      <c r="IJB462" s="85"/>
      <c r="IJC462" s="85"/>
      <c r="IJD462" s="85"/>
      <c r="IJE462" s="85"/>
      <c r="IJF462" s="85"/>
      <c r="IJG462" s="85"/>
      <c r="IJH462" s="85"/>
      <c r="IJI462" s="85"/>
      <c r="IJJ462" s="85"/>
      <c r="IJK462" s="85"/>
      <c r="IJL462" s="85"/>
      <c r="IJM462" s="85"/>
      <c r="IJN462" s="85"/>
      <c r="IJO462" s="85"/>
      <c r="IJP462" s="85"/>
      <c r="IJQ462" s="85"/>
      <c r="IJR462" s="85"/>
      <c r="IJS462" s="85"/>
      <c r="IJT462" s="85"/>
      <c r="IJU462" s="85"/>
      <c r="IJV462" s="85"/>
      <c r="IJW462" s="85"/>
      <c r="IJX462" s="85"/>
      <c r="IJY462" s="85"/>
      <c r="IJZ462" s="85"/>
      <c r="IKA462" s="85"/>
      <c r="IKB462" s="85"/>
      <c r="IKC462" s="85"/>
      <c r="IKD462" s="85"/>
      <c r="IKE462" s="85"/>
      <c r="IKF462" s="85"/>
      <c r="IKG462" s="85"/>
      <c r="IKH462" s="85"/>
      <c r="IKI462" s="85"/>
      <c r="IKJ462" s="85"/>
      <c r="IKK462" s="85"/>
      <c r="IKL462" s="85"/>
      <c r="IKM462" s="85"/>
      <c r="IKN462" s="85"/>
      <c r="IKO462" s="85"/>
      <c r="IKP462" s="85"/>
      <c r="IKQ462" s="85"/>
      <c r="IKR462" s="85"/>
      <c r="IKS462" s="85"/>
      <c r="IKT462" s="85"/>
      <c r="IKU462" s="85"/>
      <c r="IKV462" s="85"/>
      <c r="IKW462" s="85"/>
      <c r="IKX462" s="85"/>
      <c r="IKY462" s="85"/>
      <c r="IKZ462" s="85"/>
      <c r="ILA462" s="85"/>
      <c r="ILB462" s="85"/>
      <c r="ILC462" s="85"/>
      <c r="ILD462" s="85"/>
      <c r="ILE462" s="85"/>
      <c r="ILF462" s="85"/>
      <c r="ILG462" s="85"/>
      <c r="ILH462" s="85"/>
      <c r="ILI462" s="85"/>
      <c r="ILJ462" s="85"/>
      <c r="ILK462" s="85"/>
      <c r="ILL462" s="85"/>
      <c r="ILM462" s="85"/>
      <c r="ILN462" s="85"/>
      <c r="ILO462" s="85"/>
      <c r="ILP462" s="85"/>
      <c r="ILQ462" s="85"/>
      <c r="ILR462" s="85"/>
      <c r="ILS462" s="85"/>
      <c r="ILT462" s="85"/>
      <c r="ILU462" s="85"/>
      <c r="ILV462" s="85"/>
      <c r="ILW462" s="85"/>
      <c r="ILX462" s="85"/>
      <c r="ILY462" s="85"/>
      <c r="ILZ462" s="85"/>
      <c r="IMA462" s="85"/>
      <c r="IMB462" s="85"/>
      <c r="IMC462" s="85"/>
      <c r="IMD462" s="85"/>
      <c r="IME462" s="85"/>
      <c r="IMF462" s="85"/>
      <c r="IMG462" s="85"/>
      <c r="IMH462" s="85"/>
      <c r="IMI462" s="85"/>
      <c r="IMJ462" s="85"/>
      <c r="IMK462" s="85"/>
      <c r="IML462" s="85"/>
      <c r="IMM462" s="85"/>
      <c r="IMN462" s="85"/>
      <c r="IMO462" s="85"/>
      <c r="IMP462" s="85"/>
      <c r="IMQ462" s="85"/>
      <c r="IMR462" s="85"/>
      <c r="IMS462" s="85"/>
      <c r="IMT462" s="85"/>
      <c r="IMU462" s="85"/>
      <c r="IMV462" s="85"/>
      <c r="IMW462" s="85"/>
      <c r="IMX462" s="85"/>
      <c r="IMY462" s="85"/>
      <c r="IMZ462" s="85"/>
      <c r="INA462" s="85"/>
      <c r="INB462" s="85"/>
      <c r="INC462" s="85"/>
      <c r="IND462" s="85"/>
      <c r="INE462" s="85"/>
      <c r="INF462" s="85"/>
      <c r="ING462" s="85"/>
      <c r="INH462" s="85"/>
      <c r="INI462" s="85"/>
      <c r="INJ462" s="85"/>
      <c r="INK462" s="85"/>
      <c r="INL462" s="85"/>
      <c r="INM462" s="85"/>
      <c r="INN462" s="85"/>
      <c r="INO462" s="85"/>
      <c r="INP462" s="85"/>
      <c r="INQ462" s="85"/>
      <c r="INR462" s="85"/>
      <c r="INS462" s="85"/>
      <c r="INT462" s="85"/>
      <c r="INU462" s="85"/>
      <c r="INV462" s="85"/>
      <c r="INW462" s="85"/>
      <c r="INX462" s="85"/>
      <c r="INY462" s="85"/>
      <c r="INZ462" s="85"/>
      <c r="IOA462" s="85"/>
      <c r="IOB462" s="85"/>
      <c r="IOC462" s="85"/>
      <c r="IOD462" s="85"/>
      <c r="IOE462" s="85"/>
      <c r="IOF462" s="85"/>
      <c r="IOG462" s="85"/>
      <c r="IOH462" s="85"/>
      <c r="IOI462" s="85"/>
      <c r="IOJ462" s="85"/>
      <c r="IOK462" s="85"/>
      <c r="IOL462" s="85"/>
      <c r="IOM462" s="85"/>
      <c r="ION462" s="85"/>
      <c r="IOO462" s="85"/>
      <c r="IOP462" s="85"/>
      <c r="IOQ462" s="85"/>
      <c r="IOR462" s="85"/>
      <c r="IOS462" s="85"/>
      <c r="IOT462" s="85"/>
      <c r="IOU462" s="85"/>
      <c r="IOV462" s="85"/>
      <c r="IOW462" s="85"/>
      <c r="IOX462" s="85"/>
      <c r="IOY462" s="85"/>
      <c r="IOZ462" s="85"/>
      <c r="IPA462" s="85"/>
      <c r="IPB462" s="85"/>
      <c r="IPC462" s="85"/>
      <c r="IPD462" s="85"/>
      <c r="IPE462" s="85"/>
      <c r="IPF462" s="85"/>
      <c r="IPG462" s="85"/>
      <c r="IPH462" s="85"/>
      <c r="IPI462" s="85"/>
      <c r="IPJ462" s="85"/>
      <c r="IPK462" s="85"/>
      <c r="IPL462" s="85"/>
      <c r="IPM462" s="85"/>
      <c r="IPN462" s="85"/>
      <c r="IPO462" s="85"/>
      <c r="IPP462" s="85"/>
      <c r="IPQ462" s="85"/>
      <c r="IPR462" s="85"/>
      <c r="IPS462" s="85"/>
      <c r="IPT462" s="85"/>
      <c r="IPU462" s="85"/>
      <c r="IPV462" s="85"/>
      <c r="IPW462" s="85"/>
      <c r="IPX462" s="85"/>
      <c r="IPY462" s="85"/>
      <c r="IPZ462" s="85"/>
      <c r="IQA462" s="85"/>
      <c r="IQB462" s="85"/>
      <c r="IQC462" s="85"/>
      <c r="IQD462" s="85"/>
      <c r="IQE462" s="85"/>
      <c r="IQF462" s="85"/>
      <c r="IQG462" s="85"/>
      <c r="IQH462" s="85"/>
      <c r="IQI462" s="85"/>
      <c r="IQJ462" s="85"/>
      <c r="IQK462" s="85"/>
      <c r="IQL462" s="85"/>
      <c r="IQM462" s="85"/>
      <c r="IQN462" s="85"/>
      <c r="IQO462" s="85"/>
      <c r="IQP462" s="85"/>
      <c r="IQQ462" s="85"/>
      <c r="IQR462" s="85"/>
      <c r="IQS462" s="85"/>
      <c r="IQT462" s="85"/>
      <c r="IQU462" s="85"/>
      <c r="IQV462" s="85"/>
      <c r="IQW462" s="85"/>
      <c r="IQX462" s="85"/>
      <c r="IQY462" s="85"/>
      <c r="IQZ462" s="85"/>
      <c r="IRA462" s="85"/>
      <c r="IRB462" s="85"/>
      <c r="IRC462" s="85"/>
      <c r="IRD462" s="85"/>
      <c r="IRE462" s="85"/>
      <c r="IRF462" s="85"/>
      <c r="IRG462" s="85"/>
      <c r="IRH462" s="85"/>
      <c r="IRI462" s="85"/>
      <c r="IRJ462" s="85"/>
      <c r="IRK462" s="85"/>
      <c r="IRL462" s="85"/>
      <c r="IRM462" s="85"/>
      <c r="IRN462" s="85"/>
      <c r="IRO462" s="85"/>
      <c r="IRP462" s="85"/>
      <c r="IRQ462" s="85"/>
      <c r="IRR462" s="85"/>
      <c r="IRS462" s="85"/>
      <c r="IRT462" s="85"/>
      <c r="IRU462" s="85"/>
      <c r="IRV462" s="85"/>
      <c r="IRW462" s="85"/>
      <c r="IRX462" s="85"/>
      <c r="IRY462" s="85"/>
      <c r="IRZ462" s="85"/>
      <c r="ISA462" s="85"/>
      <c r="ISB462" s="85"/>
      <c r="ISC462" s="85"/>
      <c r="ISD462" s="85"/>
      <c r="ISE462" s="85"/>
      <c r="ISF462" s="85"/>
      <c r="ISG462" s="85"/>
      <c r="ISH462" s="85"/>
      <c r="ISI462" s="85"/>
      <c r="ISJ462" s="85"/>
      <c r="ISK462" s="85"/>
      <c r="ISL462" s="85"/>
      <c r="ISM462" s="85"/>
      <c r="ISN462" s="85"/>
      <c r="ISO462" s="85"/>
      <c r="ISP462" s="85"/>
      <c r="ISQ462" s="85"/>
      <c r="ISR462" s="85"/>
      <c r="ISS462" s="85"/>
      <c r="IST462" s="85"/>
      <c r="ISU462" s="85"/>
      <c r="ISV462" s="85"/>
      <c r="ISW462" s="85"/>
      <c r="ISX462" s="85"/>
      <c r="ISY462" s="85"/>
      <c r="ISZ462" s="85"/>
      <c r="ITA462" s="85"/>
      <c r="ITB462" s="85"/>
      <c r="ITC462" s="85"/>
      <c r="ITD462" s="85"/>
      <c r="ITE462" s="85"/>
      <c r="ITF462" s="85"/>
      <c r="ITG462" s="85"/>
      <c r="ITH462" s="85"/>
      <c r="ITI462" s="85"/>
      <c r="ITJ462" s="85"/>
      <c r="ITK462" s="85"/>
      <c r="ITL462" s="85"/>
      <c r="ITM462" s="85"/>
      <c r="ITN462" s="85"/>
      <c r="ITO462" s="85"/>
      <c r="ITP462" s="85"/>
      <c r="ITQ462" s="85"/>
      <c r="ITR462" s="85"/>
      <c r="ITS462" s="85"/>
      <c r="ITT462" s="85"/>
      <c r="ITU462" s="85"/>
      <c r="ITV462" s="85"/>
      <c r="ITW462" s="85"/>
      <c r="ITX462" s="85"/>
      <c r="ITY462" s="85"/>
      <c r="ITZ462" s="85"/>
      <c r="IUA462" s="85"/>
      <c r="IUB462" s="85"/>
      <c r="IUC462" s="85"/>
      <c r="IUD462" s="85"/>
      <c r="IUE462" s="85"/>
      <c r="IUF462" s="85"/>
      <c r="IUG462" s="85"/>
      <c r="IUH462" s="85"/>
      <c r="IUI462" s="85"/>
      <c r="IUJ462" s="85"/>
      <c r="IUK462" s="85"/>
      <c r="IUL462" s="85"/>
      <c r="IUM462" s="85"/>
      <c r="IUN462" s="85"/>
      <c r="IUO462" s="85"/>
      <c r="IUP462" s="85"/>
      <c r="IUQ462" s="85"/>
      <c r="IUR462" s="85"/>
      <c r="IUS462" s="85"/>
      <c r="IUT462" s="85"/>
      <c r="IUU462" s="85"/>
      <c r="IUV462" s="85"/>
      <c r="IUW462" s="85"/>
      <c r="IUX462" s="85"/>
      <c r="IUY462" s="85"/>
      <c r="IUZ462" s="85"/>
      <c r="IVA462" s="85"/>
      <c r="IVB462" s="85"/>
      <c r="IVC462" s="85"/>
      <c r="IVD462" s="85"/>
      <c r="IVE462" s="85"/>
      <c r="IVF462" s="85"/>
      <c r="IVG462" s="85"/>
      <c r="IVH462" s="85"/>
      <c r="IVI462" s="85"/>
      <c r="IVJ462" s="85"/>
      <c r="IVK462" s="85"/>
      <c r="IVL462" s="85"/>
      <c r="IVM462" s="85"/>
      <c r="IVN462" s="85"/>
      <c r="IVO462" s="85"/>
      <c r="IVP462" s="85"/>
      <c r="IVQ462" s="85"/>
      <c r="IVR462" s="85"/>
      <c r="IVS462" s="85"/>
      <c r="IVT462" s="85"/>
      <c r="IVU462" s="85"/>
      <c r="IVV462" s="85"/>
      <c r="IVW462" s="85"/>
      <c r="IVX462" s="85"/>
      <c r="IVY462" s="85"/>
      <c r="IVZ462" s="85"/>
      <c r="IWA462" s="85"/>
      <c r="IWB462" s="85"/>
      <c r="IWC462" s="85"/>
      <c r="IWD462" s="85"/>
      <c r="IWE462" s="85"/>
      <c r="IWF462" s="85"/>
      <c r="IWG462" s="85"/>
      <c r="IWH462" s="85"/>
      <c r="IWI462" s="85"/>
      <c r="IWJ462" s="85"/>
      <c r="IWK462" s="85"/>
      <c r="IWL462" s="85"/>
      <c r="IWM462" s="85"/>
      <c r="IWN462" s="85"/>
      <c r="IWO462" s="85"/>
      <c r="IWP462" s="85"/>
      <c r="IWQ462" s="85"/>
      <c r="IWR462" s="85"/>
      <c r="IWS462" s="85"/>
      <c r="IWT462" s="85"/>
      <c r="IWU462" s="85"/>
      <c r="IWV462" s="85"/>
      <c r="IWW462" s="85"/>
      <c r="IWX462" s="85"/>
      <c r="IWY462" s="85"/>
      <c r="IWZ462" s="85"/>
      <c r="IXA462" s="85"/>
      <c r="IXB462" s="85"/>
      <c r="IXC462" s="85"/>
      <c r="IXD462" s="85"/>
      <c r="IXE462" s="85"/>
      <c r="IXF462" s="85"/>
      <c r="IXG462" s="85"/>
      <c r="IXH462" s="85"/>
      <c r="IXI462" s="85"/>
      <c r="IXJ462" s="85"/>
      <c r="IXK462" s="85"/>
      <c r="IXL462" s="85"/>
      <c r="IXM462" s="85"/>
      <c r="IXN462" s="85"/>
      <c r="IXO462" s="85"/>
      <c r="IXP462" s="85"/>
      <c r="IXQ462" s="85"/>
      <c r="IXR462" s="85"/>
      <c r="IXS462" s="85"/>
      <c r="IXT462" s="85"/>
      <c r="IXU462" s="85"/>
      <c r="IXV462" s="85"/>
      <c r="IXW462" s="85"/>
      <c r="IXX462" s="85"/>
      <c r="IXY462" s="85"/>
      <c r="IXZ462" s="85"/>
      <c r="IYA462" s="85"/>
      <c r="IYB462" s="85"/>
      <c r="IYC462" s="85"/>
      <c r="IYD462" s="85"/>
      <c r="IYE462" s="85"/>
      <c r="IYF462" s="85"/>
      <c r="IYG462" s="85"/>
      <c r="IYH462" s="85"/>
      <c r="IYI462" s="85"/>
      <c r="IYJ462" s="85"/>
      <c r="IYK462" s="85"/>
      <c r="IYL462" s="85"/>
      <c r="IYM462" s="85"/>
      <c r="IYN462" s="85"/>
      <c r="IYO462" s="85"/>
      <c r="IYP462" s="85"/>
      <c r="IYQ462" s="85"/>
      <c r="IYR462" s="85"/>
      <c r="IYS462" s="85"/>
      <c r="IYT462" s="85"/>
      <c r="IYU462" s="85"/>
      <c r="IYV462" s="85"/>
      <c r="IYW462" s="85"/>
      <c r="IYX462" s="85"/>
      <c r="IYY462" s="85"/>
      <c r="IYZ462" s="85"/>
      <c r="IZA462" s="85"/>
      <c r="IZB462" s="85"/>
      <c r="IZC462" s="85"/>
      <c r="IZD462" s="85"/>
      <c r="IZE462" s="85"/>
      <c r="IZF462" s="85"/>
      <c r="IZG462" s="85"/>
      <c r="IZH462" s="85"/>
      <c r="IZI462" s="85"/>
      <c r="IZJ462" s="85"/>
      <c r="IZK462" s="85"/>
      <c r="IZL462" s="85"/>
      <c r="IZM462" s="85"/>
      <c r="IZN462" s="85"/>
      <c r="IZO462" s="85"/>
      <c r="IZP462" s="85"/>
      <c r="IZQ462" s="85"/>
      <c r="IZR462" s="85"/>
      <c r="IZS462" s="85"/>
      <c r="IZT462" s="85"/>
      <c r="IZU462" s="85"/>
      <c r="IZV462" s="85"/>
      <c r="IZW462" s="85"/>
      <c r="IZX462" s="85"/>
      <c r="IZY462" s="85"/>
      <c r="IZZ462" s="85"/>
      <c r="JAA462" s="85"/>
      <c r="JAB462" s="85"/>
      <c r="JAC462" s="85"/>
      <c r="JAD462" s="85"/>
      <c r="JAE462" s="85"/>
      <c r="JAF462" s="85"/>
      <c r="JAG462" s="85"/>
      <c r="JAH462" s="85"/>
      <c r="JAI462" s="85"/>
      <c r="JAJ462" s="85"/>
      <c r="JAK462" s="85"/>
      <c r="JAL462" s="85"/>
      <c r="JAM462" s="85"/>
      <c r="JAN462" s="85"/>
      <c r="JAO462" s="85"/>
      <c r="JAP462" s="85"/>
      <c r="JAQ462" s="85"/>
      <c r="JAR462" s="85"/>
      <c r="JAS462" s="85"/>
      <c r="JAT462" s="85"/>
      <c r="JAU462" s="85"/>
      <c r="JAV462" s="85"/>
      <c r="JAW462" s="85"/>
      <c r="JAX462" s="85"/>
      <c r="JAY462" s="85"/>
      <c r="JAZ462" s="85"/>
      <c r="JBA462" s="85"/>
      <c r="JBB462" s="85"/>
      <c r="JBC462" s="85"/>
      <c r="JBD462" s="85"/>
      <c r="JBE462" s="85"/>
      <c r="JBF462" s="85"/>
      <c r="JBG462" s="85"/>
      <c r="JBH462" s="85"/>
      <c r="JBI462" s="85"/>
      <c r="JBJ462" s="85"/>
      <c r="JBK462" s="85"/>
      <c r="JBL462" s="85"/>
      <c r="JBM462" s="85"/>
      <c r="JBN462" s="85"/>
      <c r="JBO462" s="85"/>
      <c r="JBP462" s="85"/>
      <c r="JBQ462" s="85"/>
      <c r="JBR462" s="85"/>
      <c r="JBS462" s="85"/>
      <c r="JBT462" s="85"/>
      <c r="JBU462" s="85"/>
      <c r="JBV462" s="85"/>
      <c r="JBW462" s="85"/>
      <c r="JBX462" s="85"/>
      <c r="JBY462" s="85"/>
      <c r="JBZ462" s="85"/>
      <c r="JCA462" s="85"/>
      <c r="JCB462" s="85"/>
      <c r="JCC462" s="85"/>
      <c r="JCD462" s="85"/>
      <c r="JCE462" s="85"/>
      <c r="JCF462" s="85"/>
      <c r="JCG462" s="85"/>
      <c r="JCH462" s="85"/>
      <c r="JCI462" s="85"/>
      <c r="JCJ462" s="85"/>
      <c r="JCK462" s="85"/>
      <c r="JCL462" s="85"/>
      <c r="JCM462" s="85"/>
      <c r="JCN462" s="85"/>
      <c r="JCO462" s="85"/>
      <c r="JCP462" s="85"/>
      <c r="JCQ462" s="85"/>
      <c r="JCR462" s="85"/>
      <c r="JCS462" s="85"/>
      <c r="JCT462" s="85"/>
      <c r="JCU462" s="85"/>
      <c r="JCV462" s="85"/>
      <c r="JCW462" s="85"/>
      <c r="JCX462" s="85"/>
      <c r="JCY462" s="85"/>
      <c r="JCZ462" s="85"/>
      <c r="JDA462" s="85"/>
      <c r="JDB462" s="85"/>
      <c r="JDC462" s="85"/>
      <c r="JDD462" s="85"/>
      <c r="JDE462" s="85"/>
      <c r="JDF462" s="85"/>
      <c r="JDG462" s="85"/>
      <c r="JDH462" s="85"/>
      <c r="JDI462" s="85"/>
      <c r="JDJ462" s="85"/>
      <c r="JDK462" s="85"/>
      <c r="JDL462" s="85"/>
      <c r="JDM462" s="85"/>
      <c r="JDN462" s="85"/>
      <c r="JDO462" s="85"/>
      <c r="JDP462" s="85"/>
      <c r="JDQ462" s="85"/>
      <c r="JDR462" s="85"/>
      <c r="JDS462" s="85"/>
      <c r="JDT462" s="85"/>
      <c r="JDU462" s="85"/>
      <c r="JDV462" s="85"/>
      <c r="JDW462" s="85"/>
      <c r="JDX462" s="85"/>
      <c r="JDY462" s="85"/>
      <c r="JDZ462" s="85"/>
      <c r="JEA462" s="85"/>
      <c r="JEB462" s="85"/>
      <c r="JEC462" s="85"/>
      <c r="JED462" s="85"/>
      <c r="JEE462" s="85"/>
      <c r="JEF462" s="85"/>
      <c r="JEG462" s="85"/>
      <c r="JEH462" s="85"/>
      <c r="JEI462" s="85"/>
      <c r="JEJ462" s="85"/>
      <c r="JEK462" s="85"/>
      <c r="JEL462" s="85"/>
      <c r="JEM462" s="85"/>
      <c r="JEN462" s="85"/>
      <c r="JEO462" s="85"/>
      <c r="JEP462" s="85"/>
      <c r="JEQ462" s="85"/>
      <c r="JER462" s="85"/>
      <c r="JES462" s="85"/>
      <c r="JET462" s="85"/>
      <c r="JEU462" s="85"/>
      <c r="JEV462" s="85"/>
      <c r="JEW462" s="85"/>
      <c r="JEX462" s="85"/>
      <c r="JEY462" s="85"/>
      <c r="JEZ462" s="85"/>
      <c r="JFA462" s="85"/>
      <c r="JFB462" s="85"/>
      <c r="JFC462" s="85"/>
      <c r="JFD462" s="85"/>
      <c r="JFE462" s="85"/>
      <c r="JFF462" s="85"/>
      <c r="JFG462" s="85"/>
      <c r="JFH462" s="85"/>
      <c r="JFI462" s="85"/>
      <c r="JFJ462" s="85"/>
      <c r="JFK462" s="85"/>
      <c r="JFL462" s="85"/>
      <c r="JFM462" s="85"/>
      <c r="JFN462" s="85"/>
      <c r="JFO462" s="85"/>
      <c r="JFP462" s="85"/>
      <c r="JFQ462" s="85"/>
      <c r="JFR462" s="85"/>
      <c r="JFS462" s="85"/>
      <c r="JFT462" s="85"/>
      <c r="JFU462" s="85"/>
      <c r="JFV462" s="85"/>
      <c r="JFW462" s="85"/>
      <c r="JFX462" s="85"/>
      <c r="JFY462" s="85"/>
      <c r="JFZ462" s="85"/>
      <c r="JGA462" s="85"/>
      <c r="JGB462" s="85"/>
      <c r="JGC462" s="85"/>
      <c r="JGD462" s="85"/>
      <c r="JGE462" s="85"/>
      <c r="JGF462" s="85"/>
      <c r="JGG462" s="85"/>
      <c r="JGH462" s="85"/>
      <c r="JGI462" s="85"/>
      <c r="JGJ462" s="85"/>
      <c r="JGK462" s="85"/>
      <c r="JGL462" s="85"/>
      <c r="JGM462" s="85"/>
      <c r="JGN462" s="85"/>
      <c r="JGO462" s="85"/>
      <c r="JGP462" s="85"/>
      <c r="JGQ462" s="85"/>
      <c r="JGR462" s="85"/>
      <c r="JGS462" s="85"/>
      <c r="JGT462" s="85"/>
      <c r="JGU462" s="85"/>
      <c r="JGV462" s="85"/>
      <c r="JGW462" s="85"/>
      <c r="JGX462" s="85"/>
      <c r="JGY462" s="85"/>
      <c r="JGZ462" s="85"/>
      <c r="JHA462" s="85"/>
      <c r="JHB462" s="85"/>
      <c r="JHC462" s="85"/>
      <c r="JHD462" s="85"/>
      <c r="JHE462" s="85"/>
      <c r="JHF462" s="85"/>
      <c r="JHG462" s="85"/>
      <c r="JHH462" s="85"/>
      <c r="JHI462" s="85"/>
      <c r="JHJ462" s="85"/>
      <c r="JHK462" s="85"/>
      <c r="JHL462" s="85"/>
      <c r="JHM462" s="85"/>
      <c r="JHN462" s="85"/>
      <c r="JHO462" s="85"/>
      <c r="JHP462" s="85"/>
      <c r="JHQ462" s="85"/>
      <c r="JHR462" s="85"/>
      <c r="JHS462" s="85"/>
      <c r="JHT462" s="85"/>
      <c r="JHU462" s="85"/>
      <c r="JHV462" s="85"/>
      <c r="JHW462" s="85"/>
      <c r="JHX462" s="85"/>
      <c r="JHY462" s="85"/>
      <c r="JHZ462" s="85"/>
      <c r="JIA462" s="85"/>
      <c r="JIB462" s="85"/>
      <c r="JIC462" s="85"/>
      <c r="JID462" s="85"/>
      <c r="JIE462" s="85"/>
      <c r="JIF462" s="85"/>
      <c r="JIG462" s="85"/>
      <c r="JIH462" s="85"/>
      <c r="JII462" s="85"/>
      <c r="JIJ462" s="85"/>
      <c r="JIK462" s="85"/>
      <c r="JIL462" s="85"/>
      <c r="JIM462" s="85"/>
      <c r="JIN462" s="85"/>
      <c r="JIO462" s="85"/>
      <c r="JIP462" s="85"/>
      <c r="JIQ462" s="85"/>
      <c r="JIR462" s="85"/>
      <c r="JIS462" s="85"/>
      <c r="JIT462" s="85"/>
      <c r="JIU462" s="85"/>
      <c r="JIV462" s="85"/>
      <c r="JIW462" s="85"/>
      <c r="JIX462" s="85"/>
      <c r="JIY462" s="85"/>
      <c r="JIZ462" s="85"/>
      <c r="JJA462" s="85"/>
      <c r="JJB462" s="85"/>
      <c r="JJC462" s="85"/>
      <c r="JJD462" s="85"/>
      <c r="JJE462" s="85"/>
      <c r="JJF462" s="85"/>
      <c r="JJG462" s="85"/>
      <c r="JJH462" s="85"/>
      <c r="JJI462" s="85"/>
      <c r="JJJ462" s="85"/>
      <c r="JJK462" s="85"/>
      <c r="JJL462" s="85"/>
      <c r="JJM462" s="85"/>
      <c r="JJN462" s="85"/>
      <c r="JJO462" s="85"/>
      <c r="JJP462" s="85"/>
      <c r="JJQ462" s="85"/>
      <c r="JJR462" s="85"/>
      <c r="JJS462" s="85"/>
      <c r="JJT462" s="85"/>
      <c r="JJU462" s="85"/>
      <c r="JJV462" s="85"/>
      <c r="JJW462" s="85"/>
      <c r="JJX462" s="85"/>
      <c r="JJY462" s="85"/>
      <c r="JJZ462" s="85"/>
      <c r="JKA462" s="85"/>
      <c r="JKB462" s="85"/>
      <c r="JKC462" s="85"/>
      <c r="JKD462" s="85"/>
      <c r="JKE462" s="85"/>
      <c r="JKF462" s="85"/>
      <c r="JKG462" s="85"/>
      <c r="JKH462" s="85"/>
      <c r="JKI462" s="85"/>
      <c r="JKJ462" s="85"/>
      <c r="JKK462" s="85"/>
      <c r="JKL462" s="85"/>
      <c r="JKM462" s="85"/>
      <c r="JKN462" s="85"/>
      <c r="JKO462" s="85"/>
      <c r="JKP462" s="85"/>
      <c r="JKQ462" s="85"/>
      <c r="JKR462" s="85"/>
      <c r="JKS462" s="85"/>
      <c r="JKT462" s="85"/>
      <c r="JKU462" s="85"/>
      <c r="JKV462" s="85"/>
      <c r="JKW462" s="85"/>
      <c r="JKX462" s="85"/>
      <c r="JKY462" s="85"/>
      <c r="JKZ462" s="85"/>
      <c r="JLA462" s="85"/>
      <c r="JLB462" s="85"/>
      <c r="JLC462" s="85"/>
      <c r="JLD462" s="85"/>
      <c r="JLE462" s="85"/>
      <c r="JLF462" s="85"/>
      <c r="JLG462" s="85"/>
      <c r="JLH462" s="85"/>
      <c r="JLI462" s="85"/>
      <c r="JLJ462" s="85"/>
      <c r="JLK462" s="85"/>
      <c r="JLL462" s="85"/>
      <c r="JLM462" s="85"/>
      <c r="JLN462" s="85"/>
      <c r="JLO462" s="85"/>
      <c r="JLP462" s="85"/>
      <c r="JLQ462" s="85"/>
      <c r="JLR462" s="85"/>
      <c r="JLS462" s="85"/>
      <c r="JLT462" s="85"/>
      <c r="JLU462" s="85"/>
      <c r="JLV462" s="85"/>
      <c r="JLW462" s="85"/>
      <c r="JLX462" s="85"/>
      <c r="JLY462" s="85"/>
      <c r="JLZ462" s="85"/>
      <c r="JMA462" s="85"/>
      <c r="JMB462" s="85"/>
      <c r="JMC462" s="85"/>
      <c r="JMD462" s="85"/>
      <c r="JME462" s="85"/>
      <c r="JMF462" s="85"/>
      <c r="JMG462" s="85"/>
      <c r="JMH462" s="85"/>
      <c r="JMI462" s="85"/>
      <c r="JMJ462" s="85"/>
      <c r="JMK462" s="85"/>
      <c r="JML462" s="85"/>
      <c r="JMM462" s="85"/>
      <c r="JMN462" s="85"/>
      <c r="JMO462" s="85"/>
      <c r="JMP462" s="85"/>
      <c r="JMQ462" s="85"/>
      <c r="JMR462" s="85"/>
      <c r="JMS462" s="85"/>
      <c r="JMT462" s="85"/>
      <c r="JMU462" s="85"/>
      <c r="JMV462" s="85"/>
      <c r="JMW462" s="85"/>
      <c r="JMX462" s="85"/>
      <c r="JMY462" s="85"/>
      <c r="JMZ462" s="85"/>
      <c r="JNA462" s="85"/>
      <c r="JNB462" s="85"/>
      <c r="JNC462" s="85"/>
      <c r="JND462" s="85"/>
      <c r="JNE462" s="85"/>
      <c r="JNF462" s="85"/>
      <c r="JNG462" s="85"/>
      <c r="JNH462" s="85"/>
      <c r="JNI462" s="85"/>
      <c r="JNJ462" s="85"/>
      <c r="JNK462" s="85"/>
      <c r="JNL462" s="85"/>
      <c r="JNM462" s="85"/>
      <c r="JNN462" s="85"/>
      <c r="JNO462" s="85"/>
      <c r="JNP462" s="85"/>
      <c r="JNQ462" s="85"/>
      <c r="JNR462" s="85"/>
      <c r="JNS462" s="85"/>
      <c r="JNT462" s="85"/>
      <c r="JNU462" s="85"/>
      <c r="JNV462" s="85"/>
      <c r="JNW462" s="85"/>
      <c r="JNX462" s="85"/>
      <c r="JNY462" s="85"/>
      <c r="JNZ462" s="85"/>
      <c r="JOA462" s="85"/>
      <c r="JOB462" s="85"/>
      <c r="JOC462" s="85"/>
      <c r="JOD462" s="85"/>
      <c r="JOE462" s="85"/>
      <c r="JOF462" s="85"/>
      <c r="JOG462" s="85"/>
      <c r="JOH462" s="85"/>
      <c r="JOI462" s="85"/>
      <c r="JOJ462" s="85"/>
      <c r="JOK462" s="85"/>
      <c r="JOL462" s="85"/>
      <c r="JOM462" s="85"/>
      <c r="JON462" s="85"/>
      <c r="JOO462" s="85"/>
      <c r="JOP462" s="85"/>
      <c r="JOQ462" s="85"/>
      <c r="JOR462" s="85"/>
      <c r="JOS462" s="85"/>
      <c r="JOT462" s="85"/>
      <c r="JOU462" s="85"/>
      <c r="JOV462" s="85"/>
      <c r="JOW462" s="85"/>
      <c r="JOX462" s="85"/>
      <c r="JOY462" s="85"/>
      <c r="JOZ462" s="85"/>
      <c r="JPA462" s="85"/>
      <c r="JPB462" s="85"/>
      <c r="JPC462" s="85"/>
      <c r="JPD462" s="85"/>
      <c r="JPE462" s="85"/>
      <c r="JPF462" s="85"/>
      <c r="JPG462" s="85"/>
      <c r="JPH462" s="85"/>
      <c r="JPI462" s="85"/>
      <c r="JPJ462" s="85"/>
      <c r="JPK462" s="85"/>
      <c r="JPL462" s="85"/>
      <c r="JPM462" s="85"/>
      <c r="JPN462" s="85"/>
      <c r="JPO462" s="85"/>
      <c r="JPP462" s="85"/>
      <c r="JPQ462" s="85"/>
      <c r="JPR462" s="85"/>
      <c r="JPS462" s="85"/>
      <c r="JPT462" s="85"/>
      <c r="JPU462" s="85"/>
      <c r="JPV462" s="85"/>
      <c r="JPW462" s="85"/>
      <c r="JPX462" s="85"/>
      <c r="JPY462" s="85"/>
      <c r="JPZ462" s="85"/>
      <c r="JQA462" s="85"/>
      <c r="JQB462" s="85"/>
      <c r="JQC462" s="85"/>
      <c r="JQD462" s="85"/>
      <c r="JQE462" s="85"/>
      <c r="JQF462" s="85"/>
      <c r="JQG462" s="85"/>
      <c r="JQH462" s="85"/>
      <c r="JQI462" s="85"/>
      <c r="JQJ462" s="85"/>
      <c r="JQK462" s="85"/>
      <c r="JQL462" s="85"/>
      <c r="JQM462" s="85"/>
      <c r="JQN462" s="85"/>
      <c r="JQO462" s="85"/>
      <c r="JQP462" s="85"/>
      <c r="JQQ462" s="85"/>
      <c r="JQR462" s="85"/>
      <c r="JQS462" s="85"/>
      <c r="JQT462" s="85"/>
      <c r="JQU462" s="85"/>
      <c r="JQV462" s="85"/>
      <c r="JQW462" s="85"/>
      <c r="JQX462" s="85"/>
      <c r="JQY462" s="85"/>
      <c r="JQZ462" s="85"/>
      <c r="JRA462" s="85"/>
      <c r="JRB462" s="85"/>
      <c r="JRC462" s="85"/>
      <c r="JRD462" s="85"/>
      <c r="JRE462" s="85"/>
      <c r="JRF462" s="85"/>
      <c r="JRG462" s="85"/>
      <c r="JRH462" s="85"/>
      <c r="JRI462" s="85"/>
      <c r="JRJ462" s="85"/>
      <c r="JRK462" s="85"/>
      <c r="JRL462" s="85"/>
      <c r="JRM462" s="85"/>
      <c r="JRN462" s="85"/>
      <c r="JRO462" s="85"/>
      <c r="JRP462" s="85"/>
      <c r="JRQ462" s="85"/>
      <c r="JRR462" s="85"/>
      <c r="JRS462" s="85"/>
      <c r="JRT462" s="85"/>
      <c r="JRU462" s="85"/>
      <c r="JRV462" s="85"/>
      <c r="JRW462" s="85"/>
      <c r="JRX462" s="85"/>
      <c r="JRY462" s="85"/>
      <c r="JRZ462" s="85"/>
      <c r="JSA462" s="85"/>
      <c r="JSB462" s="85"/>
      <c r="JSC462" s="85"/>
      <c r="JSD462" s="85"/>
      <c r="JSE462" s="85"/>
      <c r="JSF462" s="85"/>
      <c r="JSG462" s="85"/>
      <c r="JSH462" s="85"/>
      <c r="JSI462" s="85"/>
      <c r="JSJ462" s="85"/>
      <c r="JSK462" s="85"/>
      <c r="JSL462" s="85"/>
      <c r="JSM462" s="85"/>
      <c r="JSN462" s="85"/>
      <c r="JSO462" s="85"/>
      <c r="JSP462" s="85"/>
      <c r="JSQ462" s="85"/>
      <c r="JSR462" s="85"/>
      <c r="JSS462" s="85"/>
      <c r="JST462" s="85"/>
      <c r="JSU462" s="85"/>
      <c r="JSV462" s="85"/>
      <c r="JSW462" s="85"/>
      <c r="JSX462" s="85"/>
      <c r="JSY462" s="85"/>
      <c r="JSZ462" s="85"/>
      <c r="JTA462" s="85"/>
      <c r="JTB462" s="85"/>
      <c r="JTC462" s="85"/>
      <c r="JTD462" s="85"/>
      <c r="JTE462" s="85"/>
      <c r="JTF462" s="85"/>
      <c r="JTG462" s="85"/>
      <c r="JTH462" s="85"/>
      <c r="JTI462" s="85"/>
      <c r="JTJ462" s="85"/>
      <c r="JTK462" s="85"/>
      <c r="JTL462" s="85"/>
      <c r="JTM462" s="85"/>
      <c r="JTN462" s="85"/>
      <c r="JTO462" s="85"/>
      <c r="JTP462" s="85"/>
      <c r="JTQ462" s="85"/>
      <c r="JTR462" s="85"/>
      <c r="JTS462" s="85"/>
      <c r="JTT462" s="85"/>
      <c r="JTU462" s="85"/>
      <c r="JTV462" s="85"/>
      <c r="JTW462" s="85"/>
      <c r="JTX462" s="85"/>
      <c r="JTY462" s="85"/>
      <c r="JTZ462" s="85"/>
      <c r="JUA462" s="85"/>
      <c r="JUB462" s="85"/>
      <c r="JUC462" s="85"/>
      <c r="JUD462" s="85"/>
      <c r="JUE462" s="85"/>
      <c r="JUF462" s="85"/>
      <c r="JUG462" s="85"/>
      <c r="JUH462" s="85"/>
      <c r="JUI462" s="85"/>
      <c r="JUJ462" s="85"/>
      <c r="JUK462" s="85"/>
      <c r="JUL462" s="85"/>
      <c r="JUM462" s="85"/>
      <c r="JUN462" s="85"/>
      <c r="JUO462" s="85"/>
      <c r="JUP462" s="85"/>
      <c r="JUQ462" s="85"/>
      <c r="JUR462" s="85"/>
      <c r="JUS462" s="85"/>
      <c r="JUT462" s="85"/>
      <c r="JUU462" s="85"/>
      <c r="JUV462" s="85"/>
      <c r="JUW462" s="85"/>
      <c r="JUX462" s="85"/>
      <c r="JUY462" s="85"/>
      <c r="JUZ462" s="85"/>
      <c r="JVA462" s="85"/>
      <c r="JVB462" s="85"/>
      <c r="JVC462" s="85"/>
      <c r="JVD462" s="85"/>
      <c r="JVE462" s="85"/>
      <c r="JVF462" s="85"/>
      <c r="JVG462" s="85"/>
      <c r="JVH462" s="85"/>
      <c r="JVI462" s="85"/>
      <c r="JVJ462" s="85"/>
      <c r="JVK462" s="85"/>
      <c r="JVL462" s="85"/>
      <c r="JVM462" s="85"/>
      <c r="JVN462" s="85"/>
      <c r="JVO462" s="85"/>
      <c r="JVP462" s="85"/>
      <c r="JVQ462" s="85"/>
      <c r="JVR462" s="85"/>
      <c r="JVS462" s="85"/>
      <c r="JVT462" s="85"/>
      <c r="JVU462" s="85"/>
      <c r="JVV462" s="85"/>
      <c r="JVW462" s="85"/>
      <c r="JVX462" s="85"/>
      <c r="JVY462" s="85"/>
      <c r="JVZ462" s="85"/>
      <c r="JWA462" s="85"/>
      <c r="JWB462" s="85"/>
      <c r="JWC462" s="85"/>
      <c r="JWD462" s="85"/>
      <c r="JWE462" s="85"/>
      <c r="JWF462" s="85"/>
      <c r="JWG462" s="85"/>
      <c r="JWH462" s="85"/>
      <c r="JWI462" s="85"/>
      <c r="JWJ462" s="85"/>
      <c r="JWK462" s="85"/>
      <c r="JWL462" s="85"/>
      <c r="JWM462" s="85"/>
      <c r="JWN462" s="85"/>
      <c r="JWO462" s="85"/>
      <c r="JWP462" s="85"/>
      <c r="JWQ462" s="85"/>
      <c r="JWR462" s="85"/>
      <c r="JWS462" s="85"/>
      <c r="JWT462" s="85"/>
      <c r="JWU462" s="85"/>
      <c r="JWV462" s="85"/>
      <c r="JWW462" s="85"/>
      <c r="JWX462" s="85"/>
      <c r="JWY462" s="85"/>
      <c r="JWZ462" s="85"/>
      <c r="JXA462" s="85"/>
      <c r="JXB462" s="85"/>
      <c r="JXC462" s="85"/>
      <c r="JXD462" s="85"/>
      <c r="JXE462" s="85"/>
      <c r="JXF462" s="85"/>
      <c r="JXG462" s="85"/>
      <c r="JXH462" s="85"/>
      <c r="JXI462" s="85"/>
      <c r="JXJ462" s="85"/>
      <c r="JXK462" s="85"/>
      <c r="JXL462" s="85"/>
      <c r="JXM462" s="85"/>
      <c r="JXN462" s="85"/>
      <c r="JXO462" s="85"/>
      <c r="JXP462" s="85"/>
      <c r="JXQ462" s="85"/>
      <c r="JXR462" s="85"/>
      <c r="JXS462" s="85"/>
      <c r="JXT462" s="85"/>
      <c r="JXU462" s="85"/>
      <c r="JXV462" s="85"/>
      <c r="JXW462" s="85"/>
      <c r="JXX462" s="85"/>
      <c r="JXY462" s="85"/>
      <c r="JXZ462" s="85"/>
      <c r="JYA462" s="85"/>
      <c r="JYB462" s="85"/>
      <c r="JYC462" s="85"/>
      <c r="JYD462" s="85"/>
      <c r="JYE462" s="85"/>
      <c r="JYF462" s="85"/>
      <c r="JYG462" s="85"/>
      <c r="JYH462" s="85"/>
      <c r="JYI462" s="85"/>
      <c r="JYJ462" s="85"/>
      <c r="JYK462" s="85"/>
      <c r="JYL462" s="85"/>
      <c r="JYM462" s="85"/>
      <c r="JYN462" s="85"/>
      <c r="JYO462" s="85"/>
      <c r="JYP462" s="85"/>
      <c r="JYQ462" s="85"/>
      <c r="JYR462" s="85"/>
      <c r="JYS462" s="85"/>
      <c r="JYT462" s="85"/>
      <c r="JYU462" s="85"/>
      <c r="JYV462" s="85"/>
      <c r="JYW462" s="85"/>
      <c r="JYX462" s="85"/>
      <c r="JYY462" s="85"/>
      <c r="JYZ462" s="85"/>
      <c r="JZA462" s="85"/>
      <c r="JZB462" s="85"/>
      <c r="JZC462" s="85"/>
      <c r="JZD462" s="85"/>
      <c r="JZE462" s="85"/>
      <c r="JZF462" s="85"/>
      <c r="JZG462" s="85"/>
      <c r="JZH462" s="85"/>
      <c r="JZI462" s="85"/>
      <c r="JZJ462" s="85"/>
      <c r="JZK462" s="85"/>
      <c r="JZL462" s="85"/>
      <c r="JZM462" s="85"/>
      <c r="JZN462" s="85"/>
      <c r="JZO462" s="85"/>
      <c r="JZP462" s="85"/>
      <c r="JZQ462" s="85"/>
      <c r="JZR462" s="85"/>
      <c r="JZS462" s="85"/>
      <c r="JZT462" s="85"/>
      <c r="JZU462" s="85"/>
      <c r="JZV462" s="85"/>
      <c r="JZW462" s="85"/>
      <c r="JZX462" s="85"/>
      <c r="JZY462" s="85"/>
      <c r="JZZ462" s="85"/>
      <c r="KAA462" s="85"/>
      <c r="KAB462" s="85"/>
      <c r="KAC462" s="85"/>
      <c r="KAD462" s="85"/>
      <c r="KAE462" s="85"/>
      <c r="KAF462" s="85"/>
      <c r="KAG462" s="85"/>
      <c r="KAH462" s="85"/>
      <c r="KAI462" s="85"/>
      <c r="KAJ462" s="85"/>
      <c r="KAK462" s="85"/>
      <c r="KAL462" s="85"/>
      <c r="KAM462" s="85"/>
      <c r="KAN462" s="85"/>
      <c r="KAO462" s="85"/>
      <c r="KAP462" s="85"/>
      <c r="KAQ462" s="85"/>
      <c r="KAR462" s="85"/>
      <c r="KAS462" s="85"/>
      <c r="KAT462" s="85"/>
      <c r="KAU462" s="85"/>
      <c r="KAV462" s="85"/>
      <c r="KAW462" s="85"/>
      <c r="KAX462" s="85"/>
      <c r="KAY462" s="85"/>
      <c r="KAZ462" s="85"/>
      <c r="KBA462" s="85"/>
      <c r="KBB462" s="85"/>
      <c r="KBC462" s="85"/>
      <c r="KBD462" s="85"/>
      <c r="KBE462" s="85"/>
      <c r="KBF462" s="85"/>
      <c r="KBG462" s="85"/>
      <c r="KBH462" s="85"/>
      <c r="KBI462" s="85"/>
      <c r="KBJ462" s="85"/>
      <c r="KBK462" s="85"/>
      <c r="KBL462" s="85"/>
      <c r="KBM462" s="85"/>
      <c r="KBN462" s="85"/>
      <c r="KBO462" s="85"/>
      <c r="KBP462" s="85"/>
      <c r="KBQ462" s="85"/>
      <c r="KBR462" s="85"/>
      <c r="KBS462" s="85"/>
      <c r="KBT462" s="85"/>
      <c r="KBU462" s="85"/>
      <c r="KBV462" s="85"/>
      <c r="KBW462" s="85"/>
      <c r="KBX462" s="85"/>
      <c r="KBY462" s="85"/>
      <c r="KBZ462" s="85"/>
      <c r="KCA462" s="85"/>
      <c r="KCB462" s="85"/>
      <c r="KCC462" s="85"/>
      <c r="KCD462" s="85"/>
      <c r="KCE462" s="85"/>
      <c r="KCF462" s="85"/>
      <c r="KCG462" s="85"/>
      <c r="KCH462" s="85"/>
      <c r="KCI462" s="85"/>
      <c r="KCJ462" s="85"/>
      <c r="KCK462" s="85"/>
      <c r="KCL462" s="85"/>
      <c r="KCM462" s="85"/>
      <c r="KCN462" s="85"/>
      <c r="KCO462" s="85"/>
      <c r="KCP462" s="85"/>
      <c r="KCQ462" s="85"/>
      <c r="KCR462" s="85"/>
      <c r="KCS462" s="85"/>
      <c r="KCT462" s="85"/>
      <c r="KCU462" s="85"/>
      <c r="KCV462" s="85"/>
      <c r="KCW462" s="85"/>
      <c r="KCX462" s="85"/>
      <c r="KCY462" s="85"/>
      <c r="KCZ462" s="85"/>
      <c r="KDA462" s="85"/>
      <c r="KDB462" s="85"/>
      <c r="KDC462" s="85"/>
      <c r="KDD462" s="85"/>
      <c r="KDE462" s="85"/>
      <c r="KDF462" s="85"/>
      <c r="KDG462" s="85"/>
      <c r="KDH462" s="85"/>
      <c r="KDI462" s="85"/>
      <c r="KDJ462" s="85"/>
      <c r="KDK462" s="85"/>
      <c r="KDL462" s="85"/>
      <c r="KDM462" s="85"/>
      <c r="KDN462" s="85"/>
      <c r="KDO462" s="85"/>
      <c r="KDP462" s="85"/>
      <c r="KDQ462" s="85"/>
      <c r="KDR462" s="85"/>
      <c r="KDS462" s="85"/>
      <c r="KDT462" s="85"/>
      <c r="KDU462" s="85"/>
      <c r="KDV462" s="85"/>
      <c r="KDW462" s="85"/>
      <c r="KDX462" s="85"/>
      <c r="KDY462" s="85"/>
      <c r="KDZ462" s="85"/>
      <c r="KEA462" s="85"/>
      <c r="KEB462" s="85"/>
      <c r="KEC462" s="85"/>
      <c r="KED462" s="85"/>
      <c r="KEE462" s="85"/>
      <c r="KEF462" s="85"/>
      <c r="KEG462" s="85"/>
      <c r="KEH462" s="85"/>
      <c r="KEI462" s="85"/>
      <c r="KEJ462" s="85"/>
      <c r="KEK462" s="85"/>
      <c r="KEL462" s="85"/>
      <c r="KEM462" s="85"/>
      <c r="KEN462" s="85"/>
      <c r="KEO462" s="85"/>
      <c r="KEP462" s="85"/>
      <c r="KEQ462" s="85"/>
      <c r="KER462" s="85"/>
      <c r="KES462" s="85"/>
      <c r="KET462" s="85"/>
      <c r="KEU462" s="85"/>
      <c r="KEV462" s="85"/>
      <c r="KEW462" s="85"/>
      <c r="KEX462" s="85"/>
      <c r="KEY462" s="85"/>
      <c r="KEZ462" s="85"/>
      <c r="KFA462" s="85"/>
      <c r="KFB462" s="85"/>
      <c r="KFC462" s="85"/>
      <c r="KFD462" s="85"/>
      <c r="KFE462" s="85"/>
      <c r="KFF462" s="85"/>
      <c r="KFG462" s="85"/>
      <c r="KFH462" s="85"/>
      <c r="KFI462" s="85"/>
      <c r="KFJ462" s="85"/>
      <c r="KFK462" s="85"/>
      <c r="KFL462" s="85"/>
      <c r="KFM462" s="85"/>
      <c r="KFN462" s="85"/>
      <c r="KFO462" s="85"/>
      <c r="KFP462" s="85"/>
      <c r="KFQ462" s="85"/>
      <c r="KFR462" s="85"/>
      <c r="KFS462" s="85"/>
      <c r="KFT462" s="85"/>
      <c r="KFU462" s="85"/>
      <c r="KFV462" s="85"/>
      <c r="KFW462" s="85"/>
      <c r="KFX462" s="85"/>
      <c r="KFY462" s="85"/>
      <c r="KFZ462" s="85"/>
      <c r="KGA462" s="85"/>
      <c r="KGB462" s="85"/>
      <c r="KGC462" s="85"/>
      <c r="KGD462" s="85"/>
      <c r="KGE462" s="85"/>
      <c r="KGF462" s="85"/>
      <c r="KGG462" s="85"/>
      <c r="KGH462" s="85"/>
      <c r="KGI462" s="85"/>
      <c r="KGJ462" s="85"/>
      <c r="KGK462" s="85"/>
      <c r="KGL462" s="85"/>
      <c r="KGM462" s="85"/>
      <c r="KGN462" s="85"/>
      <c r="KGO462" s="85"/>
      <c r="KGP462" s="85"/>
      <c r="KGQ462" s="85"/>
      <c r="KGR462" s="85"/>
      <c r="KGS462" s="85"/>
      <c r="KGT462" s="85"/>
      <c r="KGU462" s="85"/>
      <c r="KGV462" s="85"/>
      <c r="KGW462" s="85"/>
      <c r="KGX462" s="85"/>
      <c r="KGY462" s="85"/>
      <c r="KGZ462" s="85"/>
      <c r="KHA462" s="85"/>
      <c r="KHB462" s="85"/>
      <c r="KHC462" s="85"/>
      <c r="KHD462" s="85"/>
      <c r="KHE462" s="85"/>
      <c r="KHF462" s="85"/>
      <c r="KHG462" s="85"/>
      <c r="KHH462" s="85"/>
      <c r="KHI462" s="85"/>
      <c r="KHJ462" s="85"/>
      <c r="KHK462" s="85"/>
      <c r="KHL462" s="85"/>
      <c r="KHM462" s="85"/>
      <c r="KHN462" s="85"/>
      <c r="KHO462" s="85"/>
      <c r="KHP462" s="85"/>
      <c r="KHQ462" s="85"/>
      <c r="KHR462" s="85"/>
      <c r="KHS462" s="85"/>
      <c r="KHT462" s="85"/>
      <c r="KHU462" s="85"/>
      <c r="KHV462" s="85"/>
      <c r="KHW462" s="85"/>
      <c r="KHX462" s="85"/>
      <c r="KHY462" s="85"/>
      <c r="KHZ462" s="85"/>
      <c r="KIA462" s="85"/>
      <c r="KIB462" s="85"/>
      <c r="KIC462" s="85"/>
      <c r="KID462" s="85"/>
      <c r="KIE462" s="85"/>
      <c r="KIF462" s="85"/>
      <c r="KIG462" s="85"/>
      <c r="KIH462" s="85"/>
      <c r="KII462" s="85"/>
      <c r="KIJ462" s="85"/>
      <c r="KIK462" s="85"/>
      <c r="KIL462" s="85"/>
      <c r="KIM462" s="85"/>
      <c r="KIN462" s="85"/>
      <c r="KIO462" s="85"/>
      <c r="KIP462" s="85"/>
      <c r="KIQ462" s="85"/>
      <c r="KIR462" s="85"/>
      <c r="KIS462" s="85"/>
      <c r="KIT462" s="85"/>
      <c r="KIU462" s="85"/>
      <c r="KIV462" s="85"/>
      <c r="KIW462" s="85"/>
      <c r="KIX462" s="85"/>
      <c r="KIY462" s="85"/>
      <c r="KIZ462" s="85"/>
      <c r="KJA462" s="85"/>
      <c r="KJB462" s="85"/>
      <c r="KJC462" s="85"/>
      <c r="KJD462" s="85"/>
      <c r="KJE462" s="85"/>
      <c r="KJF462" s="85"/>
      <c r="KJG462" s="85"/>
      <c r="KJH462" s="85"/>
      <c r="KJI462" s="85"/>
      <c r="KJJ462" s="85"/>
      <c r="KJK462" s="85"/>
      <c r="KJL462" s="85"/>
      <c r="KJM462" s="85"/>
      <c r="KJN462" s="85"/>
      <c r="KJO462" s="85"/>
      <c r="KJP462" s="85"/>
      <c r="KJQ462" s="85"/>
      <c r="KJR462" s="85"/>
      <c r="KJS462" s="85"/>
      <c r="KJT462" s="85"/>
      <c r="KJU462" s="85"/>
      <c r="KJV462" s="85"/>
      <c r="KJW462" s="85"/>
      <c r="KJX462" s="85"/>
      <c r="KJY462" s="85"/>
      <c r="KJZ462" s="85"/>
      <c r="KKA462" s="85"/>
      <c r="KKB462" s="85"/>
      <c r="KKC462" s="85"/>
      <c r="KKD462" s="85"/>
      <c r="KKE462" s="85"/>
      <c r="KKF462" s="85"/>
      <c r="KKG462" s="85"/>
      <c r="KKH462" s="85"/>
      <c r="KKI462" s="85"/>
      <c r="KKJ462" s="85"/>
      <c r="KKK462" s="85"/>
      <c r="KKL462" s="85"/>
      <c r="KKM462" s="85"/>
      <c r="KKN462" s="85"/>
      <c r="KKO462" s="85"/>
      <c r="KKP462" s="85"/>
      <c r="KKQ462" s="85"/>
      <c r="KKR462" s="85"/>
      <c r="KKS462" s="85"/>
      <c r="KKT462" s="85"/>
      <c r="KKU462" s="85"/>
      <c r="KKV462" s="85"/>
      <c r="KKW462" s="85"/>
      <c r="KKX462" s="85"/>
      <c r="KKY462" s="85"/>
      <c r="KKZ462" s="85"/>
      <c r="KLA462" s="85"/>
      <c r="KLB462" s="85"/>
      <c r="KLC462" s="85"/>
      <c r="KLD462" s="85"/>
      <c r="KLE462" s="85"/>
      <c r="KLF462" s="85"/>
      <c r="KLG462" s="85"/>
      <c r="KLH462" s="85"/>
      <c r="KLI462" s="85"/>
      <c r="KLJ462" s="85"/>
      <c r="KLK462" s="85"/>
      <c r="KLL462" s="85"/>
      <c r="KLM462" s="85"/>
      <c r="KLN462" s="85"/>
      <c r="KLO462" s="85"/>
      <c r="KLP462" s="85"/>
      <c r="KLQ462" s="85"/>
      <c r="KLR462" s="85"/>
      <c r="KLS462" s="85"/>
      <c r="KLT462" s="85"/>
      <c r="KLU462" s="85"/>
      <c r="KLV462" s="85"/>
      <c r="KLW462" s="85"/>
      <c r="KLX462" s="85"/>
      <c r="KLY462" s="85"/>
      <c r="KLZ462" s="85"/>
      <c r="KMA462" s="85"/>
      <c r="KMB462" s="85"/>
      <c r="KMC462" s="85"/>
      <c r="KMD462" s="85"/>
      <c r="KME462" s="85"/>
      <c r="KMF462" s="85"/>
      <c r="KMG462" s="85"/>
      <c r="KMH462" s="85"/>
      <c r="KMI462" s="85"/>
      <c r="KMJ462" s="85"/>
      <c r="KMK462" s="85"/>
      <c r="KML462" s="85"/>
      <c r="KMM462" s="85"/>
      <c r="KMN462" s="85"/>
      <c r="KMO462" s="85"/>
      <c r="KMP462" s="85"/>
      <c r="KMQ462" s="85"/>
      <c r="KMR462" s="85"/>
      <c r="KMS462" s="85"/>
      <c r="KMT462" s="85"/>
      <c r="KMU462" s="85"/>
      <c r="KMV462" s="85"/>
      <c r="KMW462" s="85"/>
      <c r="KMX462" s="85"/>
      <c r="KMY462" s="85"/>
      <c r="KMZ462" s="85"/>
      <c r="KNA462" s="85"/>
      <c r="KNB462" s="85"/>
      <c r="KNC462" s="85"/>
      <c r="KND462" s="85"/>
      <c r="KNE462" s="85"/>
      <c r="KNF462" s="85"/>
      <c r="KNG462" s="85"/>
      <c r="KNH462" s="85"/>
      <c r="KNI462" s="85"/>
      <c r="KNJ462" s="85"/>
      <c r="KNK462" s="85"/>
      <c r="KNL462" s="85"/>
      <c r="KNM462" s="85"/>
      <c r="KNN462" s="85"/>
      <c r="KNO462" s="85"/>
      <c r="KNP462" s="85"/>
      <c r="KNQ462" s="85"/>
      <c r="KNR462" s="85"/>
      <c r="KNS462" s="85"/>
      <c r="KNT462" s="85"/>
      <c r="KNU462" s="85"/>
      <c r="KNV462" s="85"/>
      <c r="KNW462" s="85"/>
      <c r="KNX462" s="85"/>
      <c r="KNY462" s="85"/>
      <c r="KNZ462" s="85"/>
      <c r="KOA462" s="85"/>
      <c r="KOB462" s="85"/>
      <c r="KOC462" s="85"/>
      <c r="KOD462" s="85"/>
      <c r="KOE462" s="85"/>
      <c r="KOF462" s="85"/>
      <c r="KOG462" s="85"/>
      <c r="KOH462" s="85"/>
      <c r="KOI462" s="85"/>
      <c r="KOJ462" s="85"/>
      <c r="KOK462" s="85"/>
      <c r="KOL462" s="85"/>
      <c r="KOM462" s="85"/>
      <c r="KON462" s="85"/>
      <c r="KOO462" s="85"/>
      <c r="KOP462" s="85"/>
      <c r="KOQ462" s="85"/>
      <c r="KOR462" s="85"/>
      <c r="KOS462" s="85"/>
      <c r="KOT462" s="85"/>
      <c r="KOU462" s="85"/>
      <c r="KOV462" s="85"/>
      <c r="KOW462" s="85"/>
      <c r="KOX462" s="85"/>
      <c r="KOY462" s="85"/>
      <c r="KOZ462" s="85"/>
      <c r="KPA462" s="85"/>
      <c r="KPB462" s="85"/>
      <c r="KPC462" s="85"/>
      <c r="KPD462" s="85"/>
      <c r="KPE462" s="85"/>
      <c r="KPF462" s="85"/>
      <c r="KPG462" s="85"/>
      <c r="KPH462" s="85"/>
      <c r="KPI462" s="85"/>
      <c r="KPJ462" s="85"/>
      <c r="KPK462" s="85"/>
      <c r="KPL462" s="85"/>
      <c r="KPM462" s="85"/>
      <c r="KPN462" s="85"/>
      <c r="KPO462" s="85"/>
      <c r="KPP462" s="85"/>
      <c r="KPQ462" s="85"/>
      <c r="KPR462" s="85"/>
      <c r="KPS462" s="85"/>
      <c r="KPT462" s="85"/>
      <c r="KPU462" s="85"/>
      <c r="KPV462" s="85"/>
      <c r="KPW462" s="85"/>
      <c r="KPX462" s="85"/>
      <c r="KPY462" s="85"/>
      <c r="KPZ462" s="85"/>
      <c r="KQA462" s="85"/>
      <c r="KQB462" s="85"/>
      <c r="KQC462" s="85"/>
      <c r="KQD462" s="85"/>
      <c r="KQE462" s="85"/>
      <c r="KQF462" s="85"/>
      <c r="KQG462" s="85"/>
      <c r="KQH462" s="85"/>
      <c r="KQI462" s="85"/>
      <c r="KQJ462" s="85"/>
      <c r="KQK462" s="85"/>
      <c r="KQL462" s="85"/>
      <c r="KQM462" s="85"/>
      <c r="KQN462" s="85"/>
      <c r="KQO462" s="85"/>
      <c r="KQP462" s="85"/>
      <c r="KQQ462" s="85"/>
      <c r="KQR462" s="85"/>
      <c r="KQS462" s="85"/>
      <c r="KQT462" s="85"/>
      <c r="KQU462" s="85"/>
      <c r="KQV462" s="85"/>
      <c r="KQW462" s="85"/>
      <c r="KQX462" s="85"/>
      <c r="KQY462" s="85"/>
      <c r="KQZ462" s="85"/>
      <c r="KRA462" s="85"/>
      <c r="KRB462" s="85"/>
      <c r="KRC462" s="85"/>
      <c r="KRD462" s="85"/>
      <c r="KRE462" s="85"/>
      <c r="KRF462" s="85"/>
      <c r="KRG462" s="85"/>
      <c r="KRH462" s="85"/>
      <c r="KRI462" s="85"/>
      <c r="KRJ462" s="85"/>
      <c r="KRK462" s="85"/>
      <c r="KRL462" s="85"/>
      <c r="KRM462" s="85"/>
      <c r="KRN462" s="85"/>
      <c r="KRO462" s="85"/>
      <c r="KRP462" s="85"/>
      <c r="KRQ462" s="85"/>
      <c r="KRR462" s="85"/>
      <c r="KRS462" s="85"/>
      <c r="KRT462" s="85"/>
      <c r="KRU462" s="85"/>
      <c r="KRV462" s="85"/>
      <c r="KRW462" s="85"/>
      <c r="KRX462" s="85"/>
      <c r="KRY462" s="85"/>
      <c r="KRZ462" s="85"/>
      <c r="KSA462" s="85"/>
      <c r="KSB462" s="85"/>
      <c r="KSC462" s="85"/>
      <c r="KSD462" s="85"/>
      <c r="KSE462" s="85"/>
      <c r="KSF462" s="85"/>
      <c r="KSG462" s="85"/>
      <c r="KSH462" s="85"/>
      <c r="KSI462" s="85"/>
      <c r="KSJ462" s="85"/>
      <c r="KSK462" s="85"/>
      <c r="KSL462" s="85"/>
      <c r="KSM462" s="85"/>
      <c r="KSN462" s="85"/>
      <c r="KSO462" s="85"/>
      <c r="KSP462" s="85"/>
      <c r="KSQ462" s="85"/>
      <c r="KSR462" s="85"/>
      <c r="KSS462" s="85"/>
      <c r="KST462" s="85"/>
      <c r="KSU462" s="85"/>
      <c r="KSV462" s="85"/>
      <c r="KSW462" s="85"/>
      <c r="KSX462" s="85"/>
      <c r="KSY462" s="85"/>
      <c r="KSZ462" s="85"/>
      <c r="KTA462" s="85"/>
      <c r="KTB462" s="85"/>
      <c r="KTC462" s="85"/>
      <c r="KTD462" s="85"/>
      <c r="KTE462" s="85"/>
      <c r="KTF462" s="85"/>
      <c r="KTG462" s="85"/>
      <c r="KTH462" s="85"/>
      <c r="KTI462" s="85"/>
      <c r="KTJ462" s="85"/>
      <c r="KTK462" s="85"/>
      <c r="KTL462" s="85"/>
      <c r="KTM462" s="85"/>
      <c r="KTN462" s="85"/>
      <c r="KTO462" s="85"/>
      <c r="KTP462" s="85"/>
      <c r="KTQ462" s="85"/>
      <c r="KTR462" s="85"/>
      <c r="KTS462" s="85"/>
      <c r="KTT462" s="85"/>
      <c r="KTU462" s="85"/>
      <c r="KTV462" s="85"/>
      <c r="KTW462" s="85"/>
      <c r="KTX462" s="85"/>
      <c r="KTY462" s="85"/>
      <c r="KTZ462" s="85"/>
      <c r="KUA462" s="85"/>
      <c r="KUB462" s="85"/>
      <c r="KUC462" s="85"/>
      <c r="KUD462" s="85"/>
      <c r="KUE462" s="85"/>
      <c r="KUF462" s="85"/>
      <c r="KUG462" s="85"/>
      <c r="KUH462" s="85"/>
      <c r="KUI462" s="85"/>
      <c r="KUJ462" s="85"/>
      <c r="KUK462" s="85"/>
      <c r="KUL462" s="85"/>
      <c r="KUM462" s="85"/>
      <c r="KUN462" s="85"/>
      <c r="KUO462" s="85"/>
      <c r="KUP462" s="85"/>
      <c r="KUQ462" s="85"/>
      <c r="KUR462" s="85"/>
      <c r="KUS462" s="85"/>
      <c r="KUT462" s="85"/>
      <c r="KUU462" s="85"/>
      <c r="KUV462" s="85"/>
      <c r="KUW462" s="85"/>
      <c r="KUX462" s="85"/>
      <c r="KUY462" s="85"/>
      <c r="KUZ462" s="85"/>
      <c r="KVA462" s="85"/>
      <c r="KVB462" s="85"/>
      <c r="KVC462" s="85"/>
      <c r="KVD462" s="85"/>
      <c r="KVE462" s="85"/>
      <c r="KVF462" s="85"/>
      <c r="KVG462" s="85"/>
      <c r="KVH462" s="85"/>
      <c r="KVI462" s="85"/>
      <c r="KVJ462" s="85"/>
      <c r="KVK462" s="85"/>
      <c r="KVL462" s="85"/>
      <c r="KVM462" s="85"/>
      <c r="KVN462" s="85"/>
      <c r="KVO462" s="85"/>
      <c r="KVP462" s="85"/>
      <c r="KVQ462" s="85"/>
      <c r="KVR462" s="85"/>
      <c r="KVS462" s="85"/>
      <c r="KVT462" s="85"/>
      <c r="KVU462" s="85"/>
      <c r="KVV462" s="85"/>
      <c r="KVW462" s="85"/>
      <c r="KVX462" s="85"/>
      <c r="KVY462" s="85"/>
      <c r="KVZ462" s="85"/>
      <c r="KWA462" s="85"/>
      <c r="KWB462" s="85"/>
      <c r="KWC462" s="85"/>
      <c r="KWD462" s="85"/>
      <c r="KWE462" s="85"/>
      <c r="KWF462" s="85"/>
      <c r="KWG462" s="85"/>
      <c r="KWH462" s="85"/>
      <c r="KWI462" s="85"/>
      <c r="KWJ462" s="85"/>
      <c r="KWK462" s="85"/>
      <c r="KWL462" s="85"/>
      <c r="KWM462" s="85"/>
      <c r="KWN462" s="85"/>
      <c r="KWO462" s="85"/>
      <c r="KWP462" s="85"/>
      <c r="KWQ462" s="85"/>
      <c r="KWR462" s="85"/>
      <c r="KWS462" s="85"/>
      <c r="KWT462" s="85"/>
      <c r="KWU462" s="85"/>
      <c r="KWV462" s="85"/>
      <c r="KWW462" s="85"/>
      <c r="KWX462" s="85"/>
      <c r="KWY462" s="85"/>
      <c r="KWZ462" s="85"/>
      <c r="KXA462" s="85"/>
      <c r="KXB462" s="85"/>
      <c r="KXC462" s="85"/>
      <c r="KXD462" s="85"/>
      <c r="KXE462" s="85"/>
      <c r="KXF462" s="85"/>
      <c r="KXG462" s="85"/>
      <c r="KXH462" s="85"/>
      <c r="KXI462" s="85"/>
      <c r="KXJ462" s="85"/>
      <c r="KXK462" s="85"/>
      <c r="KXL462" s="85"/>
      <c r="KXM462" s="85"/>
      <c r="KXN462" s="85"/>
      <c r="KXO462" s="85"/>
      <c r="KXP462" s="85"/>
      <c r="KXQ462" s="85"/>
      <c r="KXR462" s="85"/>
      <c r="KXS462" s="85"/>
      <c r="KXT462" s="85"/>
      <c r="KXU462" s="85"/>
      <c r="KXV462" s="85"/>
      <c r="KXW462" s="85"/>
      <c r="KXX462" s="85"/>
      <c r="KXY462" s="85"/>
      <c r="KXZ462" s="85"/>
      <c r="KYA462" s="85"/>
      <c r="KYB462" s="85"/>
      <c r="KYC462" s="85"/>
      <c r="KYD462" s="85"/>
      <c r="KYE462" s="85"/>
      <c r="KYF462" s="85"/>
      <c r="KYG462" s="85"/>
      <c r="KYH462" s="85"/>
      <c r="KYI462" s="85"/>
      <c r="KYJ462" s="85"/>
      <c r="KYK462" s="85"/>
      <c r="KYL462" s="85"/>
      <c r="KYM462" s="85"/>
      <c r="KYN462" s="85"/>
      <c r="KYO462" s="85"/>
      <c r="KYP462" s="85"/>
      <c r="KYQ462" s="85"/>
      <c r="KYR462" s="85"/>
      <c r="KYS462" s="85"/>
      <c r="KYT462" s="85"/>
      <c r="KYU462" s="85"/>
      <c r="KYV462" s="85"/>
      <c r="KYW462" s="85"/>
      <c r="KYX462" s="85"/>
      <c r="KYY462" s="85"/>
      <c r="KYZ462" s="85"/>
      <c r="KZA462" s="85"/>
      <c r="KZB462" s="85"/>
      <c r="KZC462" s="85"/>
      <c r="KZD462" s="85"/>
      <c r="KZE462" s="85"/>
      <c r="KZF462" s="85"/>
      <c r="KZG462" s="85"/>
      <c r="KZH462" s="85"/>
      <c r="KZI462" s="85"/>
      <c r="KZJ462" s="85"/>
      <c r="KZK462" s="85"/>
      <c r="KZL462" s="85"/>
      <c r="KZM462" s="85"/>
      <c r="KZN462" s="85"/>
      <c r="KZO462" s="85"/>
      <c r="KZP462" s="85"/>
      <c r="KZQ462" s="85"/>
      <c r="KZR462" s="85"/>
      <c r="KZS462" s="85"/>
      <c r="KZT462" s="85"/>
      <c r="KZU462" s="85"/>
      <c r="KZV462" s="85"/>
      <c r="KZW462" s="85"/>
      <c r="KZX462" s="85"/>
      <c r="KZY462" s="85"/>
      <c r="KZZ462" s="85"/>
      <c r="LAA462" s="85"/>
      <c r="LAB462" s="85"/>
      <c r="LAC462" s="85"/>
      <c r="LAD462" s="85"/>
      <c r="LAE462" s="85"/>
      <c r="LAF462" s="85"/>
      <c r="LAG462" s="85"/>
      <c r="LAH462" s="85"/>
      <c r="LAI462" s="85"/>
      <c r="LAJ462" s="85"/>
      <c r="LAK462" s="85"/>
      <c r="LAL462" s="85"/>
      <c r="LAM462" s="85"/>
      <c r="LAN462" s="85"/>
      <c r="LAO462" s="85"/>
      <c r="LAP462" s="85"/>
      <c r="LAQ462" s="85"/>
      <c r="LAR462" s="85"/>
      <c r="LAS462" s="85"/>
      <c r="LAT462" s="85"/>
      <c r="LAU462" s="85"/>
      <c r="LAV462" s="85"/>
      <c r="LAW462" s="85"/>
      <c r="LAX462" s="85"/>
      <c r="LAY462" s="85"/>
      <c r="LAZ462" s="85"/>
      <c r="LBA462" s="85"/>
      <c r="LBB462" s="85"/>
      <c r="LBC462" s="85"/>
      <c r="LBD462" s="85"/>
      <c r="LBE462" s="85"/>
      <c r="LBF462" s="85"/>
      <c r="LBG462" s="85"/>
      <c r="LBH462" s="85"/>
      <c r="LBI462" s="85"/>
      <c r="LBJ462" s="85"/>
      <c r="LBK462" s="85"/>
      <c r="LBL462" s="85"/>
      <c r="LBM462" s="85"/>
      <c r="LBN462" s="85"/>
      <c r="LBO462" s="85"/>
      <c r="LBP462" s="85"/>
      <c r="LBQ462" s="85"/>
      <c r="LBR462" s="85"/>
      <c r="LBS462" s="85"/>
      <c r="LBT462" s="85"/>
      <c r="LBU462" s="85"/>
      <c r="LBV462" s="85"/>
      <c r="LBW462" s="85"/>
      <c r="LBX462" s="85"/>
      <c r="LBY462" s="85"/>
      <c r="LBZ462" s="85"/>
      <c r="LCA462" s="85"/>
      <c r="LCB462" s="85"/>
      <c r="LCC462" s="85"/>
      <c r="LCD462" s="85"/>
      <c r="LCE462" s="85"/>
      <c r="LCF462" s="85"/>
      <c r="LCG462" s="85"/>
      <c r="LCH462" s="85"/>
      <c r="LCI462" s="85"/>
      <c r="LCJ462" s="85"/>
      <c r="LCK462" s="85"/>
      <c r="LCL462" s="85"/>
      <c r="LCM462" s="85"/>
      <c r="LCN462" s="85"/>
      <c r="LCO462" s="85"/>
      <c r="LCP462" s="85"/>
      <c r="LCQ462" s="85"/>
      <c r="LCR462" s="85"/>
      <c r="LCS462" s="85"/>
      <c r="LCT462" s="85"/>
      <c r="LCU462" s="85"/>
      <c r="LCV462" s="85"/>
      <c r="LCW462" s="85"/>
      <c r="LCX462" s="85"/>
      <c r="LCY462" s="85"/>
      <c r="LCZ462" s="85"/>
      <c r="LDA462" s="85"/>
      <c r="LDB462" s="85"/>
      <c r="LDC462" s="85"/>
      <c r="LDD462" s="85"/>
      <c r="LDE462" s="85"/>
      <c r="LDF462" s="85"/>
      <c r="LDG462" s="85"/>
      <c r="LDH462" s="85"/>
      <c r="LDI462" s="85"/>
      <c r="LDJ462" s="85"/>
      <c r="LDK462" s="85"/>
      <c r="LDL462" s="85"/>
      <c r="LDM462" s="85"/>
      <c r="LDN462" s="85"/>
      <c r="LDO462" s="85"/>
      <c r="LDP462" s="85"/>
      <c r="LDQ462" s="85"/>
      <c r="LDR462" s="85"/>
      <c r="LDS462" s="85"/>
      <c r="LDT462" s="85"/>
      <c r="LDU462" s="85"/>
      <c r="LDV462" s="85"/>
      <c r="LDW462" s="85"/>
      <c r="LDX462" s="85"/>
      <c r="LDY462" s="85"/>
      <c r="LDZ462" s="85"/>
      <c r="LEA462" s="85"/>
      <c r="LEB462" s="85"/>
      <c r="LEC462" s="85"/>
      <c r="LED462" s="85"/>
      <c r="LEE462" s="85"/>
      <c r="LEF462" s="85"/>
      <c r="LEG462" s="85"/>
      <c r="LEH462" s="85"/>
      <c r="LEI462" s="85"/>
      <c r="LEJ462" s="85"/>
      <c r="LEK462" s="85"/>
      <c r="LEL462" s="85"/>
      <c r="LEM462" s="85"/>
      <c r="LEN462" s="85"/>
      <c r="LEO462" s="85"/>
      <c r="LEP462" s="85"/>
      <c r="LEQ462" s="85"/>
      <c r="LER462" s="85"/>
      <c r="LES462" s="85"/>
      <c r="LET462" s="85"/>
      <c r="LEU462" s="85"/>
      <c r="LEV462" s="85"/>
      <c r="LEW462" s="85"/>
      <c r="LEX462" s="85"/>
      <c r="LEY462" s="85"/>
      <c r="LEZ462" s="85"/>
      <c r="LFA462" s="85"/>
      <c r="LFB462" s="85"/>
      <c r="LFC462" s="85"/>
      <c r="LFD462" s="85"/>
      <c r="LFE462" s="85"/>
      <c r="LFF462" s="85"/>
      <c r="LFG462" s="85"/>
      <c r="LFH462" s="85"/>
      <c r="LFI462" s="85"/>
      <c r="LFJ462" s="85"/>
      <c r="LFK462" s="85"/>
      <c r="LFL462" s="85"/>
      <c r="LFM462" s="85"/>
      <c r="LFN462" s="85"/>
      <c r="LFO462" s="85"/>
      <c r="LFP462" s="85"/>
      <c r="LFQ462" s="85"/>
      <c r="LFR462" s="85"/>
      <c r="LFS462" s="85"/>
      <c r="LFT462" s="85"/>
      <c r="LFU462" s="85"/>
      <c r="LFV462" s="85"/>
      <c r="LFW462" s="85"/>
      <c r="LFX462" s="85"/>
      <c r="LFY462" s="85"/>
      <c r="LFZ462" s="85"/>
      <c r="LGA462" s="85"/>
      <c r="LGB462" s="85"/>
      <c r="LGC462" s="85"/>
      <c r="LGD462" s="85"/>
      <c r="LGE462" s="85"/>
      <c r="LGF462" s="85"/>
      <c r="LGG462" s="85"/>
      <c r="LGH462" s="85"/>
      <c r="LGI462" s="85"/>
      <c r="LGJ462" s="85"/>
      <c r="LGK462" s="85"/>
      <c r="LGL462" s="85"/>
      <c r="LGM462" s="85"/>
      <c r="LGN462" s="85"/>
      <c r="LGO462" s="85"/>
      <c r="LGP462" s="85"/>
      <c r="LGQ462" s="85"/>
      <c r="LGR462" s="85"/>
      <c r="LGS462" s="85"/>
      <c r="LGT462" s="85"/>
      <c r="LGU462" s="85"/>
      <c r="LGV462" s="85"/>
      <c r="LGW462" s="85"/>
      <c r="LGX462" s="85"/>
      <c r="LGY462" s="85"/>
      <c r="LGZ462" s="85"/>
      <c r="LHA462" s="85"/>
      <c r="LHB462" s="85"/>
      <c r="LHC462" s="85"/>
      <c r="LHD462" s="85"/>
      <c r="LHE462" s="85"/>
      <c r="LHF462" s="85"/>
      <c r="LHG462" s="85"/>
      <c r="LHH462" s="85"/>
      <c r="LHI462" s="85"/>
      <c r="LHJ462" s="85"/>
      <c r="LHK462" s="85"/>
      <c r="LHL462" s="85"/>
      <c r="LHM462" s="85"/>
      <c r="LHN462" s="85"/>
      <c r="LHO462" s="85"/>
      <c r="LHP462" s="85"/>
      <c r="LHQ462" s="85"/>
      <c r="LHR462" s="85"/>
      <c r="LHS462" s="85"/>
      <c r="LHT462" s="85"/>
      <c r="LHU462" s="85"/>
      <c r="LHV462" s="85"/>
      <c r="LHW462" s="85"/>
      <c r="LHX462" s="85"/>
      <c r="LHY462" s="85"/>
      <c r="LHZ462" s="85"/>
      <c r="LIA462" s="85"/>
      <c r="LIB462" s="85"/>
      <c r="LIC462" s="85"/>
      <c r="LID462" s="85"/>
      <c r="LIE462" s="85"/>
      <c r="LIF462" s="85"/>
      <c r="LIG462" s="85"/>
      <c r="LIH462" s="85"/>
      <c r="LII462" s="85"/>
      <c r="LIJ462" s="85"/>
      <c r="LIK462" s="85"/>
      <c r="LIL462" s="85"/>
      <c r="LIM462" s="85"/>
      <c r="LIN462" s="85"/>
      <c r="LIO462" s="85"/>
      <c r="LIP462" s="85"/>
      <c r="LIQ462" s="85"/>
      <c r="LIR462" s="85"/>
      <c r="LIS462" s="85"/>
      <c r="LIT462" s="85"/>
      <c r="LIU462" s="85"/>
      <c r="LIV462" s="85"/>
      <c r="LIW462" s="85"/>
      <c r="LIX462" s="85"/>
      <c r="LIY462" s="85"/>
      <c r="LIZ462" s="85"/>
      <c r="LJA462" s="85"/>
      <c r="LJB462" s="85"/>
      <c r="LJC462" s="85"/>
      <c r="LJD462" s="85"/>
      <c r="LJE462" s="85"/>
      <c r="LJF462" s="85"/>
      <c r="LJG462" s="85"/>
      <c r="LJH462" s="85"/>
      <c r="LJI462" s="85"/>
      <c r="LJJ462" s="85"/>
      <c r="LJK462" s="85"/>
      <c r="LJL462" s="85"/>
      <c r="LJM462" s="85"/>
      <c r="LJN462" s="85"/>
      <c r="LJO462" s="85"/>
      <c r="LJP462" s="85"/>
      <c r="LJQ462" s="85"/>
      <c r="LJR462" s="85"/>
      <c r="LJS462" s="85"/>
      <c r="LJT462" s="85"/>
      <c r="LJU462" s="85"/>
      <c r="LJV462" s="85"/>
      <c r="LJW462" s="85"/>
      <c r="LJX462" s="85"/>
      <c r="LJY462" s="85"/>
      <c r="LJZ462" s="85"/>
      <c r="LKA462" s="85"/>
      <c r="LKB462" s="85"/>
      <c r="LKC462" s="85"/>
      <c r="LKD462" s="85"/>
      <c r="LKE462" s="85"/>
      <c r="LKF462" s="85"/>
      <c r="LKG462" s="85"/>
      <c r="LKH462" s="85"/>
      <c r="LKI462" s="85"/>
      <c r="LKJ462" s="85"/>
      <c r="LKK462" s="85"/>
      <c r="LKL462" s="85"/>
      <c r="LKM462" s="85"/>
      <c r="LKN462" s="85"/>
      <c r="LKO462" s="85"/>
      <c r="LKP462" s="85"/>
      <c r="LKQ462" s="85"/>
      <c r="LKR462" s="85"/>
      <c r="LKS462" s="85"/>
      <c r="LKT462" s="85"/>
      <c r="LKU462" s="85"/>
      <c r="LKV462" s="85"/>
      <c r="LKW462" s="85"/>
      <c r="LKX462" s="85"/>
      <c r="LKY462" s="85"/>
      <c r="LKZ462" s="85"/>
      <c r="LLA462" s="85"/>
      <c r="LLB462" s="85"/>
      <c r="LLC462" s="85"/>
      <c r="LLD462" s="85"/>
      <c r="LLE462" s="85"/>
      <c r="LLF462" s="85"/>
      <c r="LLG462" s="85"/>
      <c r="LLH462" s="85"/>
      <c r="LLI462" s="85"/>
      <c r="LLJ462" s="85"/>
      <c r="LLK462" s="85"/>
      <c r="LLL462" s="85"/>
      <c r="LLM462" s="85"/>
      <c r="LLN462" s="85"/>
      <c r="LLO462" s="85"/>
      <c r="LLP462" s="85"/>
      <c r="LLQ462" s="85"/>
      <c r="LLR462" s="85"/>
      <c r="LLS462" s="85"/>
      <c r="LLT462" s="85"/>
      <c r="LLU462" s="85"/>
      <c r="LLV462" s="85"/>
      <c r="LLW462" s="85"/>
      <c r="LLX462" s="85"/>
      <c r="LLY462" s="85"/>
      <c r="LLZ462" s="85"/>
      <c r="LMA462" s="85"/>
      <c r="LMB462" s="85"/>
      <c r="LMC462" s="85"/>
      <c r="LMD462" s="85"/>
      <c r="LME462" s="85"/>
      <c r="LMF462" s="85"/>
      <c r="LMG462" s="85"/>
      <c r="LMH462" s="85"/>
      <c r="LMI462" s="85"/>
      <c r="LMJ462" s="85"/>
      <c r="LMK462" s="85"/>
      <c r="LML462" s="85"/>
      <c r="LMM462" s="85"/>
      <c r="LMN462" s="85"/>
      <c r="LMO462" s="85"/>
      <c r="LMP462" s="85"/>
      <c r="LMQ462" s="85"/>
      <c r="LMR462" s="85"/>
      <c r="LMS462" s="85"/>
      <c r="LMT462" s="85"/>
      <c r="LMU462" s="85"/>
      <c r="LMV462" s="85"/>
      <c r="LMW462" s="85"/>
      <c r="LMX462" s="85"/>
      <c r="LMY462" s="85"/>
      <c r="LMZ462" s="85"/>
      <c r="LNA462" s="85"/>
      <c r="LNB462" s="85"/>
      <c r="LNC462" s="85"/>
      <c r="LND462" s="85"/>
      <c r="LNE462" s="85"/>
      <c r="LNF462" s="85"/>
      <c r="LNG462" s="85"/>
      <c r="LNH462" s="85"/>
      <c r="LNI462" s="85"/>
      <c r="LNJ462" s="85"/>
      <c r="LNK462" s="85"/>
      <c r="LNL462" s="85"/>
      <c r="LNM462" s="85"/>
      <c r="LNN462" s="85"/>
      <c r="LNO462" s="85"/>
      <c r="LNP462" s="85"/>
      <c r="LNQ462" s="85"/>
      <c r="LNR462" s="85"/>
      <c r="LNS462" s="85"/>
      <c r="LNT462" s="85"/>
      <c r="LNU462" s="85"/>
      <c r="LNV462" s="85"/>
      <c r="LNW462" s="85"/>
      <c r="LNX462" s="85"/>
      <c r="LNY462" s="85"/>
      <c r="LNZ462" s="85"/>
      <c r="LOA462" s="85"/>
      <c r="LOB462" s="85"/>
      <c r="LOC462" s="85"/>
      <c r="LOD462" s="85"/>
      <c r="LOE462" s="85"/>
      <c r="LOF462" s="85"/>
      <c r="LOG462" s="85"/>
      <c r="LOH462" s="85"/>
      <c r="LOI462" s="85"/>
      <c r="LOJ462" s="85"/>
      <c r="LOK462" s="85"/>
      <c r="LOL462" s="85"/>
      <c r="LOM462" s="85"/>
      <c r="LON462" s="85"/>
      <c r="LOO462" s="85"/>
      <c r="LOP462" s="85"/>
      <c r="LOQ462" s="85"/>
      <c r="LOR462" s="85"/>
      <c r="LOS462" s="85"/>
      <c r="LOT462" s="85"/>
      <c r="LOU462" s="85"/>
      <c r="LOV462" s="85"/>
      <c r="LOW462" s="85"/>
      <c r="LOX462" s="85"/>
      <c r="LOY462" s="85"/>
      <c r="LOZ462" s="85"/>
      <c r="LPA462" s="85"/>
      <c r="LPB462" s="85"/>
      <c r="LPC462" s="85"/>
      <c r="LPD462" s="85"/>
      <c r="LPE462" s="85"/>
      <c r="LPF462" s="85"/>
      <c r="LPG462" s="85"/>
      <c r="LPH462" s="85"/>
      <c r="LPI462" s="85"/>
      <c r="LPJ462" s="85"/>
      <c r="LPK462" s="85"/>
      <c r="LPL462" s="85"/>
      <c r="LPM462" s="85"/>
      <c r="LPN462" s="85"/>
      <c r="LPO462" s="85"/>
      <c r="LPP462" s="85"/>
      <c r="LPQ462" s="85"/>
      <c r="LPR462" s="85"/>
      <c r="LPS462" s="85"/>
      <c r="LPT462" s="85"/>
      <c r="LPU462" s="85"/>
      <c r="LPV462" s="85"/>
      <c r="LPW462" s="85"/>
      <c r="LPX462" s="85"/>
      <c r="LPY462" s="85"/>
      <c r="LPZ462" s="85"/>
      <c r="LQA462" s="85"/>
      <c r="LQB462" s="85"/>
      <c r="LQC462" s="85"/>
      <c r="LQD462" s="85"/>
      <c r="LQE462" s="85"/>
      <c r="LQF462" s="85"/>
      <c r="LQG462" s="85"/>
      <c r="LQH462" s="85"/>
      <c r="LQI462" s="85"/>
      <c r="LQJ462" s="85"/>
      <c r="LQK462" s="85"/>
      <c r="LQL462" s="85"/>
      <c r="LQM462" s="85"/>
      <c r="LQN462" s="85"/>
      <c r="LQO462" s="85"/>
      <c r="LQP462" s="85"/>
      <c r="LQQ462" s="85"/>
      <c r="LQR462" s="85"/>
      <c r="LQS462" s="85"/>
      <c r="LQT462" s="85"/>
      <c r="LQU462" s="85"/>
      <c r="LQV462" s="85"/>
      <c r="LQW462" s="85"/>
      <c r="LQX462" s="85"/>
      <c r="LQY462" s="85"/>
      <c r="LQZ462" s="85"/>
      <c r="LRA462" s="85"/>
      <c r="LRB462" s="85"/>
      <c r="LRC462" s="85"/>
      <c r="LRD462" s="85"/>
      <c r="LRE462" s="85"/>
      <c r="LRF462" s="85"/>
      <c r="LRG462" s="85"/>
      <c r="LRH462" s="85"/>
      <c r="LRI462" s="85"/>
      <c r="LRJ462" s="85"/>
      <c r="LRK462" s="85"/>
      <c r="LRL462" s="85"/>
      <c r="LRM462" s="85"/>
      <c r="LRN462" s="85"/>
      <c r="LRO462" s="85"/>
      <c r="LRP462" s="85"/>
      <c r="LRQ462" s="85"/>
      <c r="LRR462" s="85"/>
      <c r="LRS462" s="85"/>
      <c r="LRT462" s="85"/>
      <c r="LRU462" s="85"/>
      <c r="LRV462" s="85"/>
      <c r="LRW462" s="85"/>
      <c r="LRX462" s="85"/>
      <c r="LRY462" s="85"/>
      <c r="LRZ462" s="85"/>
      <c r="LSA462" s="85"/>
      <c r="LSB462" s="85"/>
      <c r="LSC462" s="85"/>
      <c r="LSD462" s="85"/>
      <c r="LSE462" s="85"/>
      <c r="LSF462" s="85"/>
      <c r="LSG462" s="85"/>
      <c r="LSH462" s="85"/>
      <c r="LSI462" s="85"/>
      <c r="LSJ462" s="85"/>
      <c r="LSK462" s="85"/>
      <c r="LSL462" s="85"/>
      <c r="LSM462" s="85"/>
      <c r="LSN462" s="85"/>
      <c r="LSO462" s="85"/>
      <c r="LSP462" s="85"/>
      <c r="LSQ462" s="85"/>
      <c r="LSR462" s="85"/>
      <c r="LSS462" s="85"/>
      <c r="LST462" s="85"/>
      <c r="LSU462" s="85"/>
      <c r="LSV462" s="85"/>
      <c r="LSW462" s="85"/>
      <c r="LSX462" s="85"/>
      <c r="LSY462" s="85"/>
      <c r="LSZ462" s="85"/>
      <c r="LTA462" s="85"/>
      <c r="LTB462" s="85"/>
      <c r="LTC462" s="85"/>
      <c r="LTD462" s="85"/>
      <c r="LTE462" s="85"/>
      <c r="LTF462" s="85"/>
      <c r="LTG462" s="85"/>
      <c r="LTH462" s="85"/>
      <c r="LTI462" s="85"/>
      <c r="LTJ462" s="85"/>
      <c r="LTK462" s="85"/>
      <c r="LTL462" s="85"/>
      <c r="LTM462" s="85"/>
      <c r="LTN462" s="85"/>
      <c r="LTO462" s="85"/>
      <c r="LTP462" s="85"/>
      <c r="LTQ462" s="85"/>
      <c r="LTR462" s="85"/>
      <c r="LTS462" s="85"/>
      <c r="LTT462" s="85"/>
      <c r="LTU462" s="85"/>
      <c r="LTV462" s="85"/>
      <c r="LTW462" s="85"/>
      <c r="LTX462" s="85"/>
      <c r="LTY462" s="85"/>
      <c r="LTZ462" s="85"/>
      <c r="LUA462" s="85"/>
      <c r="LUB462" s="85"/>
      <c r="LUC462" s="85"/>
      <c r="LUD462" s="85"/>
      <c r="LUE462" s="85"/>
      <c r="LUF462" s="85"/>
      <c r="LUG462" s="85"/>
      <c r="LUH462" s="85"/>
      <c r="LUI462" s="85"/>
      <c r="LUJ462" s="85"/>
      <c r="LUK462" s="85"/>
      <c r="LUL462" s="85"/>
      <c r="LUM462" s="85"/>
      <c r="LUN462" s="85"/>
      <c r="LUO462" s="85"/>
      <c r="LUP462" s="85"/>
      <c r="LUQ462" s="85"/>
      <c r="LUR462" s="85"/>
      <c r="LUS462" s="85"/>
      <c r="LUT462" s="85"/>
      <c r="LUU462" s="85"/>
      <c r="LUV462" s="85"/>
      <c r="LUW462" s="85"/>
      <c r="LUX462" s="85"/>
      <c r="LUY462" s="85"/>
      <c r="LUZ462" s="85"/>
      <c r="LVA462" s="85"/>
      <c r="LVB462" s="85"/>
      <c r="LVC462" s="85"/>
      <c r="LVD462" s="85"/>
      <c r="LVE462" s="85"/>
      <c r="LVF462" s="85"/>
      <c r="LVG462" s="85"/>
      <c r="LVH462" s="85"/>
      <c r="LVI462" s="85"/>
      <c r="LVJ462" s="85"/>
      <c r="LVK462" s="85"/>
      <c r="LVL462" s="85"/>
      <c r="LVM462" s="85"/>
      <c r="LVN462" s="85"/>
      <c r="LVO462" s="85"/>
      <c r="LVP462" s="85"/>
      <c r="LVQ462" s="85"/>
      <c r="LVR462" s="85"/>
      <c r="LVS462" s="85"/>
      <c r="LVT462" s="85"/>
      <c r="LVU462" s="85"/>
      <c r="LVV462" s="85"/>
      <c r="LVW462" s="85"/>
      <c r="LVX462" s="85"/>
      <c r="LVY462" s="85"/>
      <c r="LVZ462" s="85"/>
      <c r="LWA462" s="85"/>
      <c r="LWB462" s="85"/>
      <c r="LWC462" s="85"/>
      <c r="LWD462" s="85"/>
      <c r="LWE462" s="85"/>
      <c r="LWF462" s="85"/>
      <c r="LWG462" s="85"/>
      <c r="LWH462" s="85"/>
      <c r="LWI462" s="85"/>
      <c r="LWJ462" s="85"/>
      <c r="LWK462" s="85"/>
      <c r="LWL462" s="85"/>
      <c r="LWM462" s="85"/>
      <c r="LWN462" s="85"/>
      <c r="LWO462" s="85"/>
      <c r="LWP462" s="85"/>
      <c r="LWQ462" s="85"/>
      <c r="LWR462" s="85"/>
      <c r="LWS462" s="85"/>
      <c r="LWT462" s="85"/>
      <c r="LWU462" s="85"/>
      <c r="LWV462" s="85"/>
      <c r="LWW462" s="85"/>
      <c r="LWX462" s="85"/>
      <c r="LWY462" s="85"/>
      <c r="LWZ462" s="85"/>
      <c r="LXA462" s="85"/>
      <c r="LXB462" s="85"/>
      <c r="LXC462" s="85"/>
      <c r="LXD462" s="85"/>
      <c r="LXE462" s="85"/>
      <c r="LXF462" s="85"/>
      <c r="LXG462" s="85"/>
      <c r="LXH462" s="85"/>
      <c r="LXI462" s="85"/>
      <c r="LXJ462" s="85"/>
      <c r="LXK462" s="85"/>
      <c r="LXL462" s="85"/>
      <c r="LXM462" s="85"/>
      <c r="LXN462" s="85"/>
      <c r="LXO462" s="85"/>
      <c r="LXP462" s="85"/>
      <c r="LXQ462" s="85"/>
      <c r="LXR462" s="85"/>
      <c r="LXS462" s="85"/>
      <c r="LXT462" s="85"/>
      <c r="LXU462" s="85"/>
      <c r="LXV462" s="85"/>
      <c r="LXW462" s="85"/>
      <c r="LXX462" s="85"/>
      <c r="LXY462" s="85"/>
      <c r="LXZ462" s="85"/>
      <c r="LYA462" s="85"/>
      <c r="LYB462" s="85"/>
      <c r="LYC462" s="85"/>
      <c r="LYD462" s="85"/>
      <c r="LYE462" s="85"/>
      <c r="LYF462" s="85"/>
      <c r="LYG462" s="85"/>
      <c r="LYH462" s="85"/>
      <c r="LYI462" s="85"/>
      <c r="LYJ462" s="85"/>
      <c r="LYK462" s="85"/>
      <c r="LYL462" s="85"/>
      <c r="LYM462" s="85"/>
      <c r="LYN462" s="85"/>
      <c r="LYO462" s="85"/>
      <c r="LYP462" s="85"/>
      <c r="LYQ462" s="85"/>
      <c r="LYR462" s="85"/>
      <c r="LYS462" s="85"/>
      <c r="LYT462" s="85"/>
      <c r="LYU462" s="85"/>
      <c r="LYV462" s="85"/>
      <c r="LYW462" s="85"/>
      <c r="LYX462" s="85"/>
      <c r="LYY462" s="85"/>
      <c r="LYZ462" s="85"/>
      <c r="LZA462" s="85"/>
      <c r="LZB462" s="85"/>
      <c r="LZC462" s="85"/>
      <c r="LZD462" s="85"/>
      <c r="LZE462" s="85"/>
      <c r="LZF462" s="85"/>
      <c r="LZG462" s="85"/>
      <c r="LZH462" s="85"/>
      <c r="LZI462" s="85"/>
      <c r="LZJ462" s="85"/>
      <c r="LZK462" s="85"/>
      <c r="LZL462" s="85"/>
      <c r="LZM462" s="85"/>
      <c r="LZN462" s="85"/>
      <c r="LZO462" s="85"/>
      <c r="LZP462" s="85"/>
      <c r="LZQ462" s="85"/>
      <c r="LZR462" s="85"/>
      <c r="LZS462" s="85"/>
      <c r="LZT462" s="85"/>
      <c r="LZU462" s="85"/>
      <c r="LZV462" s="85"/>
      <c r="LZW462" s="85"/>
      <c r="LZX462" s="85"/>
      <c r="LZY462" s="85"/>
      <c r="LZZ462" s="85"/>
      <c r="MAA462" s="85"/>
      <c r="MAB462" s="85"/>
      <c r="MAC462" s="85"/>
      <c r="MAD462" s="85"/>
      <c r="MAE462" s="85"/>
      <c r="MAF462" s="85"/>
      <c r="MAG462" s="85"/>
      <c r="MAH462" s="85"/>
      <c r="MAI462" s="85"/>
      <c r="MAJ462" s="85"/>
      <c r="MAK462" s="85"/>
      <c r="MAL462" s="85"/>
      <c r="MAM462" s="85"/>
      <c r="MAN462" s="85"/>
      <c r="MAO462" s="85"/>
      <c r="MAP462" s="85"/>
      <c r="MAQ462" s="85"/>
      <c r="MAR462" s="85"/>
      <c r="MAS462" s="85"/>
      <c r="MAT462" s="85"/>
      <c r="MAU462" s="85"/>
      <c r="MAV462" s="85"/>
      <c r="MAW462" s="85"/>
      <c r="MAX462" s="85"/>
      <c r="MAY462" s="85"/>
      <c r="MAZ462" s="85"/>
      <c r="MBA462" s="85"/>
      <c r="MBB462" s="85"/>
      <c r="MBC462" s="85"/>
      <c r="MBD462" s="85"/>
      <c r="MBE462" s="85"/>
      <c r="MBF462" s="85"/>
      <c r="MBG462" s="85"/>
      <c r="MBH462" s="85"/>
      <c r="MBI462" s="85"/>
      <c r="MBJ462" s="85"/>
      <c r="MBK462" s="85"/>
      <c r="MBL462" s="85"/>
      <c r="MBM462" s="85"/>
      <c r="MBN462" s="85"/>
      <c r="MBO462" s="85"/>
      <c r="MBP462" s="85"/>
      <c r="MBQ462" s="85"/>
      <c r="MBR462" s="85"/>
      <c r="MBS462" s="85"/>
      <c r="MBT462" s="85"/>
      <c r="MBU462" s="85"/>
      <c r="MBV462" s="85"/>
      <c r="MBW462" s="85"/>
      <c r="MBX462" s="85"/>
      <c r="MBY462" s="85"/>
      <c r="MBZ462" s="85"/>
      <c r="MCA462" s="85"/>
      <c r="MCB462" s="85"/>
      <c r="MCC462" s="85"/>
      <c r="MCD462" s="85"/>
      <c r="MCE462" s="85"/>
      <c r="MCF462" s="85"/>
      <c r="MCG462" s="85"/>
      <c r="MCH462" s="85"/>
      <c r="MCI462" s="85"/>
      <c r="MCJ462" s="85"/>
      <c r="MCK462" s="85"/>
      <c r="MCL462" s="85"/>
      <c r="MCM462" s="85"/>
      <c r="MCN462" s="85"/>
      <c r="MCO462" s="85"/>
      <c r="MCP462" s="85"/>
      <c r="MCQ462" s="85"/>
      <c r="MCR462" s="85"/>
      <c r="MCS462" s="85"/>
      <c r="MCT462" s="85"/>
      <c r="MCU462" s="85"/>
      <c r="MCV462" s="85"/>
      <c r="MCW462" s="85"/>
      <c r="MCX462" s="85"/>
      <c r="MCY462" s="85"/>
      <c r="MCZ462" s="85"/>
      <c r="MDA462" s="85"/>
      <c r="MDB462" s="85"/>
      <c r="MDC462" s="85"/>
      <c r="MDD462" s="85"/>
      <c r="MDE462" s="85"/>
      <c r="MDF462" s="85"/>
      <c r="MDG462" s="85"/>
      <c r="MDH462" s="85"/>
      <c r="MDI462" s="85"/>
      <c r="MDJ462" s="85"/>
      <c r="MDK462" s="85"/>
      <c r="MDL462" s="85"/>
      <c r="MDM462" s="85"/>
      <c r="MDN462" s="85"/>
      <c r="MDO462" s="85"/>
      <c r="MDP462" s="85"/>
      <c r="MDQ462" s="85"/>
      <c r="MDR462" s="85"/>
      <c r="MDS462" s="85"/>
      <c r="MDT462" s="85"/>
      <c r="MDU462" s="85"/>
      <c r="MDV462" s="85"/>
      <c r="MDW462" s="85"/>
      <c r="MDX462" s="85"/>
      <c r="MDY462" s="85"/>
      <c r="MDZ462" s="85"/>
      <c r="MEA462" s="85"/>
      <c r="MEB462" s="85"/>
      <c r="MEC462" s="85"/>
      <c r="MED462" s="85"/>
      <c r="MEE462" s="85"/>
      <c r="MEF462" s="85"/>
      <c r="MEG462" s="85"/>
      <c r="MEH462" s="85"/>
      <c r="MEI462" s="85"/>
      <c r="MEJ462" s="85"/>
      <c r="MEK462" s="85"/>
      <c r="MEL462" s="85"/>
      <c r="MEM462" s="85"/>
      <c r="MEN462" s="85"/>
      <c r="MEO462" s="85"/>
      <c r="MEP462" s="85"/>
      <c r="MEQ462" s="85"/>
      <c r="MER462" s="85"/>
      <c r="MES462" s="85"/>
      <c r="MET462" s="85"/>
      <c r="MEU462" s="85"/>
      <c r="MEV462" s="85"/>
      <c r="MEW462" s="85"/>
      <c r="MEX462" s="85"/>
      <c r="MEY462" s="85"/>
      <c r="MEZ462" s="85"/>
      <c r="MFA462" s="85"/>
      <c r="MFB462" s="85"/>
      <c r="MFC462" s="85"/>
      <c r="MFD462" s="85"/>
      <c r="MFE462" s="85"/>
      <c r="MFF462" s="85"/>
      <c r="MFG462" s="85"/>
      <c r="MFH462" s="85"/>
      <c r="MFI462" s="85"/>
      <c r="MFJ462" s="85"/>
      <c r="MFK462" s="85"/>
      <c r="MFL462" s="85"/>
      <c r="MFM462" s="85"/>
      <c r="MFN462" s="85"/>
      <c r="MFO462" s="85"/>
      <c r="MFP462" s="85"/>
      <c r="MFQ462" s="85"/>
      <c r="MFR462" s="85"/>
      <c r="MFS462" s="85"/>
      <c r="MFT462" s="85"/>
      <c r="MFU462" s="85"/>
      <c r="MFV462" s="85"/>
      <c r="MFW462" s="85"/>
      <c r="MFX462" s="85"/>
      <c r="MFY462" s="85"/>
      <c r="MFZ462" s="85"/>
      <c r="MGA462" s="85"/>
      <c r="MGB462" s="85"/>
      <c r="MGC462" s="85"/>
      <c r="MGD462" s="85"/>
      <c r="MGE462" s="85"/>
      <c r="MGF462" s="85"/>
      <c r="MGG462" s="85"/>
      <c r="MGH462" s="85"/>
      <c r="MGI462" s="85"/>
      <c r="MGJ462" s="85"/>
      <c r="MGK462" s="85"/>
      <c r="MGL462" s="85"/>
      <c r="MGM462" s="85"/>
      <c r="MGN462" s="85"/>
      <c r="MGO462" s="85"/>
      <c r="MGP462" s="85"/>
      <c r="MGQ462" s="85"/>
      <c r="MGR462" s="85"/>
      <c r="MGS462" s="85"/>
      <c r="MGT462" s="85"/>
      <c r="MGU462" s="85"/>
      <c r="MGV462" s="85"/>
      <c r="MGW462" s="85"/>
      <c r="MGX462" s="85"/>
      <c r="MGY462" s="85"/>
      <c r="MGZ462" s="85"/>
      <c r="MHA462" s="85"/>
      <c r="MHB462" s="85"/>
      <c r="MHC462" s="85"/>
      <c r="MHD462" s="85"/>
      <c r="MHE462" s="85"/>
      <c r="MHF462" s="85"/>
      <c r="MHG462" s="85"/>
      <c r="MHH462" s="85"/>
      <c r="MHI462" s="85"/>
      <c r="MHJ462" s="85"/>
      <c r="MHK462" s="85"/>
      <c r="MHL462" s="85"/>
      <c r="MHM462" s="85"/>
      <c r="MHN462" s="85"/>
      <c r="MHO462" s="85"/>
      <c r="MHP462" s="85"/>
      <c r="MHQ462" s="85"/>
      <c r="MHR462" s="85"/>
      <c r="MHS462" s="85"/>
      <c r="MHT462" s="85"/>
      <c r="MHU462" s="85"/>
      <c r="MHV462" s="85"/>
      <c r="MHW462" s="85"/>
      <c r="MHX462" s="85"/>
      <c r="MHY462" s="85"/>
      <c r="MHZ462" s="85"/>
      <c r="MIA462" s="85"/>
      <c r="MIB462" s="85"/>
      <c r="MIC462" s="85"/>
      <c r="MID462" s="85"/>
      <c r="MIE462" s="85"/>
      <c r="MIF462" s="85"/>
      <c r="MIG462" s="85"/>
      <c r="MIH462" s="85"/>
      <c r="MII462" s="85"/>
      <c r="MIJ462" s="85"/>
      <c r="MIK462" s="85"/>
      <c r="MIL462" s="85"/>
      <c r="MIM462" s="85"/>
      <c r="MIN462" s="85"/>
      <c r="MIO462" s="85"/>
      <c r="MIP462" s="85"/>
      <c r="MIQ462" s="85"/>
      <c r="MIR462" s="85"/>
      <c r="MIS462" s="85"/>
      <c r="MIT462" s="85"/>
      <c r="MIU462" s="85"/>
      <c r="MIV462" s="85"/>
      <c r="MIW462" s="85"/>
      <c r="MIX462" s="85"/>
      <c r="MIY462" s="85"/>
      <c r="MIZ462" s="85"/>
      <c r="MJA462" s="85"/>
      <c r="MJB462" s="85"/>
      <c r="MJC462" s="85"/>
      <c r="MJD462" s="85"/>
      <c r="MJE462" s="85"/>
      <c r="MJF462" s="85"/>
      <c r="MJG462" s="85"/>
      <c r="MJH462" s="85"/>
      <c r="MJI462" s="85"/>
      <c r="MJJ462" s="85"/>
      <c r="MJK462" s="85"/>
      <c r="MJL462" s="85"/>
      <c r="MJM462" s="85"/>
      <c r="MJN462" s="85"/>
      <c r="MJO462" s="85"/>
      <c r="MJP462" s="85"/>
      <c r="MJQ462" s="85"/>
      <c r="MJR462" s="85"/>
      <c r="MJS462" s="85"/>
      <c r="MJT462" s="85"/>
      <c r="MJU462" s="85"/>
      <c r="MJV462" s="85"/>
      <c r="MJW462" s="85"/>
      <c r="MJX462" s="85"/>
      <c r="MJY462" s="85"/>
      <c r="MJZ462" s="85"/>
      <c r="MKA462" s="85"/>
      <c r="MKB462" s="85"/>
      <c r="MKC462" s="85"/>
      <c r="MKD462" s="85"/>
      <c r="MKE462" s="85"/>
      <c r="MKF462" s="85"/>
      <c r="MKG462" s="85"/>
      <c r="MKH462" s="85"/>
      <c r="MKI462" s="85"/>
      <c r="MKJ462" s="85"/>
      <c r="MKK462" s="85"/>
      <c r="MKL462" s="85"/>
      <c r="MKM462" s="85"/>
      <c r="MKN462" s="85"/>
      <c r="MKO462" s="85"/>
      <c r="MKP462" s="85"/>
      <c r="MKQ462" s="85"/>
      <c r="MKR462" s="85"/>
      <c r="MKS462" s="85"/>
      <c r="MKT462" s="85"/>
      <c r="MKU462" s="85"/>
      <c r="MKV462" s="85"/>
      <c r="MKW462" s="85"/>
      <c r="MKX462" s="85"/>
      <c r="MKY462" s="85"/>
      <c r="MKZ462" s="85"/>
      <c r="MLA462" s="85"/>
      <c r="MLB462" s="85"/>
      <c r="MLC462" s="85"/>
      <c r="MLD462" s="85"/>
      <c r="MLE462" s="85"/>
      <c r="MLF462" s="85"/>
      <c r="MLG462" s="85"/>
      <c r="MLH462" s="85"/>
      <c r="MLI462" s="85"/>
      <c r="MLJ462" s="85"/>
      <c r="MLK462" s="85"/>
      <c r="MLL462" s="85"/>
      <c r="MLM462" s="85"/>
      <c r="MLN462" s="85"/>
      <c r="MLO462" s="85"/>
      <c r="MLP462" s="85"/>
      <c r="MLQ462" s="85"/>
      <c r="MLR462" s="85"/>
      <c r="MLS462" s="85"/>
      <c r="MLT462" s="85"/>
      <c r="MLU462" s="85"/>
      <c r="MLV462" s="85"/>
      <c r="MLW462" s="85"/>
      <c r="MLX462" s="85"/>
      <c r="MLY462" s="85"/>
      <c r="MLZ462" s="85"/>
      <c r="MMA462" s="85"/>
      <c r="MMB462" s="85"/>
      <c r="MMC462" s="85"/>
      <c r="MMD462" s="85"/>
      <c r="MME462" s="85"/>
      <c r="MMF462" s="85"/>
      <c r="MMG462" s="85"/>
      <c r="MMH462" s="85"/>
      <c r="MMI462" s="85"/>
      <c r="MMJ462" s="85"/>
      <c r="MMK462" s="85"/>
      <c r="MML462" s="85"/>
      <c r="MMM462" s="85"/>
      <c r="MMN462" s="85"/>
      <c r="MMO462" s="85"/>
      <c r="MMP462" s="85"/>
      <c r="MMQ462" s="85"/>
      <c r="MMR462" s="85"/>
      <c r="MMS462" s="85"/>
      <c r="MMT462" s="85"/>
      <c r="MMU462" s="85"/>
      <c r="MMV462" s="85"/>
      <c r="MMW462" s="85"/>
      <c r="MMX462" s="85"/>
      <c r="MMY462" s="85"/>
      <c r="MMZ462" s="85"/>
      <c r="MNA462" s="85"/>
      <c r="MNB462" s="85"/>
      <c r="MNC462" s="85"/>
      <c r="MND462" s="85"/>
      <c r="MNE462" s="85"/>
      <c r="MNF462" s="85"/>
      <c r="MNG462" s="85"/>
      <c r="MNH462" s="85"/>
      <c r="MNI462" s="85"/>
      <c r="MNJ462" s="85"/>
      <c r="MNK462" s="85"/>
      <c r="MNL462" s="85"/>
      <c r="MNM462" s="85"/>
      <c r="MNN462" s="85"/>
      <c r="MNO462" s="85"/>
      <c r="MNP462" s="85"/>
      <c r="MNQ462" s="85"/>
      <c r="MNR462" s="85"/>
      <c r="MNS462" s="85"/>
      <c r="MNT462" s="85"/>
      <c r="MNU462" s="85"/>
      <c r="MNV462" s="85"/>
      <c r="MNW462" s="85"/>
      <c r="MNX462" s="85"/>
      <c r="MNY462" s="85"/>
      <c r="MNZ462" s="85"/>
      <c r="MOA462" s="85"/>
      <c r="MOB462" s="85"/>
      <c r="MOC462" s="85"/>
      <c r="MOD462" s="85"/>
      <c r="MOE462" s="85"/>
      <c r="MOF462" s="85"/>
      <c r="MOG462" s="85"/>
      <c r="MOH462" s="85"/>
      <c r="MOI462" s="85"/>
      <c r="MOJ462" s="85"/>
      <c r="MOK462" s="85"/>
      <c r="MOL462" s="85"/>
      <c r="MOM462" s="85"/>
      <c r="MON462" s="85"/>
      <c r="MOO462" s="85"/>
      <c r="MOP462" s="85"/>
      <c r="MOQ462" s="85"/>
      <c r="MOR462" s="85"/>
      <c r="MOS462" s="85"/>
      <c r="MOT462" s="85"/>
      <c r="MOU462" s="85"/>
      <c r="MOV462" s="85"/>
      <c r="MOW462" s="85"/>
      <c r="MOX462" s="85"/>
      <c r="MOY462" s="85"/>
      <c r="MOZ462" s="85"/>
      <c r="MPA462" s="85"/>
      <c r="MPB462" s="85"/>
      <c r="MPC462" s="85"/>
      <c r="MPD462" s="85"/>
      <c r="MPE462" s="85"/>
      <c r="MPF462" s="85"/>
      <c r="MPG462" s="85"/>
      <c r="MPH462" s="85"/>
      <c r="MPI462" s="85"/>
      <c r="MPJ462" s="85"/>
      <c r="MPK462" s="85"/>
      <c r="MPL462" s="85"/>
      <c r="MPM462" s="85"/>
      <c r="MPN462" s="85"/>
      <c r="MPO462" s="85"/>
      <c r="MPP462" s="85"/>
      <c r="MPQ462" s="85"/>
      <c r="MPR462" s="85"/>
      <c r="MPS462" s="85"/>
      <c r="MPT462" s="85"/>
      <c r="MPU462" s="85"/>
      <c r="MPV462" s="85"/>
      <c r="MPW462" s="85"/>
      <c r="MPX462" s="85"/>
      <c r="MPY462" s="85"/>
      <c r="MPZ462" s="85"/>
      <c r="MQA462" s="85"/>
      <c r="MQB462" s="85"/>
      <c r="MQC462" s="85"/>
      <c r="MQD462" s="85"/>
      <c r="MQE462" s="85"/>
      <c r="MQF462" s="85"/>
      <c r="MQG462" s="85"/>
      <c r="MQH462" s="85"/>
      <c r="MQI462" s="85"/>
      <c r="MQJ462" s="85"/>
      <c r="MQK462" s="85"/>
      <c r="MQL462" s="85"/>
      <c r="MQM462" s="85"/>
      <c r="MQN462" s="85"/>
      <c r="MQO462" s="85"/>
      <c r="MQP462" s="85"/>
      <c r="MQQ462" s="85"/>
      <c r="MQR462" s="85"/>
      <c r="MQS462" s="85"/>
      <c r="MQT462" s="85"/>
      <c r="MQU462" s="85"/>
      <c r="MQV462" s="85"/>
      <c r="MQW462" s="85"/>
      <c r="MQX462" s="85"/>
      <c r="MQY462" s="85"/>
      <c r="MQZ462" s="85"/>
      <c r="MRA462" s="85"/>
      <c r="MRB462" s="85"/>
      <c r="MRC462" s="85"/>
      <c r="MRD462" s="85"/>
      <c r="MRE462" s="85"/>
      <c r="MRF462" s="85"/>
      <c r="MRG462" s="85"/>
      <c r="MRH462" s="85"/>
      <c r="MRI462" s="85"/>
      <c r="MRJ462" s="85"/>
      <c r="MRK462" s="85"/>
      <c r="MRL462" s="85"/>
      <c r="MRM462" s="85"/>
      <c r="MRN462" s="85"/>
      <c r="MRO462" s="85"/>
      <c r="MRP462" s="85"/>
      <c r="MRQ462" s="85"/>
      <c r="MRR462" s="85"/>
      <c r="MRS462" s="85"/>
      <c r="MRT462" s="85"/>
      <c r="MRU462" s="85"/>
      <c r="MRV462" s="85"/>
      <c r="MRW462" s="85"/>
      <c r="MRX462" s="85"/>
      <c r="MRY462" s="85"/>
      <c r="MRZ462" s="85"/>
      <c r="MSA462" s="85"/>
      <c r="MSB462" s="85"/>
      <c r="MSC462" s="85"/>
      <c r="MSD462" s="85"/>
      <c r="MSE462" s="85"/>
      <c r="MSF462" s="85"/>
      <c r="MSG462" s="85"/>
      <c r="MSH462" s="85"/>
      <c r="MSI462" s="85"/>
      <c r="MSJ462" s="85"/>
      <c r="MSK462" s="85"/>
      <c r="MSL462" s="85"/>
      <c r="MSM462" s="85"/>
      <c r="MSN462" s="85"/>
      <c r="MSO462" s="85"/>
      <c r="MSP462" s="85"/>
      <c r="MSQ462" s="85"/>
      <c r="MSR462" s="85"/>
      <c r="MSS462" s="85"/>
      <c r="MST462" s="85"/>
      <c r="MSU462" s="85"/>
      <c r="MSV462" s="85"/>
      <c r="MSW462" s="85"/>
      <c r="MSX462" s="85"/>
      <c r="MSY462" s="85"/>
      <c r="MSZ462" s="85"/>
      <c r="MTA462" s="85"/>
      <c r="MTB462" s="85"/>
      <c r="MTC462" s="85"/>
      <c r="MTD462" s="85"/>
      <c r="MTE462" s="85"/>
      <c r="MTF462" s="85"/>
      <c r="MTG462" s="85"/>
      <c r="MTH462" s="85"/>
      <c r="MTI462" s="85"/>
      <c r="MTJ462" s="85"/>
      <c r="MTK462" s="85"/>
      <c r="MTL462" s="85"/>
      <c r="MTM462" s="85"/>
      <c r="MTN462" s="85"/>
      <c r="MTO462" s="85"/>
      <c r="MTP462" s="85"/>
      <c r="MTQ462" s="85"/>
      <c r="MTR462" s="85"/>
      <c r="MTS462" s="85"/>
      <c r="MTT462" s="85"/>
      <c r="MTU462" s="85"/>
      <c r="MTV462" s="85"/>
      <c r="MTW462" s="85"/>
      <c r="MTX462" s="85"/>
      <c r="MTY462" s="85"/>
      <c r="MTZ462" s="85"/>
      <c r="MUA462" s="85"/>
      <c r="MUB462" s="85"/>
      <c r="MUC462" s="85"/>
      <c r="MUD462" s="85"/>
      <c r="MUE462" s="85"/>
      <c r="MUF462" s="85"/>
      <c r="MUG462" s="85"/>
      <c r="MUH462" s="85"/>
      <c r="MUI462" s="85"/>
      <c r="MUJ462" s="85"/>
      <c r="MUK462" s="85"/>
      <c r="MUL462" s="85"/>
      <c r="MUM462" s="85"/>
      <c r="MUN462" s="85"/>
      <c r="MUO462" s="85"/>
      <c r="MUP462" s="85"/>
      <c r="MUQ462" s="85"/>
      <c r="MUR462" s="85"/>
      <c r="MUS462" s="85"/>
      <c r="MUT462" s="85"/>
      <c r="MUU462" s="85"/>
      <c r="MUV462" s="85"/>
      <c r="MUW462" s="85"/>
      <c r="MUX462" s="85"/>
      <c r="MUY462" s="85"/>
      <c r="MUZ462" s="85"/>
      <c r="MVA462" s="85"/>
      <c r="MVB462" s="85"/>
      <c r="MVC462" s="85"/>
      <c r="MVD462" s="85"/>
      <c r="MVE462" s="85"/>
      <c r="MVF462" s="85"/>
      <c r="MVG462" s="85"/>
      <c r="MVH462" s="85"/>
      <c r="MVI462" s="85"/>
      <c r="MVJ462" s="85"/>
      <c r="MVK462" s="85"/>
      <c r="MVL462" s="85"/>
      <c r="MVM462" s="85"/>
      <c r="MVN462" s="85"/>
      <c r="MVO462" s="85"/>
      <c r="MVP462" s="85"/>
      <c r="MVQ462" s="85"/>
      <c r="MVR462" s="85"/>
      <c r="MVS462" s="85"/>
      <c r="MVT462" s="85"/>
      <c r="MVU462" s="85"/>
      <c r="MVV462" s="85"/>
      <c r="MVW462" s="85"/>
      <c r="MVX462" s="85"/>
      <c r="MVY462" s="85"/>
      <c r="MVZ462" s="85"/>
      <c r="MWA462" s="85"/>
      <c r="MWB462" s="85"/>
      <c r="MWC462" s="85"/>
      <c r="MWD462" s="85"/>
      <c r="MWE462" s="85"/>
      <c r="MWF462" s="85"/>
      <c r="MWG462" s="85"/>
      <c r="MWH462" s="85"/>
      <c r="MWI462" s="85"/>
      <c r="MWJ462" s="85"/>
      <c r="MWK462" s="85"/>
      <c r="MWL462" s="85"/>
      <c r="MWM462" s="85"/>
      <c r="MWN462" s="85"/>
      <c r="MWO462" s="85"/>
      <c r="MWP462" s="85"/>
      <c r="MWQ462" s="85"/>
      <c r="MWR462" s="85"/>
      <c r="MWS462" s="85"/>
      <c r="MWT462" s="85"/>
      <c r="MWU462" s="85"/>
      <c r="MWV462" s="85"/>
      <c r="MWW462" s="85"/>
      <c r="MWX462" s="85"/>
      <c r="MWY462" s="85"/>
      <c r="MWZ462" s="85"/>
      <c r="MXA462" s="85"/>
      <c r="MXB462" s="85"/>
      <c r="MXC462" s="85"/>
      <c r="MXD462" s="85"/>
      <c r="MXE462" s="85"/>
      <c r="MXF462" s="85"/>
      <c r="MXG462" s="85"/>
      <c r="MXH462" s="85"/>
      <c r="MXI462" s="85"/>
      <c r="MXJ462" s="85"/>
      <c r="MXK462" s="85"/>
      <c r="MXL462" s="85"/>
      <c r="MXM462" s="85"/>
      <c r="MXN462" s="85"/>
      <c r="MXO462" s="85"/>
      <c r="MXP462" s="85"/>
      <c r="MXQ462" s="85"/>
      <c r="MXR462" s="85"/>
      <c r="MXS462" s="85"/>
      <c r="MXT462" s="85"/>
      <c r="MXU462" s="85"/>
      <c r="MXV462" s="85"/>
      <c r="MXW462" s="85"/>
      <c r="MXX462" s="85"/>
      <c r="MXY462" s="85"/>
      <c r="MXZ462" s="85"/>
      <c r="MYA462" s="85"/>
      <c r="MYB462" s="85"/>
      <c r="MYC462" s="85"/>
      <c r="MYD462" s="85"/>
      <c r="MYE462" s="85"/>
      <c r="MYF462" s="85"/>
      <c r="MYG462" s="85"/>
      <c r="MYH462" s="85"/>
      <c r="MYI462" s="85"/>
      <c r="MYJ462" s="85"/>
      <c r="MYK462" s="85"/>
      <c r="MYL462" s="85"/>
      <c r="MYM462" s="85"/>
      <c r="MYN462" s="85"/>
      <c r="MYO462" s="85"/>
      <c r="MYP462" s="85"/>
      <c r="MYQ462" s="85"/>
      <c r="MYR462" s="85"/>
      <c r="MYS462" s="85"/>
      <c r="MYT462" s="85"/>
      <c r="MYU462" s="85"/>
      <c r="MYV462" s="85"/>
      <c r="MYW462" s="85"/>
      <c r="MYX462" s="85"/>
      <c r="MYY462" s="85"/>
      <c r="MYZ462" s="85"/>
      <c r="MZA462" s="85"/>
      <c r="MZB462" s="85"/>
      <c r="MZC462" s="85"/>
      <c r="MZD462" s="85"/>
      <c r="MZE462" s="85"/>
      <c r="MZF462" s="85"/>
      <c r="MZG462" s="85"/>
      <c r="MZH462" s="85"/>
      <c r="MZI462" s="85"/>
      <c r="MZJ462" s="85"/>
      <c r="MZK462" s="85"/>
      <c r="MZL462" s="85"/>
      <c r="MZM462" s="85"/>
      <c r="MZN462" s="85"/>
      <c r="MZO462" s="85"/>
      <c r="MZP462" s="85"/>
      <c r="MZQ462" s="85"/>
      <c r="MZR462" s="85"/>
      <c r="MZS462" s="85"/>
      <c r="MZT462" s="85"/>
      <c r="MZU462" s="85"/>
      <c r="MZV462" s="85"/>
      <c r="MZW462" s="85"/>
      <c r="MZX462" s="85"/>
      <c r="MZY462" s="85"/>
      <c r="MZZ462" s="85"/>
      <c r="NAA462" s="85"/>
      <c r="NAB462" s="85"/>
      <c r="NAC462" s="85"/>
      <c r="NAD462" s="85"/>
      <c r="NAE462" s="85"/>
      <c r="NAF462" s="85"/>
      <c r="NAG462" s="85"/>
      <c r="NAH462" s="85"/>
      <c r="NAI462" s="85"/>
      <c r="NAJ462" s="85"/>
      <c r="NAK462" s="85"/>
      <c r="NAL462" s="85"/>
      <c r="NAM462" s="85"/>
      <c r="NAN462" s="85"/>
      <c r="NAO462" s="85"/>
      <c r="NAP462" s="85"/>
      <c r="NAQ462" s="85"/>
      <c r="NAR462" s="85"/>
      <c r="NAS462" s="85"/>
      <c r="NAT462" s="85"/>
      <c r="NAU462" s="85"/>
      <c r="NAV462" s="85"/>
      <c r="NAW462" s="85"/>
      <c r="NAX462" s="85"/>
      <c r="NAY462" s="85"/>
      <c r="NAZ462" s="85"/>
      <c r="NBA462" s="85"/>
      <c r="NBB462" s="85"/>
      <c r="NBC462" s="85"/>
      <c r="NBD462" s="85"/>
      <c r="NBE462" s="85"/>
      <c r="NBF462" s="85"/>
      <c r="NBG462" s="85"/>
      <c r="NBH462" s="85"/>
      <c r="NBI462" s="85"/>
      <c r="NBJ462" s="85"/>
      <c r="NBK462" s="85"/>
      <c r="NBL462" s="85"/>
      <c r="NBM462" s="85"/>
      <c r="NBN462" s="85"/>
      <c r="NBO462" s="85"/>
      <c r="NBP462" s="85"/>
      <c r="NBQ462" s="85"/>
      <c r="NBR462" s="85"/>
      <c r="NBS462" s="85"/>
      <c r="NBT462" s="85"/>
      <c r="NBU462" s="85"/>
      <c r="NBV462" s="85"/>
      <c r="NBW462" s="85"/>
      <c r="NBX462" s="85"/>
      <c r="NBY462" s="85"/>
      <c r="NBZ462" s="85"/>
      <c r="NCA462" s="85"/>
      <c r="NCB462" s="85"/>
      <c r="NCC462" s="85"/>
      <c r="NCD462" s="85"/>
      <c r="NCE462" s="85"/>
      <c r="NCF462" s="85"/>
      <c r="NCG462" s="85"/>
      <c r="NCH462" s="85"/>
      <c r="NCI462" s="85"/>
      <c r="NCJ462" s="85"/>
      <c r="NCK462" s="85"/>
      <c r="NCL462" s="85"/>
      <c r="NCM462" s="85"/>
      <c r="NCN462" s="85"/>
      <c r="NCO462" s="85"/>
      <c r="NCP462" s="85"/>
      <c r="NCQ462" s="85"/>
      <c r="NCR462" s="85"/>
      <c r="NCS462" s="85"/>
      <c r="NCT462" s="85"/>
      <c r="NCU462" s="85"/>
      <c r="NCV462" s="85"/>
      <c r="NCW462" s="85"/>
      <c r="NCX462" s="85"/>
      <c r="NCY462" s="85"/>
      <c r="NCZ462" s="85"/>
      <c r="NDA462" s="85"/>
      <c r="NDB462" s="85"/>
      <c r="NDC462" s="85"/>
      <c r="NDD462" s="85"/>
      <c r="NDE462" s="85"/>
      <c r="NDF462" s="85"/>
      <c r="NDG462" s="85"/>
      <c r="NDH462" s="85"/>
      <c r="NDI462" s="85"/>
      <c r="NDJ462" s="85"/>
      <c r="NDK462" s="85"/>
      <c r="NDL462" s="85"/>
      <c r="NDM462" s="85"/>
      <c r="NDN462" s="85"/>
      <c r="NDO462" s="85"/>
      <c r="NDP462" s="85"/>
      <c r="NDQ462" s="85"/>
      <c r="NDR462" s="85"/>
      <c r="NDS462" s="85"/>
      <c r="NDT462" s="85"/>
      <c r="NDU462" s="85"/>
      <c r="NDV462" s="85"/>
      <c r="NDW462" s="85"/>
      <c r="NDX462" s="85"/>
      <c r="NDY462" s="85"/>
      <c r="NDZ462" s="85"/>
      <c r="NEA462" s="85"/>
      <c r="NEB462" s="85"/>
      <c r="NEC462" s="85"/>
      <c r="NED462" s="85"/>
      <c r="NEE462" s="85"/>
      <c r="NEF462" s="85"/>
      <c r="NEG462" s="85"/>
      <c r="NEH462" s="85"/>
      <c r="NEI462" s="85"/>
      <c r="NEJ462" s="85"/>
      <c r="NEK462" s="85"/>
      <c r="NEL462" s="85"/>
      <c r="NEM462" s="85"/>
      <c r="NEN462" s="85"/>
      <c r="NEO462" s="85"/>
      <c r="NEP462" s="85"/>
      <c r="NEQ462" s="85"/>
      <c r="NER462" s="85"/>
      <c r="NES462" s="85"/>
      <c r="NET462" s="85"/>
      <c r="NEU462" s="85"/>
      <c r="NEV462" s="85"/>
      <c r="NEW462" s="85"/>
      <c r="NEX462" s="85"/>
      <c r="NEY462" s="85"/>
      <c r="NEZ462" s="85"/>
      <c r="NFA462" s="85"/>
      <c r="NFB462" s="85"/>
      <c r="NFC462" s="85"/>
      <c r="NFD462" s="85"/>
      <c r="NFE462" s="85"/>
      <c r="NFF462" s="85"/>
      <c r="NFG462" s="85"/>
      <c r="NFH462" s="85"/>
      <c r="NFI462" s="85"/>
      <c r="NFJ462" s="85"/>
      <c r="NFK462" s="85"/>
      <c r="NFL462" s="85"/>
      <c r="NFM462" s="85"/>
      <c r="NFN462" s="85"/>
      <c r="NFO462" s="85"/>
      <c r="NFP462" s="85"/>
      <c r="NFQ462" s="85"/>
      <c r="NFR462" s="85"/>
      <c r="NFS462" s="85"/>
      <c r="NFT462" s="85"/>
      <c r="NFU462" s="85"/>
      <c r="NFV462" s="85"/>
      <c r="NFW462" s="85"/>
      <c r="NFX462" s="85"/>
      <c r="NFY462" s="85"/>
      <c r="NFZ462" s="85"/>
      <c r="NGA462" s="85"/>
      <c r="NGB462" s="85"/>
      <c r="NGC462" s="85"/>
      <c r="NGD462" s="85"/>
      <c r="NGE462" s="85"/>
      <c r="NGF462" s="85"/>
      <c r="NGG462" s="85"/>
      <c r="NGH462" s="85"/>
      <c r="NGI462" s="85"/>
      <c r="NGJ462" s="85"/>
      <c r="NGK462" s="85"/>
      <c r="NGL462" s="85"/>
      <c r="NGM462" s="85"/>
      <c r="NGN462" s="85"/>
      <c r="NGO462" s="85"/>
      <c r="NGP462" s="85"/>
      <c r="NGQ462" s="85"/>
      <c r="NGR462" s="85"/>
      <c r="NGS462" s="85"/>
      <c r="NGT462" s="85"/>
      <c r="NGU462" s="85"/>
      <c r="NGV462" s="85"/>
      <c r="NGW462" s="85"/>
      <c r="NGX462" s="85"/>
      <c r="NGY462" s="85"/>
      <c r="NGZ462" s="85"/>
      <c r="NHA462" s="85"/>
      <c r="NHB462" s="85"/>
      <c r="NHC462" s="85"/>
      <c r="NHD462" s="85"/>
      <c r="NHE462" s="85"/>
      <c r="NHF462" s="85"/>
      <c r="NHG462" s="85"/>
      <c r="NHH462" s="85"/>
      <c r="NHI462" s="85"/>
      <c r="NHJ462" s="85"/>
      <c r="NHK462" s="85"/>
      <c r="NHL462" s="85"/>
      <c r="NHM462" s="85"/>
      <c r="NHN462" s="85"/>
      <c r="NHO462" s="85"/>
      <c r="NHP462" s="85"/>
      <c r="NHQ462" s="85"/>
      <c r="NHR462" s="85"/>
      <c r="NHS462" s="85"/>
      <c r="NHT462" s="85"/>
      <c r="NHU462" s="85"/>
      <c r="NHV462" s="85"/>
      <c r="NHW462" s="85"/>
      <c r="NHX462" s="85"/>
      <c r="NHY462" s="85"/>
      <c r="NHZ462" s="85"/>
      <c r="NIA462" s="85"/>
      <c r="NIB462" s="85"/>
      <c r="NIC462" s="85"/>
      <c r="NID462" s="85"/>
      <c r="NIE462" s="85"/>
      <c r="NIF462" s="85"/>
      <c r="NIG462" s="85"/>
      <c r="NIH462" s="85"/>
      <c r="NII462" s="85"/>
      <c r="NIJ462" s="85"/>
      <c r="NIK462" s="85"/>
      <c r="NIL462" s="85"/>
      <c r="NIM462" s="85"/>
      <c r="NIN462" s="85"/>
      <c r="NIO462" s="85"/>
      <c r="NIP462" s="85"/>
      <c r="NIQ462" s="85"/>
      <c r="NIR462" s="85"/>
      <c r="NIS462" s="85"/>
      <c r="NIT462" s="85"/>
      <c r="NIU462" s="85"/>
      <c r="NIV462" s="85"/>
      <c r="NIW462" s="85"/>
      <c r="NIX462" s="85"/>
      <c r="NIY462" s="85"/>
      <c r="NIZ462" s="85"/>
      <c r="NJA462" s="85"/>
      <c r="NJB462" s="85"/>
      <c r="NJC462" s="85"/>
      <c r="NJD462" s="85"/>
      <c r="NJE462" s="85"/>
      <c r="NJF462" s="85"/>
      <c r="NJG462" s="85"/>
      <c r="NJH462" s="85"/>
      <c r="NJI462" s="85"/>
      <c r="NJJ462" s="85"/>
      <c r="NJK462" s="85"/>
      <c r="NJL462" s="85"/>
      <c r="NJM462" s="85"/>
      <c r="NJN462" s="85"/>
      <c r="NJO462" s="85"/>
      <c r="NJP462" s="85"/>
      <c r="NJQ462" s="85"/>
      <c r="NJR462" s="85"/>
      <c r="NJS462" s="85"/>
      <c r="NJT462" s="85"/>
      <c r="NJU462" s="85"/>
      <c r="NJV462" s="85"/>
      <c r="NJW462" s="85"/>
      <c r="NJX462" s="85"/>
      <c r="NJY462" s="85"/>
      <c r="NJZ462" s="85"/>
      <c r="NKA462" s="85"/>
      <c r="NKB462" s="85"/>
      <c r="NKC462" s="85"/>
      <c r="NKD462" s="85"/>
      <c r="NKE462" s="85"/>
      <c r="NKF462" s="85"/>
      <c r="NKG462" s="85"/>
      <c r="NKH462" s="85"/>
      <c r="NKI462" s="85"/>
      <c r="NKJ462" s="85"/>
      <c r="NKK462" s="85"/>
      <c r="NKL462" s="85"/>
      <c r="NKM462" s="85"/>
      <c r="NKN462" s="85"/>
      <c r="NKO462" s="85"/>
      <c r="NKP462" s="85"/>
      <c r="NKQ462" s="85"/>
      <c r="NKR462" s="85"/>
      <c r="NKS462" s="85"/>
      <c r="NKT462" s="85"/>
      <c r="NKU462" s="85"/>
      <c r="NKV462" s="85"/>
      <c r="NKW462" s="85"/>
      <c r="NKX462" s="85"/>
      <c r="NKY462" s="85"/>
      <c r="NKZ462" s="85"/>
      <c r="NLA462" s="85"/>
      <c r="NLB462" s="85"/>
      <c r="NLC462" s="85"/>
      <c r="NLD462" s="85"/>
      <c r="NLE462" s="85"/>
      <c r="NLF462" s="85"/>
      <c r="NLG462" s="85"/>
      <c r="NLH462" s="85"/>
      <c r="NLI462" s="85"/>
      <c r="NLJ462" s="85"/>
      <c r="NLK462" s="85"/>
      <c r="NLL462" s="85"/>
      <c r="NLM462" s="85"/>
      <c r="NLN462" s="85"/>
      <c r="NLO462" s="85"/>
      <c r="NLP462" s="85"/>
      <c r="NLQ462" s="85"/>
      <c r="NLR462" s="85"/>
      <c r="NLS462" s="85"/>
      <c r="NLT462" s="85"/>
      <c r="NLU462" s="85"/>
      <c r="NLV462" s="85"/>
      <c r="NLW462" s="85"/>
      <c r="NLX462" s="85"/>
      <c r="NLY462" s="85"/>
      <c r="NLZ462" s="85"/>
      <c r="NMA462" s="85"/>
      <c r="NMB462" s="85"/>
      <c r="NMC462" s="85"/>
      <c r="NMD462" s="85"/>
      <c r="NME462" s="85"/>
      <c r="NMF462" s="85"/>
      <c r="NMG462" s="85"/>
      <c r="NMH462" s="85"/>
      <c r="NMI462" s="85"/>
      <c r="NMJ462" s="85"/>
      <c r="NMK462" s="85"/>
      <c r="NML462" s="85"/>
      <c r="NMM462" s="85"/>
      <c r="NMN462" s="85"/>
      <c r="NMO462" s="85"/>
      <c r="NMP462" s="85"/>
      <c r="NMQ462" s="85"/>
      <c r="NMR462" s="85"/>
      <c r="NMS462" s="85"/>
      <c r="NMT462" s="85"/>
      <c r="NMU462" s="85"/>
      <c r="NMV462" s="85"/>
      <c r="NMW462" s="85"/>
      <c r="NMX462" s="85"/>
      <c r="NMY462" s="85"/>
      <c r="NMZ462" s="85"/>
      <c r="NNA462" s="85"/>
      <c r="NNB462" s="85"/>
      <c r="NNC462" s="85"/>
      <c r="NND462" s="85"/>
      <c r="NNE462" s="85"/>
      <c r="NNF462" s="85"/>
      <c r="NNG462" s="85"/>
      <c r="NNH462" s="85"/>
      <c r="NNI462" s="85"/>
      <c r="NNJ462" s="85"/>
      <c r="NNK462" s="85"/>
      <c r="NNL462" s="85"/>
      <c r="NNM462" s="85"/>
      <c r="NNN462" s="85"/>
      <c r="NNO462" s="85"/>
      <c r="NNP462" s="85"/>
      <c r="NNQ462" s="85"/>
      <c r="NNR462" s="85"/>
      <c r="NNS462" s="85"/>
      <c r="NNT462" s="85"/>
      <c r="NNU462" s="85"/>
      <c r="NNV462" s="85"/>
      <c r="NNW462" s="85"/>
      <c r="NNX462" s="85"/>
      <c r="NNY462" s="85"/>
      <c r="NNZ462" s="85"/>
      <c r="NOA462" s="85"/>
      <c r="NOB462" s="85"/>
      <c r="NOC462" s="85"/>
      <c r="NOD462" s="85"/>
      <c r="NOE462" s="85"/>
      <c r="NOF462" s="85"/>
      <c r="NOG462" s="85"/>
      <c r="NOH462" s="85"/>
      <c r="NOI462" s="85"/>
      <c r="NOJ462" s="85"/>
      <c r="NOK462" s="85"/>
      <c r="NOL462" s="85"/>
      <c r="NOM462" s="85"/>
      <c r="NON462" s="85"/>
      <c r="NOO462" s="85"/>
      <c r="NOP462" s="85"/>
      <c r="NOQ462" s="85"/>
      <c r="NOR462" s="85"/>
      <c r="NOS462" s="85"/>
      <c r="NOT462" s="85"/>
      <c r="NOU462" s="85"/>
      <c r="NOV462" s="85"/>
      <c r="NOW462" s="85"/>
      <c r="NOX462" s="85"/>
      <c r="NOY462" s="85"/>
      <c r="NOZ462" s="85"/>
      <c r="NPA462" s="85"/>
      <c r="NPB462" s="85"/>
      <c r="NPC462" s="85"/>
      <c r="NPD462" s="85"/>
      <c r="NPE462" s="85"/>
      <c r="NPF462" s="85"/>
      <c r="NPG462" s="85"/>
      <c r="NPH462" s="85"/>
      <c r="NPI462" s="85"/>
      <c r="NPJ462" s="85"/>
      <c r="NPK462" s="85"/>
      <c r="NPL462" s="85"/>
      <c r="NPM462" s="85"/>
      <c r="NPN462" s="85"/>
      <c r="NPO462" s="85"/>
      <c r="NPP462" s="85"/>
      <c r="NPQ462" s="85"/>
      <c r="NPR462" s="85"/>
      <c r="NPS462" s="85"/>
      <c r="NPT462" s="85"/>
      <c r="NPU462" s="85"/>
      <c r="NPV462" s="85"/>
      <c r="NPW462" s="85"/>
      <c r="NPX462" s="85"/>
      <c r="NPY462" s="85"/>
      <c r="NPZ462" s="85"/>
      <c r="NQA462" s="85"/>
      <c r="NQB462" s="85"/>
      <c r="NQC462" s="85"/>
      <c r="NQD462" s="85"/>
      <c r="NQE462" s="85"/>
      <c r="NQF462" s="85"/>
      <c r="NQG462" s="85"/>
      <c r="NQH462" s="85"/>
      <c r="NQI462" s="85"/>
      <c r="NQJ462" s="85"/>
      <c r="NQK462" s="85"/>
      <c r="NQL462" s="85"/>
      <c r="NQM462" s="85"/>
      <c r="NQN462" s="85"/>
      <c r="NQO462" s="85"/>
      <c r="NQP462" s="85"/>
      <c r="NQQ462" s="85"/>
      <c r="NQR462" s="85"/>
      <c r="NQS462" s="85"/>
      <c r="NQT462" s="85"/>
      <c r="NQU462" s="85"/>
      <c r="NQV462" s="85"/>
      <c r="NQW462" s="85"/>
      <c r="NQX462" s="85"/>
      <c r="NQY462" s="85"/>
      <c r="NQZ462" s="85"/>
      <c r="NRA462" s="85"/>
      <c r="NRB462" s="85"/>
      <c r="NRC462" s="85"/>
      <c r="NRD462" s="85"/>
      <c r="NRE462" s="85"/>
      <c r="NRF462" s="85"/>
      <c r="NRG462" s="85"/>
      <c r="NRH462" s="85"/>
      <c r="NRI462" s="85"/>
      <c r="NRJ462" s="85"/>
      <c r="NRK462" s="85"/>
      <c r="NRL462" s="85"/>
      <c r="NRM462" s="85"/>
      <c r="NRN462" s="85"/>
      <c r="NRO462" s="85"/>
      <c r="NRP462" s="85"/>
      <c r="NRQ462" s="85"/>
      <c r="NRR462" s="85"/>
      <c r="NRS462" s="85"/>
      <c r="NRT462" s="85"/>
      <c r="NRU462" s="85"/>
      <c r="NRV462" s="85"/>
      <c r="NRW462" s="85"/>
      <c r="NRX462" s="85"/>
      <c r="NRY462" s="85"/>
      <c r="NRZ462" s="85"/>
      <c r="NSA462" s="85"/>
      <c r="NSB462" s="85"/>
      <c r="NSC462" s="85"/>
      <c r="NSD462" s="85"/>
      <c r="NSE462" s="85"/>
      <c r="NSF462" s="85"/>
      <c r="NSG462" s="85"/>
      <c r="NSH462" s="85"/>
      <c r="NSI462" s="85"/>
      <c r="NSJ462" s="85"/>
      <c r="NSK462" s="85"/>
      <c r="NSL462" s="85"/>
      <c r="NSM462" s="85"/>
      <c r="NSN462" s="85"/>
      <c r="NSO462" s="85"/>
      <c r="NSP462" s="85"/>
      <c r="NSQ462" s="85"/>
      <c r="NSR462" s="85"/>
      <c r="NSS462" s="85"/>
      <c r="NST462" s="85"/>
      <c r="NSU462" s="85"/>
      <c r="NSV462" s="85"/>
      <c r="NSW462" s="85"/>
      <c r="NSX462" s="85"/>
      <c r="NSY462" s="85"/>
      <c r="NSZ462" s="85"/>
      <c r="NTA462" s="85"/>
      <c r="NTB462" s="85"/>
      <c r="NTC462" s="85"/>
      <c r="NTD462" s="85"/>
      <c r="NTE462" s="85"/>
      <c r="NTF462" s="85"/>
      <c r="NTG462" s="85"/>
      <c r="NTH462" s="85"/>
      <c r="NTI462" s="85"/>
      <c r="NTJ462" s="85"/>
      <c r="NTK462" s="85"/>
      <c r="NTL462" s="85"/>
      <c r="NTM462" s="85"/>
      <c r="NTN462" s="85"/>
      <c r="NTO462" s="85"/>
      <c r="NTP462" s="85"/>
      <c r="NTQ462" s="85"/>
      <c r="NTR462" s="85"/>
      <c r="NTS462" s="85"/>
      <c r="NTT462" s="85"/>
      <c r="NTU462" s="85"/>
      <c r="NTV462" s="85"/>
      <c r="NTW462" s="85"/>
      <c r="NTX462" s="85"/>
      <c r="NTY462" s="85"/>
      <c r="NTZ462" s="85"/>
      <c r="NUA462" s="85"/>
      <c r="NUB462" s="85"/>
      <c r="NUC462" s="85"/>
      <c r="NUD462" s="85"/>
      <c r="NUE462" s="85"/>
      <c r="NUF462" s="85"/>
      <c r="NUG462" s="85"/>
      <c r="NUH462" s="85"/>
      <c r="NUI462" s="85"/>
      <c r="NUJ462" s="85"/>
      <c r="NUK462" s="85"/>
      <c r="NUL462" s="85"/>
      <c r="NUM462" s="85"/>
      <c r="NUN462" s="85"/>
      <c r="NUO462" s="85"/>
      <c r="NUP462" s="85"/>
      <c r="NUQ462" s="85"/>
      <c r="NUR462" s="85"/>
      <c r="NUS462" s="85"/>
      <c r="NUT462" s="85"/>
      <c r="NUU462" s="85"/>
      <c r="NUV462" s="85"/>
      <c r="NUW462" s="85"/>
      <c r="NUX462" s="85"/>
      <c r="NUY462" s="85"/>
      <c r="NUZ462" s="85"/>
      <c r="NVA462" s="85"/>
      <c r="NVB462" s="85"/>
      <c r="NVC462" s="85"/>
      <c r="NVD462" s="85"/>
      <c r="NVE462" s="85"/>
      <c r="NVF462" s="85"/>
      <c r="NVG462" s="85"/>
      <c r="NVH462" s="85"/>
      <c r="NVI462" s="85"/>
      <c r="NVJ462" s="85"/>
      <c r="NVK462" s="85"/>
      <c r="NVL462" s="85"/>
      <c r="NVM462" s="85"/>
      <c r="NVN462" s="85"/>
      <c r="NVO462" s="85"/>
      <c r="NVP462" s="85"/>
      <c r="NVQ462" s="85"/>
      <c r="NVR462" s="85"/>
      <c r="NVS462" s="85"/>
      <c r="NVT462" s="85"/>
      <c r="NVU462" s="85"/>
      <c r="NVV462" s="85"/>
      <c r="NVW462" s="85"/>
      <c r="NVX462" s="85"/>
      <c r="NVY462" s="85"/>
      <c r="NVZ462" s="85"/>
      <c r="NWA462" s="85"/>
      <c r="NWB462" s="85"/>
      <c r="NWC462" s="85"/>
      <c r="NWD462" s="85"/>
      <c r="NWE462" s="85"/>
      <c r="NWF462" s="85"/>
      <c r="NWG462" s="85"/>
      <c r="NWH462" s="85"/>
      <c r="NWI462" s="85"/>
      <c r="NWJ462" s="85"/>
      <c r="NWK462" s="85"/>
      <c r="NWL462" s="85"/>
      <c r="NWM462" s="85"/>
      <c r="NWN462" s="85"/>
      <c r="NWO462" s="85"/>
      <c r="NWP462" s="85"/>
      <c r="NWQ462" s="85"/>
      <c r="NWR462" s="85"/>
      <c r="NWS462" s="85"/>
      <c r="NWT462" s="85"/>
      <c r="NWU462" s="85"/>
      <c r="NWV462" s="85"/>
      <c r="NWW462" s="85"/>
      <c r="NWX462" s="85"/>
      <c r="NWY462" s="85"/>
      <c r="NWZ462" s="85"/>
      <c r="NXA462" s="85"/>
      <c r="NXB462" s="85"/>
      <c r="NXC462" s="85"/>
      <c r="NXD462" s="85"/>
      <c r="NXE462" s="85"/>
      <c r="NXF462" s="85"/>
      <c r="NXG462" s="85"/>
      <c r="NXH462" s="85"/>
      <c r="NXI462" s="85"/>
      <c r="NXJ462" s="85"/>
      <c r="NXK462" s="85"/>
      <c r="NXL462" s="85"/>
      <c r="NXM462" s="85"/>
      <c r="NXN462" s="85"/>
      <c r="NXO462" s="85"/>
      <c r="NXP462" s="85"/>
      <c r="NXQ462" s="85"/>
      <c r="NXR462" s="85"/>
      <c r="NXS462" s="85"/>
      <c r="NXT462" s="85"/>
      <c r="NXU462" s="85"/>
      <c r="NXV462" s="85"/>
      <c r="NXW462" s="85"/>
      <c r="NXX462" s="85"/>
      <c r="NXY462" s="85"/>
      <c r="NXZ462" s="85"/>
      <c r="NYA462" s="85"/>
      <c r="NYB462" s="85"/>
      <c r="NYC462" s="85"/>
      <c r="NYD462" s="85"/>
      <c r="NYE462" s="85"/>
      <c r="NYF462" s="85"/>
      <c r="NYG462" s="85"/>
      <c r="NYH462" s="85"/>
      <c r="NYI462" s="85"/>
      <c r="NYJ462" s="85"/>
      <c r="NYK462" s="85"/>
      <c r="NYL462" s="85"/>
      <c r="NYM462" s="85"/>
      <c r="NYN462" s="85"/>
      <c r="NYO462" s="85"/>
      <c r="NYP462" s="85"/>
      <c r="NYQ462" s="85"/>
      <c r="NYR462" s="85"/>
      <c r="NYS462" s="85"/>
      <c r="NYT462" s="85"/>
      <c r="NYU462" s="85"/>
      <c r="NYV462" s="85"/>
      <c r="NYW462" s="85"/>
      <c r="NYX462" s="85"/>
      <c r="NYY462" s="85"/>
      <c r="NYZ462" s="85"/>
      <c r="NZA462" s="85"/>
      <c r="NZB462" s="85"/>
      <c r="NZC462" s="85"/>
      <c r="NZD462" s="85"/>
      <c r="NZE462" s="85"/>
      <c r="NZF462" s="85"/>
      <c r="NZG462" s="85"/>
      <c r="NZH462" s="85"/>
      <c r="NZI462" s="85"/>
      <c r="NZJ462" s="85"/>
      <c r="NZK462" s="85"/>
      <c r="NZL462" s="85"/>
      <c r="NZM462" s="85"/>
      <c r="NZN462" s="85"/>
      <c r="NZO462" s="85"/>
      <c r="NZP462" s="85"/>
      <c r="NZQ462" s="85"/>
      <c r="NZR462" s="85"/>
      <c r="NZS462" s="85"/>
      <c r="NZT462" s="85"/>
      <c r="NZU462" s="85"/>
      <c r="NZV462" s="85"/>
      <c r="NZW462" s="85"/>
      <c r="NZX462" s="85"/>
      <c r="NZY462" s="85"/>
      <c r="NZZ462" s="85"/>
      <c r="OAA462" s="85"/>
      <c r="OAB462" s="85"/>
      <c r="OAC462" s="85"/>
      <c r="OAD462" s="85"/>
      <c r="OAE462" s="85"/>
      <c r="OAF462" s="85"/>
      <c r="OAG462" s="85"/>
      <c r="OAH462" s="85"/>
      <c r="OAI462" s="85"/>
      <c r="OAJ462" s="85"/>
      <c r="OAK462" s="85"/>
      <c r="OAL462" s="85"/>
      <c r="OAM462" s="85"/>
      <c r="OAN462" s="85"/>
      <c r="OAO462" s="85"/>
      <c r="OAP462" s="85"/>
      <c r="OAQ462" s="85"/>
      <c r="OAR462" s="85"/>
      <c r="OAS462" s="85"/>
      <c r="OAT462" s="85"/>
      <c r="OAU462" s="85"/>
      <c r="OAV462" s="85"/>
      <c r="OAW462" s="85"/>
      <c r="OAX462" s="85"/>
      <c r="OAY462" s="85"/>
      <c r="OAZ462" s="85"/>
      <c r="OBA462" s="85"/>
      <c r="OBB462" s="85"/>
      <c r="OBC462" s="85"/>
      <c r="OBD462" s="85"/>
      <c r="OBE462" s="85"/>
      <c r="OBF462" s="85"/>
      <c r="OBG462" s="85"/>
      <c r="OBH462" s="85"/>
      <c r="OBI462" s="85"/>
      <c r="OBJ462" s="85"/>
      <c r="OBK462" s="85"/>
      <c r="OBL462" s="85"/>
      <c r="OBM462" s="85"/>
      <c r="OBN462" s="85"/>
      <c r="OBO462" s="85"/>
      <c r="OBP462" s="85"/>
      <c r="OBQ462" s="85"/>
      <c r="OBR462" s="85"/>
      <c r="OBS462" s="85"/>
      <c r="OBT462" s="85"/>
      <c r="OBU462" s="85"/>
      <c r="OBV462" s="85"/>
      <c r="OBW462" s="85"/>
      <c r="OBX462" s="85"/>
      <c r="OBY462" s="85"/>
      <c r="OBZ462" s="85"/>
      <c r="OCA462" s="85"/>
      <c r="OCB462" s="85"/>
      <c r="OCC462" s="85"/>
      <c r="OCD462" s="85"/>
      <c r="OCE462" s="85"/>
      <c r="OCF462" s="85"/>
      <c r="OCG462" s="85"/>
      <c r="OCH462" s="85"/>
      <c r="OCI462" s="85"/>
      <c r="OCJ462" s="85"/>
      <c r="OCK462" s="85"/>
      <c r="OCL462" s="85"/>
      <c r="OCM462" s="85"/>
      <c r="OCN462" s="85"/>
      <c r="OCO462" s="85"/>
      <c r="OCP462" s="85"/>
      <c r="OCQ462" s="85"/>
      <c r="OCR462" s="85"/>
      <c r="OCS462" s="85"/>
      <c r="OCT462" s="85"/>
      <c r="OCU462" s="85"/>
      <c r="OCV462" s="85"/>
      <c r="OCW462" s="85"/>
      <c r="OCX462" s="85"/>
      <c r="OCY462" s="85"/>
      <c r="OCZ462" s="85"/>
      <c r="ODA462" s="85"/>
      <c r="ODB462" s="85"/>
      <c r="ODC462" s="85"/>
      <c r="ODD462" s="85"/>
      <c r="ODE462" s="85"/>
      <c r="ODF462" s="85"/>
      <c r="ODG462" s="85"/>
      <c r="ODH462" s="85"/>
      <c r="ODI462" s="85"/>
      <c r="ODJ462" s="85"/>
      <c r="ODK462" s="85"/>
      <c r="ODL462" s="85"/>
      <c r="ODM462" s="85"/>
      <c r="ODN462" s="85"/>
      <c r="ODO462" s="85"/>
      <c r="ODP462" s="85"/>
      <c r="ODQ462" s="85"/>
      <c r="ODR462" s="85"/>
      <c r="ODS462" s="85"/>
      <c r="ODT462" s="85"/>
      <c r="ODU462" s="85"/>
      <c r="ODV462" s="85"/>
      <c r="ODW462" s="85"/>
      <c r="ODX462" s="85"/>
      <c r="ODY462" s="85"/>
      <c r="ODZ462" s="85"/>
      <c r="OEA462" s="85"/>
      <c r="OEB462" s="85"/>
      <c r="OEC462" s="85"/>
      <c r="OED462" s="85"/>
      <c r="OEE462" s="85"/>
      <c r="OEF462" s="85"/>
      <c r="OEG462" s="85"/>
      <c r="OEH462" s="85"/>
      <c r="OEI462" s="85"/>
      <c r="OEJ462" s="85"/>
      <c r="OEK462" s="85"/>
      <c r="OEL462" s="85"/>
      <c r="OEM462" s="85"/>
      <c r="OEN462" s="85"/>
      <c r="OEO462" s="85"/>
      <c r="OEP462" s="85"/>
      <c r="OEQ462" s="85"/>
      <c r="OER462" s="85"/>
      <c r="OES462" s="85"/>
      <c r="OET462" s="85"/>
      <c r="OEU462" s="85"/>
      <c r="OEV462" s="85"/>
      <c r="OEW462" s="85"/>
      <c r="OEX462" s="85"/>
      <c r="OEY462" s="85"/>
      <c r="OEZ462" s="85"/>
      <c r="OFA462" s="85"/>
      <c r="OFB462" s="85"/>
      <c r="OFC462" s="85"/>
      <c r="OFD462" s="85"/>
      <c r="OFE462" s="85"/>
      <c r="OFF462" s="85"/>
      <c r="OFG462" s="85"/>
      <c r="OFH462" s="85"/>
      <c r="OFI462" s="85"/>
      <c r="OFJ462" s="85"/>
      <c r="OFK462" s="85"/>
      <c r="OFL462" s="85"/>
      <c r="OFM462" s="85"/>
      <c r="OFN462" s="85"/>
      <c r="OFO462" s="85"/>
      <c r="OFP462" s="85"/>
      <c r="OFQ462" s="85"/>
      <c r="OFR462" s="85"/>
      <c r="OFS462" s="85"/>
      <c r="OFT462" s="85"/>
      <c r="OFU462" s="85"/>
      <c r="OFV462" s="85"/>
      <c r="OFW462" s="85"/>
      <c r="OFX462" s="85"/>
      <c r="OFY462" s="85"/>
      <c r="OFZ462" s="85"/>
      <c r="OGA462" s="85"/>
      <c r="OGB462" s="85"/>
      <c r="OGC462" s="85"/>
      <c r="OGD462" s="85"/>
      <c r="OGE462" s="85"/>
      <c r="OGF462" s="85"/>
      <c r="OGG462" s="85"/>
      <c r="OGH462" s="85"/>
      <c r="OGI462" s="85"/>
      <c r="OGJ462" s="85"/>
      <c r="OGK462" s="85"/>
      <c r="OGL462" s="85"/>
      <c r="OGM462" s="85"/>
      <c r="OGN462" s="85"/>
      <c r="OGO462" s="85"/>
      <c r="OGP462" s="85"/>
      <c r="OGQ462" s="85"/>
      <c r="OGR462" s="85"/>
      <c r="OGS462" s="85"/>
      <c r="OGT462" s="85"/>
      <c r="OGU462" s="85"/>
      <c r="OGV462" s="85"/>
      <c r="OGW462" s="85"/>
      <c r="OGX462" s="85"/>
      <c r="OGY462" s="85"/>
      <c r="OGZ462" s="85"/>
      <c r="OHA462" s="85"/>
      <c r="OHB462" s="85"/>
      <c r="OHC462" s="85"/>
      <c r="OHD462" s="85"/>
      <c r="OHE462" s="85"/>
      <c r="OHF462" s="85"/>
      <c r="OHG462" s="85"/>
      <c r="OHH462" s="85"/>
      <c r="OHI462" s="85"/>
      <c r="OHJ462" s="85"/>
      <c r="OHK462" s="85"/>
      <c r="OHL462" s="85"/>
      <c r="OHM462" s="85"/>
      <c r="OHN462" s="85"/>
      <c r="OHO462" s="85"/>
      <c r="OHP462" s="85"/>
      <c r="OHQ462" s="85"/>
      <c r="OHR462" s="85"/>
      <c r="OHS462" s="85"/>
      <c r="OHT462" s="85"/>
      <c r="OHU462" s="85"/>
      <c r="OHV462" s="85"/>
      <c r="OHW462" s="85"/>
      <c r="OHX462" s="85"/>
      <c r="OHY462" s="85"/>
      <c r="OHZ462" s="85"/>
      <c r="OIA462" s="85"/>
      <c r="OIB462" s="85"/>
      <c r="OIC462" s="85"/>
      <c r="OID462" s="85"/>
      <c r="OIE462" s="85"/>
      <c r="OIF462" s="85"/>
      <c r="OIG462" s="85"/>
      <c r="OIH462" s="85"/>
      <c r="OII462" s="85"/>
      <c r="OIJ462" s="85"/>
      <c r="OIK462" s="85"/>
      <c r="OIL462" s="85"/>
      <c r="OIM462" s="85"/>
      <c r="OIN462" s="85"/>
      <c r="OIO462" s="85"/>
      <c r="OIP462" s="85"/>
      <c r="OIQ462" s="85"/>
      <c r="OIR462" s="85"/>
      <c r="OIS462" s="85"/>
      <c r="OIT462" s="85"/>
      <c r="OIU462" s="85"/>
      <c r="OIV462" s="85"/>
      <c r="OIW462" s="85"/>
      <c r="OIX462" s="85"/>
      <c r="OIY462" s="85"/>
      <c r="OIZ462" s="85"/>
      <c r="OJA462" s="85"/>
      <c r="OJB462" s="85"/>
      <c r="OJC462" s="85"/>
      <c r="OJD462" s="85"/>
      <c r="OJE462" s="85"/>
      <c r="OJF462" s="85"/>
      <c r="OJG462" s="85"/>
      <c r="OJH462" s="85"/>
      <c r="OJI462" s="85"/>
      <c r="OJJ462" s="85"/>
      <c r="OJK462" s="85"/>
      <c r="OJL462" s="85"/>
      <c r="OJM462" s="85"/>
      <c r="OJN462" s="85"/>
      <c r="OJO462" s="85"/>
      <c r="OJP462" s="85"/>
      <c r="OJQ462" s="85"/>
      <c r="OJR462" s="85"/>
      <c r="OJS462" s="85"/>
      <c r="OJT462" s="85"/>
      <c r="OJU462" s="85"/>
      <c r="OJV462" s="85"/>
      <c r="OJW462" s="85"/>
      <c r="OJX462" s="85"/>
      <c r="OJY462" s="85"/>
      <c r="OJZ462" s="85"/>
      <c r="OKA462" s="85"/>
      <c r="OKB462" s="85"/>
      <c r="OKC462" s="85"/>
      <c r="OKD462" s="85"/>
      <c r="OKE462" s="85"/>
      <c r="OKF462" s="85"/>
      <c r="OKG462" s="85"/>
      <c r="OKH462" s="85"/>
      <c r="OKI462" s="85"/>
      <c r="OKJ462" s="85"/>
      <c r="OKK462" s="85"/>
      <c r="OKL462" s="85"/>
      <c r="OKM462" s="85"/>
      <c r="OKN462" s="85"/>
      <c r="OKO462" s="85"/>
      <c r="OKP462" s="85"/>
      <c r="OKQ462" s="85"/>
      <c r="OKR462" s="85"/>
      <c r="OKS462" s="85"/>
      <c r="OKT462" s="85"/>
      <c r="OKU462" s="85"/>
      <c r="OKV462" s="85"/>
      <c r="OKW462" s="85"/>
      <c r="OKX462" s="85"/>
      <c r="OKY462" s="85"/>
      <c r="OKZ462" s="85"/>
      <c r="OLA462" s="85"/>
      <c r="OLB462" s="85"/>
      <c r="OLC462" s="85"/>
      <c r="OLD462" s="85"/>
      <c r="OLE462" s="85"/>
      <c r="OLF462" s="85"/>
      <c r="OLG462" s="85"/>
      <c r="OLH462" s="85"/>
      <c r="OLI462" s="85"/>
      <c r="OLJ462" s="85"/>
      <c r="OLK462" s="85"/>
      <c r="OLL462" s="85"/>
      <c r="OLM462" s="85"/>
      <c r="OLN462" s="85"/>
      <c r="OLO462" s="85"/>
      <c r="OLP462" s="85"/>
      <c r="OLQ462" s="85"/>
      <c r="OLR462" s="85"/>
      <c r="OLS462" s="85"/>
      <c r="OLT462" s="85"/>
      <c r="OLU462" s="85"/>
      <c r="OLV462" s="85"/>
      <c r="OLW462" s="85"/>
      <c r="OLX462" s="85"/>
      <c r="OLY462" s="85"/>
      <c r="OLZ462" s="85"/>
      <c r="OMA462" s="85"/>
      <c r="OMB462" s="85"/>
      <c r="OMC462" s="85"/>
      <c r="OMD462" s="85"/>
      <c r="OME462" s="85"/>
      <c r="OMF462" s="85"/>
      <c r="OMG462" s="85"/>
      <c r="OMH462" s="85"/>
      <c r="OMI462" s="85"/>
      <c r="OMJ462" s="85"/>
      <c r="OMK462" s="85"/>
      <c r="OML462" s="85"/>
      <c r="OMM462" s="85"/>
      <c r="OMN462" s="85"/>
      <c r="OMO462" s="85"/>
      <c r="OMP462" s="85"/>
      <c r="OMQ462" s="85"/>
      <c r="OMR462" s="85"/>
      <c r="OMS462" s="85"/>
      <c r="OMT462" s="85"/>
      <c r="OMU462" s="85"/>
      <c r="OMV462" s="85"/>
      <c r="OMW462" s="85"/>
      <c r="OMX462" s="85"/>
      <c r="OMY462" s="85"/>
      <c r="OMZ462" s="85"/>
      <c r="ONA462" s="85"/>
      <c r="ONB462" s="85"/>
      <c r="ONC462" s="85"/>
      <c r="OND462" s="85"/>
      <c r="ONE462" s="85"/>
      <c r="ONF462" s="85"/>
      <c r="ONG462" s="85"/>
      <c r="ONH462" s="85"/>
      <c r="ONI462" s="85"/>
      <c r="ONJ462" s="85"/>
      <c r="ONK462" s="85"/>
      <c r="ONL462" s="85"/>
      <c r="ONM462" s="85"/>
      <c r="ONN462" s="85"/>
      <c r="ONO462" s="85"/>
      <c r="ONP462" s="85"/>
      <c r="ONQ462" s="85"/>
      <c r="ONR462" s="85"/>
      <c r="ONS462" s="85"/>
      <c r="ONT462" s="85"/>
      <c r="ONU462" s="85"/>
      <c r="ONV462" s="85"/>
      <c r="ONW462" s="85"/>
      <c r="ONX462" s="85"/>
      <c r="ONY462" s="85"/>
      <c r="ONZ462" s="85"/>
      <c r="OOA462" s="85"/>
      <c r="OOB462" s="85"/>
      <c r="OOC462" s="85"/>
      <c r="OOD462" s="85"/>
      <c r="OOE462" s="85"/>
      <c r="OOF462" s="85"/>
      <c r="OOG462" s="85"/>
      <c r="OOH462" s="85"/>
      <c r="OOI462" s="85"/>
      <c r="OOJ462" s="85"/>
      <c r="OOK462" s="85"/>
      <c r="OOL462" s="85"/>
      <c r="OOM462" s="85"/>
      <c r="OON462" s="85"/>
      <c r="OOO462" s="85"/>
      <c r="OOP462" s="85"/>
      <c r="OOQ462" s="85"/>
      <c r="OOR462" s="85"/>
      <c r="OOS462" s="85"/>
      <c r="OOT462" s="85"/>
      <c r="OOU462" s="85"/>
      <c r="OOV462" s="85"/>
      <c r="OOW462" s="85"/>
      <c r="OOX462" s="85"/>
      <c r="OOY462" s="85"/>
      <c r="OOZ462" s="85"/>
      <c r="OPA462" s="85"/>
      <c r="OPB462" s="85"/>
      <c r="OPC462" s="85"/>
      <c r="OPD462" s="85"/>
      <c r="OPE462" s="85"/>
      <c r="OPF462" s="85"/>
      <c r="OPG462" s="85"/>
      <c r="OPH462" s="85"/>
      <c r="OPI462" s="85"/>
      <c r="OPJ462" s="85"/>
      <c r="OPK462" s="85"/>
      <c r="OPL462" s="85"/>
      <c r="OPM462" s="85"/>
      <c r="OPN462" s="85"/>
      <c r="OPO462" s="85"/>
      <c r="OPP462" s="85"/>
      <c r="OPQ462" s="85"/>
      <c r="OPR462" s="85"/>
      <c r="OPS462" s="85"/>
      <c r="OPT462" s="85"/>
      <c r="OPU462" s="85"/>
      <c r="OPV462" s="85"/>
      <c r="OPW462" s="85"/>
      <c r="OPX462" s="85"/>
      <c r="OPY462" s="85"/>
      <c r="OPZ462" s="85"/>
      <c r="OQA462" s="85"/>
      <c r="OQB462" s="85"/>
      <c r="OQC462" s="85"/>
      <c r="OQD462" s="85"/>
      <c r="OQE462" s="85"/>
      <c r="OQF462" s="85"/>
      <c r="OQG462" s="85"/>
      <c r="OQH462" s="85"/>
      <c r="OQI462" s="85"/>
      <c r="OQJ462" s="85"/>
      <c r="OQK462" s="85"/>
      <c r="OQL462" s="85"/>
      <c r="OQM462" s="85"/>
      <c r="OQN462" s="85"/>
      <c r="OQO462" s="85"/>
      <c r="OQP462" s="85"/>
      <c r="OQQ462" s="85"/>
      <c r="OQR462" s="85"/>
      <c r="OQS462" s="85"/>
      <c r="OQT462" s="85"/>
      <c r="OQU462" s="85"/>
      <c r="OQV462" s="85"/>
      <c r="OQW462" s="85"/>
      <c r="OQX462" s="85"/>
      <c r="OQY462" s="85"/>
      <c r="OQZ462" s="85"/>
      <c r="ORA462" s="85"/>
      <c r="ORB462" s="85"/>
      <c r="ORC462" s="85"/>
      <c r="ORD462" s="85"/>
      <c r="ORE462" s="85"/>
      <c r="ORF462" s="85"/>
      <c r="ORG462" s="85"/>
      <c r="ORH462" s="85"/>
      <c r="ORI462" s="85"/>
      <c r="ORJ462" s="85"/>
      <c r="ORK462" s="85"/>
      <c r="ORL462" s="85"/>
      <c r="ORM462" s="85"/>
      <c r="ORN462" s="85"/>
      <c r="ORO462" s="85"/>
      <c r="ORP462" s="85"/>
      <c r="ORQ462" s="85"/>
      <c r="ORR462" s="85"/>
      <c r="ORS462" s="85"/>
      <c r="ORT462" s="85"/>
      <c r="ORU462" s="85"/>
      <c r="ORV462" s="85"/>
      <c r="ORW462" s="85"/>
      <c r="ORX462" s="85"/>
      <c r="ORY462" s="85"/>
      <c r="ORZ462" s="85"/>
      <c r="OSA462" s="85"/>
      <c r="OSB462" s="85"/>
      <c r="OSC462" s="85"/>
      <c r="OSD462" s="85"/>
      <c r="OSE462" s="85"/>
      <c r="OSF462" s="85"/>
      <c r="OSG462" s="85"/>
      <c r="OSH462" s="85"/>
      <c r="OSI462" s="85"/>
      <c r="OSJ462" s="85"/>
      <c r="OSK462" s="85"/>
      <c r="OSL462" s="85"/>
      <c r="OSM462" s="85"/>
      <c r="OSN462" s="85"/>
      <c r="OSO462" s="85"/>
      <c r="OSP462" s="85"/>
      <c r="OSQ462" s="85"/>
      <c r="OSR462" s="85"/>
      <c r="OSS462" s="85"/>
      <c r="OST462" s="85"/>
      <c r="OSU462" s="85"/>
      <c r="OSV462" s="85"/>
      <c r="OSW462" s="85"/>
      <c r="OSX462" s="85"/>
      <c r="OSY462" s="85"/>
      <c r="OSZ462" s="85"/>
      <c r="OTA462" s="85"/>
      <c r="OTB462" s="85"/>
      <c r="OTC462" s="85"/>
      <c r="OTD462" s="85"/>
      <c r="OTE462" s="85"/>
      <c r="OTF462" s="85"/>
      <c r="OTG462" s="85"/>
      <c r="OTH462" s="85"/>
      <c r="OTI462" s="85"/>
      <c r="OTJ462" s="85"/>
      <c r="OTK462" s="85"/>
      <c r="OTL462" s="85"/>
      <c r="OTM462" s="85"/>
      <c r="OTN462" s="85"/>
      <c r="OTO462" s="85"/>
      <c r="OTP462" s="85"/>
      <c r="OTQ462" s="85"/>
      <c r="OTR462" s="85"/>
      <c r="OTS462" s="85"/>
      <c r="OTT462" s="85"/>
      <c r="OTU462" s="85"/>
      <c r="OTV462" s="85"/>
      <c r="OTW462" s="85"/>
      <c r="OTX462" s="85"/>
      <c r="OTY462" s="85"/>
      <c r="OTZ462" s="85"/>
      <c r="OUA462" s="85"/>
      <c r="OUB462" s="85"/>
      <c r="OUC462" s="85"/>
      <c r="OUD462" s="85"/>
      <c r="OUE462" s="85"/>
      <c r="OUF462" s="85"/>
      <c r="OUG462" s="85"/>
      <c r="OUH462" s="85"/>
      <c r="OUI462" s="85"/>
      <c r="OUJ462" s="85"/>
      <c r="OUK462" s="85"/>
      <c r="OUL462" s="85"/>
      <c r="OUM462" s="85"/>
      <c r="OUN462" s="85"/>
      <c r="OUO462" s="85"/>
      <c r="OUP462" s="85"/>
      <c r="OUQ462" s="85"/>
      <c r="OUR462" s="85"/>
      <c r="OUS462" s="85"/>
      <c r="OUT462" s="85"/>
      <c r="OUU462" s="85"/>
      <c r="OUV462" s="85"/>
      <c r="OUW462" s="85"/>
      <c r="OUX462" s="85"/>
      <c r="OUY462" s="85"/>
      <c r="OUZ462" s="85"/>
      <c r="OVA462" s="85"/>
      <c r="OVB462" s="85"/>
      <c r="OVC462" s="85"/>
      <c r="OVD462" s="85"/>
      <c r="OVE462" s="85"/>
      <c r="OVF462" s="85"/>
      <c r="OVG462" s="85"/>
      <c r="OVH462" s="85"/>
      <c r="OVI462" s="85"/>
      <c r="OVJ462" s="85"/>
      <c r="OVK462" s="85"/>
      <c r="OVL462" s="85"/>
      <c r="OVM462" s="85"/>
      <c r="OVN462" s="85"/>
      <c r="OVO462" s="85"/>
      <c r="OVP462" s="85"/>
      <c r="OVQ462" s="85"/>
      <c r="OVR462" s="85"/>
      <c r="OVS462" s="85"/>
      <c r="OVT462" s="85"/>
      <c r="OVU462" s="85"/>
      <c r="OVV462" s="85"/>
      <c r="OVW462" s="85"/>
      <c r="OVX462" s="85"/>
      <c r="OVY462" s="85"/>
      <c r="OVZ462" s="85"/>
      <c r="OWA462" s="85"/>
      <c r="OWB462" s="85"/>
      <c r="OWC462" s="85"/>
      <c r="OWD462" s="85"/>
      <c r="OWE462" s="85"/>
      <c r="OWF462" s="85"/>
      <c r="OWG462" s="85"/>
      <c r="OWH462" s="85"/>
      <c r="OWI462" s="85"/>
      <c r="OWJ462" s="85"/>
      <c r="OWK462" s="85"/>
      <c r="OWL462" s="85"/>
      <c r="OWM462" s="85"/>
      <c r="OWN462" s="85"/>
      <c r="OWO462" s="85"/>
      <c r="OWP462" s="85"/>
      <c r="OWQ462" s="85"/>
      <c r="OWR462" s="85"/>
      <c r="OWS462" s="85"/>
      <c r="OWT462" s="85"/>
      <c r="OWU462" s="85"/>
      <c r="OWV462" s="85"/>
      <c r="OWW462" s="85"/>
      <c r="OWX462" s="85"/>
      <c r="OWY462" s="85"/>
      <c r="OWZ462" s="85"/>
      <c r="OXA462" s="85"/>
      <c r="OXB462" s="85"/>
      <c r="OXC462" s="85"/>
      <c r="OXD462" s="85"/>
      <c r="OXE462" s="85"/>
      <c r="OXF462" s="85"/>
      <c r="OXG462" s="85"/>
      <c r="OXH462" s="85"/>
      <c r="OXI462" s="85"/>
      <c r="OXJ462" s="85"/>
      <c r="OXK462" s="85"/>
      <c r="OXL462" s="85"/>
      <c r="OXM462" s="85"/>
      <c r="OXN462" s="85"/>
      <c r="OXO462" s="85"/>
      <c r="OXP462" s="85"/>
      <c r="OXQ462" s="85"/>
      <c r="OXR462" s="85"/>
      <c r="OXS462" s="85"/>
      <c r="OXT462" s="85"/>
      <c r="OXU462" s="85"/>
      <c r="OXV462" s="85"/>
      <c r="OXW462" s="85"/>
      <c r="OXX462" s="85"/>
      <c r="OXY462" s="85"/>
      <c r="OXZ462" s="85"/>
      <c r="OYA462" s="85"/>
      <c r="OYB462" s="85"/>
      <c r="OYC462" s="85"/>
      <c r="OYD462" s="85"/>
      <c r="OYE462" s="85"/>
      <c r="OYF462" s="85"/>
      <c r="OYG462" s="85"/>
      <c r="OYH462" s="85"/>
      <c r="OYI462" s="85"/>
      <c r="OYJ462" s="85"/>
      <c r="OYK462" s="85"/>
      <c r="OYL462" s="85"/>
      <c r="OYM462" s="85"/>
      <c r="OYN462" s="85"/>
      <c r="OYO462" s="85"/>
      <c r="OYP462" s="85"/>
      <c r="OYQ462" s="85"/>
      <c r="OYR462" s="85"/>
      <c r="OYS462" s="85"/>
      <c r="OYT462" s="85"/>
      <c r="OYU462" s="85"/>
      <c r="OYV462" s="85"/>
      <c r="OYW462" s="85"/>
      <c r="OYX462" s="85"/>
      <c r="OYY462" s="85"/>
      <c r="OYZ462" s="85"/>
      <c r="OZA462" s="85"/>
      <c r="OZB462" s="85"/>
      <c r="OZC462" s="85"/>
      <c r="OZD462" s="85"/>
      <c r="OZE462" s="85"/>
      <c r="OZF462" s="85"/>
      <c r="OZG462" s="85"/>
      <c r="OZH462" s="85"/>
      <c r="OZI462" s="85"/>
      <c r="OZJ462" s="85"/>
      <c r="OZK462" s="85"/>
      <c r="OZL462" s="85"/>
      <c r="OZM462" s="85"/>
      <c r="OZN462" s="85"/>
      <c r="OZO462" s="85"/>
      <c r="OZP462" s="85"/>
      <c r="OZQ462" s="85"/>
      <c r="OZR462" s="85"/>
      <c r="OZS462" s="85"/>
      <c r="OZT462" s="85"/>
      <c r="OZU462" s="85"/>
      <c r="OZV462" s="85"/>
      <c r="OZW462" s="85"/>
      <c r="OZX462" s="85"/>
      <c r="OZY462" s="85"/>
      <c r="OZZ462" s="85"/>
      <c r="PAA462" s="85"/>
      <c r="PAB462" s="85"/>
      <c r="PAC462" s="85"/>
      <c r="PAD462" s="85"/>
      <c r="PAE462" s="85"/>
      <c r="PAF462" s="85"/>
      <c r="PAG462" s="85"/>
      <c r="PAH462" s="85"/>
      <c r="PAI462" s="85"/>
      <c r="PAJ462" s="85"/>
      <c r="PAK462" s="85"/>
      <c r="PAL462" s="85"/>
      <c r="PAM462" s="85"/>
      <c r="PAN462" s="85"/>
      <c r="PAO462" s="85"/>
      <c r="PAP462" s="85"/>
      <c r="PAQ462" s="85"/>
      <c r="PAR462" s="85"/>
      <c r="PAS462" s="85"/>
      <c r="PAT462" s="85"/>
      <c r="PAU462" s="85"/>
      <c r="PAV462" s="85"/>
      <c r="PAW462" s="85"/>
      <c r="PAX462" s="85"/>
      <c r="PAY462" s="85"/>
      <c r="PAZ462" s="85"/>
      <c r="PBA462" s="85"/>
      <c r="PBB462" s="85"/>
      <c r="PBC462" s="85"/>
      <c r="PBD462" s="85"/>
      <c r="PBE462" s="85"/>
      <c r="PBF462" s="85"/>
      <c r="PBG462" s="85"/>
      <c r="PBH462" s="85"/>
      <c r="PBI462" s="85"/>
      <c r="PBJ462" s="85"/>
      <c r="PBK462" s="85"/>
      <c r="PBL462" s="85"/>
      <c r="PBM462" s="85"/>
      <c r="PBN462" s="85"/>
      <c r="PBO462" s="85"/>
      <c r="PBP462" s="85"/>
      <c r="PBQ462" s="85"/>
      <c r="PBR462" s="85"/>
      <c r="PBS462" s="85"/>
      <c r="PBT462" s="85"/>
      <c r="PBU462" s="85"/>
      <c r="PBV462" s="85"/>
      <c r="PBW462" s="85"/>
      <c r="PBX462" s="85"/>
      <c r="PBY462" s="85"/>
      <c r="PBZ462" s="85"/>
      <c r="PCA462" s="85"/>
      <c r="PCB462" s="85"/>
      <c r="PCC462" s="85"/>
      <c r="PCD462" s="85"/>
      <c r="PCE462" s="85"/>
      <c r="PCF462" s="85"/>
      <c r="PCG462" s="85"/>
      <c r="PCH462" s="85"/>
      <c r="PCI462" s="85"/>
      <c r="PCJ462" s="85"/>
      <c r="PCK462" s="85"/>
      <c r="PCL462" s="85"/>
      <c r="PCM462" s="85"/>
      <c r="PCN462" s="85"/>
      <c r="PCO462" s="85"/>
      <c r="PCP462" s="85"/>
      <c r="PCQ462" s="85"/>
      <c r="PCR462" s="85"/>
      <c r="PCS462" s="85"/>
      <c r="PCT462" s="85"/>
      <c r="PCU462" s="85"/>
      <c r="PCV462" s="85"/>
      <c r="PCW462" s="85"/>
      <c r="PCX462" s="85"/>
      <c r="PCY462" s="85"/>
      <c r="PCZ462" s="85"/>
      <c r="PDA462" s="85"/>
      <c r="PDB462" s="85"/>
      <c r="PDC462" s="85"/>
      <c r="PDD462" s="85"/>
      <c r="PDE462" s="85"/>
      <c r="PDF462" s="85"/>
      <c r="PDG462" s="85"/>
      <c r="PDH462" s="85"/>
      <c r="PDI462" s="85"/>
      <c r="PDJ462" s="85"/>
      <c r="PDK462" s="85"/>
      <c r="PDL462" s="85"/>
      <c r="PDM462" s="85"/>
      <c r="PDN462" s="85"/>
      <c r="PDO462" s="85"/>
      <c r="PDP462" s="85"/>
      <c r="PDQ462" s="85"/>
      <c r="PDR462" s="85"/>
      <c r="PDS462" s="85"/>
      <c r="PDT462" s="85"/>
      <c r="PDU462" s="85"/>
      <c r="PDV462" s="85"/>
      <c r="PDW462" s="85"/>
      <c r="PDX462" s="85"/>
      <c r="PDY462" s="85"/>
      <c r="PDZ462" s="85"/>
      <c r="PEA462" s="85"/>
      <c r="PEB462" s="85"/>
      <c r="PEC462" s="85"/>
      <c r="PED462" s="85"/>
      <c r="PEE462" s="85"/>
      <c r="PEF462" s="85"/>
      <c r="PEG462" s="85"/>
      <c r="PEH462" s="85"/>
      <c r="PEI462" s="85"/>
      <c r="PEJ462" s="85"/>
      <c r="PEK462" s="85"/>
      <c r="PEL462" s="85"/>
      <c r="PEM462" s="85"/>
      <c r="PEN462" s="85"/>
      <c r="PEO462" s="85"/>
      <c r="PEP462" s="85"/>
      <c r="PEQ462" s="85"/>
      <c r="PER462" s="85"/>
      <c r="PES462" s="85"/>
      <c r="PET462" s="85"/>
      <c r="PEU462" s="85"/>
      <c r="PEV462" s="85"/>
      <c r="PEW462" s="85"/>
      <c r="PEX462" s="85"/>
      <c r="PEY462" s="85"/>
      <c r="PEZ462" s="85"/>
      <c r="PFA462" s="85"/>
      <c r="PFB462" s="85"/>
      <c r="PFC462" s="85"/>
      <c r="PFD462" s="85"/>
      <c r="PFE462" s="85"/>
      <c r="PFF462" s="85"/>
      <c r="PFG462" s="85"/>
      <c r="PFH462" s="85"/>
      <c r="PFI462" s="85"/>
      <c r="PFJ462" s="85"/>
      <c r="PFK462" s="85"/>
      <c r="PFL462" s="85"/>
      <c r="PFM462" s="85"/>
      <c r="PFN462" s="85"/>
      <c r="PFO462" s="85"/>
      <c r="PFP462" s="85"/>
      <c r="PFQ462" s="85"/>
      <c r="PFR462" s="85"/>
      <c r="PFS462" s="85"/>
      <c r="PFT462" s="85"/>
      <c r="PFU462" s="85"/>
      <c r="PFV462" s="85"/>
      <c r="PFW462" s="85"/>
      <c r="PFX462" s="85"/>
      <c r="PFY462" s="85"/>
      <c r="PFZ462" s="85"/>
      <c r="PGA462" s="85"/>
      <c r="PGB462" s="85"/>
      <c r="PGC462" s="85"/>
      <c r="PGD462" s="85"/>
      <c r="PGE462" s="85"/>
      <c r="PGF462" s="85"/>
      <c r="PGG462" s="85"/>
      <c r="PGH462" s="85"/>
      <c r="PGI462" s="85"/>
      <c r="PGJ462" s="85"/>
      <c r="PGK462" s="85"/>
      <c r="PGL462" s="85"/>
      <c r="PGM462" s="85"/>
      <c r="PGN462" s="85"/>
      <c r="PGO462" s="85"/>
      <c r="PGP462" s="85"/>
      <c r="PGQ462" s="85"/>
      <c r="PGR462" s="85"/>
      <c r="PGS462" s="85"/>
      <c r="PGT462" s="85"/>
      <c r="PGU462" s="85"/>
      <c r="PGV462" s="85"/>
      <c r="PGW462" s="85"/>
      <c r="PGX462" s="85"/>
      <c r="PGY462" s="85"/>
      <c r="PGZ462" s="85"/>
      <c r="PHA462" s="85"/>
      <c r="PHB462" s="85"/>
      <c r="PHC462" s="85"/>
      <c r="PHD462" s="85"/>
      <c r="PHE462" s="85"/>
      <c r="PHF462" s="85"/>
      <c r="PHG462" s="85"/>
      <c r="PHH462" s="85"/>
      <c r="PHI462" s="85"/>
      <c r="PHJ462" s="85"/>
      <c r="PHK462" s="85"/>
      <c r="PHL462" s="85"/>
      <c r="PHM462" s="85"/>
      <c r="PHN462" s="85"/>
      <c r="PHO462" s="85"/>
      <c r="PHP462" s="85"/>
      <c r="PHQ462" s="85"/>
      <c r="PHR462" s="85"/>
      <c r="PHS462" s="85"/>
      <c r="PHT462" s="85"/>
      <c r="PHU462" s="85"/>
      <c r="PHV462" s="85"/>
      <c r="PHW462" s="85"/>
      <c r="PHX462" s="85"/>
      <c r="PHY462" s="85"/>
      <c r="PHZ462" s="85"/>
      <c r="PIA462" s="85"/>
      <c r="PIB462" s="85"/>
      <c r="PIC462" s="85"/>
      <c r="PID462" s="85"/>
      <c r="PIE462" s="85"/>
      <c r="PIF462" s="85"/>
      <c r="PIG462" s="85"/>
      <c r="PIH462" s="85"/>
      <c r="PII462" s="85"/>
      <c r="PIJ462" s="85"/>
      <c r="PIK462" s="85"/>
      <c r="PIL462" s="85"/>
      <c r="PIM462" s="85"/>
      <c r="PIN462" s="85"/>
      <c r="PIO462" s="85"/>
      <c r="PIP462" s="85"/>
      <c r="PIQ462" s="85"/>
      <c r="PIR462" s="85"/>
      <c r="PIS462" s="85"/>
      <c r="PIT462" s="85"/>
      <c r="PIU462" s="85"/>
      <c r="PIV462" s="85"/>
      <c r="PIW462" s="85"/>
      <c r="PIX462" s="85"/>
      <c r="PIY462" s="85"/>
      <c r="PIZ462" s="85"/>
      <c r="PJA462" s="85"/>
      <c r="PJB462" s="85"/>
      <c r="PJC462" s="85"/>
      <c r="PJD462" s="85"/>
      <c r="PJE462" s="85"/>
      <c r="PJF462" s="85"/>
      <c r="PJG462" s="85"/>
      <c r="PJH462" s="85"/>
      <c r="PJI462" s="85"/>
      <c r="PJJ462" s="85"/>
      <c r="PJK462" s="85"/>
      <c r="PJL462" s="85"/>
      <c r="PJM462" s="85"/>
      <c r="PJN462" s="85"/>
      <c r="PJO462" s="85"/>
      <c r="PJP462" s="85"/>
      <c r="PJQ462" s="85"/>
      <c r="PJR462" s="85"/>
      <c r="PJS462" s="85"/>
      <c r="PJT462" s="85"/>
      <c r="PJU462" s="85"/>
      <c r="PJV462" s="85"/>
      <c r="PJW462" s="85"/>
      <c r="PJX462" s="85"/>
      <c r="PJY462" s="85"/>
      <c r="PJZ462" s="85"/>
      <c r="PKA462" s="85"/>
      <c r="PKB462" s="85"/>
      <c r="PKC462" s="85"/>
      <c r="PKD462" s="85"/>
      <c r="PKE462" s="85"/>
      <c r="PKF462" s="85"/>
      <c r="PKG462" s="85"/>
      <c r="PKH462" s="85"/>
      <c r="PKI462" s="85"/>
      <c r="PKJ462" s="85"/>
      <c r="PKK462" s="85"/>
      <c r="PKL462" s="85"/>
      <c r="PKM462" s="85"/>
      <c r="PKN462" s="85"/>
      <c r="PKO462" s="85"/>
      <c r="PKP462" s="85"/>
      <c r="PKQ462" s="85"/>
      <c r="PKR462" s="85"/>
      <c r="PKS462" s="85"/>
      <c r="PKT462" s="85"/>
      <c r="PKU462" s="85"/>
      <c r="PKV462" s="85"/>
      <c r="PKW462" s="85"/>
      <c r="PKX462" s="85"/>
      <c r="PKY462" s="85"/>
      <c r="PKZ462" s="85"/>
      <c r="PLA462" s="85"/>
      <c r="PLB462" s="85"/>
      <c r="PLC462" s="85"/>
      <c r="PLD462" s="85"/>
      <c r="PLE462" s="85"/>
      <c r="PLF462" s="85"/>
      <c r="PLG462" s="85"/>
      <c r="PLH462" s="85"/>
      <c r="PLI462" s="85"/>
      <c r="PLJ462" s="85"/>
      <c r="PLK462" s="85"/>
      <c r="PLL462" s="85"/>
      <c r="PLM462" s="85"/>
      <c r="PLN462" s="85"/>
      <c r="PLO462" s="85"/>
      <c r="PLP462" s="85"/>
      <c r="PLQ462" s="85"/>
      <c r="PLR462" s="85"/>
      <c r="PLS462" s="85"/>
      <c r="PLT462" s="85"/>
      <c r="PLU462" s="85"/>
      <c r="PLV462" s="85"/>
      <c r="PLW462" s="85"/>
      <c r="PLX462" s="85"/>
      <c r="PLY462" s="85"/>
      <c r="PLZ462" s="85"/>
      <c r="PMA462" s="85"/>
      <c r="PMB462" s="85"/>
      <c r="PMC462" s="85"/>
      <c r="PMD462" s="85"/>
      <c r="PME462" s="85"/>
      <c r="PMF462" s="85"/>
      <c r="PMG462" s="85"/>
      <c r="PMH462" s="85"/>
      <c r="PMI462" s="85"/>
      <c r="PMJ462" s="85"/>
      <c r="PMK462" s="85"/>
      <c r="PML462" s="85"/>
      <c r="PMM462" s="85"/>
      <c r="PMN462" s="85"/>
      <c r="PMO462" s="85"/>
      <c r="PMP462" s="85"/>
      <c r="PMQ462" s="85"/>
      <c r="PMR462" s="85"/>
      <c r="PMS462" s="85"/>
      <c r="PMT462" s="85"/>
      <c r="PMU462" s="85"/>
      <c r="PMV462" s="85"/>
      <c r="PMW462" s="85"/>
      <c r="PMX462" s="85"/>
      <c r="PMY462" s="85"/>
      <c r="PMZ462" s="85"/>
      <c r="PNA462" s="85"/>
      <c r="PNB462" s="85"/>
      <c r="PNC462" s="85"/>
      <c r="PND462" s="85"/>
      <c r="PNE462" s="85"/>
      <c r="PNF462" s="85"/>
      <c r="PNG462" s="85"/>
      <c r="PNH462" s="85"/>
      <c r="PNI462" s="85"/>
      <c r="PNJ462" s="85"/>
      <c r="PNK462" s="85"/>
      <c r="PNL462" s="85"/>
      <c r="PNM462" s="85"/>
      <c r="PNN462" s="85"/>
      <c r="PNO462" s="85"/>
      <c r="PNP462" s="85"/>
      <c r="PNQ462" s="85"/>
      <c r="PNR462" s="85"/>
      <c r="PNS462" s="85"/>
      <c r="PNT462" s="85"/>
      <c r="PNU462" s="85"/>
      <c r="PNV462" s="85"/>
      <c r="PNW462" s="85"/>
      <c r="PNX462" s="85"/>
      <c r="PNY462" s="85"/>
      <c r="PNZ462" s="85"/>
      <c r="POA462" s="85"/>
      <c r="POB462" s="85"/>
      <c r="POC462" s="85"/>
      <c r="POD462" s="85"/>
      <c r="POE462" s="85"/>
      <c r="POF462" s="85"/>
      <c r="POG462" s="85"/>
      <c r="POH462" s="85"/>
      <c r="POI462" s="85"/>
      <c r="POJ462" s="85"/>
      <c r="POK462" s="85"/>
      <c r="POL462" s="85"/>
      <c r="POM462" s="85"/>
      <c r="PON462" s="85"/>
      <c r="POO462" s="85"/>
      <c r="POP462" s="85"/>
      <c r="POQ462" s="85"/>
      <c r="POR462" s="85"/>
      <c r="POS462" s="85"/>
      <c r="POT462" s="85"/>
      <c r="POU462" s="85"/>
      <c r="POV462" s="85"/>
      <c r="POW462" s="85"/>
      <c r="POX462" s="85"/>
      <c r="POY462" s="85"/>
      <c r="POZ462" s="85"/>
      <c r="PPA462" s="85"/>
      <c r="PPB462" s="85"/>
      <c r="PPC462" s="85"/>
      <c r="PPD462" s="85"/>
      <c r="PPE462" s="85"/>
      <c r="PPF462" s="85"/>
      <c r="PPG462" s="85"/>
      <c r="PPH462" s="85"/>
      <c r="PPI462" s="85"/>
      <c r="PPJ462" s="85"/>
      <c r="PPK462" s="85"/>
      <c r="PPL462" s="85"/>
      <c r="PPM462" s="85"/>
      <c r="PPN462" s="85"/>
      <c r="PPO462" s="85"/>
      <c r="PPP462" s="85"/>
      <c r="PPQ462" s="85"/>
      <c r="PPR462" s="85"/>
      <c r="PPS462" s="85"/>
      <c r="PPT462" s="85"/>
      <c r="PPU462" s="85"/>
      <c r="PPV462" s="85"/>
      <c r="PPW462" s="85"/>
      <c r="PPX462" s="85"/>
      <c r="PPY462" s="85"/>
      <c r="PPZ462" s="85"/>
      <c r="PQA462" s="85"/>
      <c r="PQB462" s="85"/>
      <c r="PQC462" s="85"/>
      <c r="PQD462" s="85"/>
      <c r="PQE462" s="85"/>
      <c r="PQF462" s="85"/>
      <c r="PQG462" s="85"/>
      <c r="PQH462" s="85"/>
      <c r="PQI462" s="85"/>
      <c r="PQJ462" s="85"/>
      <c r="PQK462" s="85"/>
      <c r="PQL462" s="85"/>
      <c r="PQM462" s="85"/>
      <c r="PQN462" s="85"/>
      <c r="PQO462" s="85"/>
      <c r="PQP462" s="85"/>
      <c r="PQQ462" s="85"/>
      <c r="PQR462" s="85"/>
      <c r="PQS462" s="85"/>
      <c r="PQT462" s="85"/>
      <c r="PQU462" s="85"/>
      <c r="PQV462" s="85"/>
      <c r="PQW462" s="85"/>
      <c r="PQX462" s="85"/>
      <c r="PQY462" s="85"/>
      <c r="PQZ462" s="85"/>
      <c r="PRA462" s="85"/>
      <c r="PRB462" s="85"/>
      <c r="PRC462" s="85"/>
      <c r="PRD462" s="85"/>
      <c r="PRE462" s="85"/>
      <c r="PRF462" s="85"/>
      <c r="PRG462" s="85"/>
      <c r="PRH462" s="85"/>
      <c r="PRI462" s="85"/>
      <c r="PRJ462" s="85"/>
      <c r="PRK462" s="85"/>
      <c r="PRL462" s="85"/>
      <c r="PRM462" s="85"/>
      <c r="PRN462" s="85"/>
      <c r="PRO462" s="85"/>
      <c r="PRP462" s="85"/>
      <c r="PRQ462" s="85"/>
      <c r="PRR462" s="85"/>
      <c r="PRS462" s="85"/>
      <c r="PRT462" s="85"/>
      <c r="PRU462" s="85"/>
      <c r="PRV462" s="85"/>
      <c r="PRW462" s="85"/>
      <c r="PRX462" s="85"/>
      <c r="PRY462" s="85"/>
      <c r="PRZ462" s="85"/>
      <c r="PSA462" s="85"/>
      <c r="PSB462" s="85"/>
      <c r="PSC462" s="85"/>
      <c r="PSD462" s="85"/>
      <c r="PSE462" s="85"/>
      <c r="PSF462" s="85"/>
      <c r="PSG462" s="85"/>
      <c r="PSH462" s="85"/>
      <c r="PSI462" s="85"/>
      <c r="PSJ462" s="85"/>
      <c r="PSK462" s="85"/>
      <c r="PSL462" s="85"/>
      <c r="PSM462" s="85"/>
      <c r="PSN462" s="85"/>
      <c r="PSO462" s="85"/>
      <c r="PSP462" s="85"/>
      <c r="PSQ462" s="85"/>
      <c r="PSR462" s="85"/>
      <c r="PSS462" s="85"/>
      <c r="PST462" s="85"/>
      <c r="PSU462" s="85"/>
      <c r="PSV462" s="85"/>
      <c r="PSW462" s="85"/>
      <c r="PSX462" s="85"/>
      <c r="PSY462" s="85"/>
      <c r="PSZ462" s="85"/>
      <c r="PTA462" s="85"/>
      <c r="PTB462" s="85"/>
      <c r="PTC462" s="85"/>
      <c r="PTD462" s="85"/>
      <c r="PTE462" s="85"/>
      <c r="PTF462" s="85"/>
      <c r="PTG462" s="85"/>
      <c r="PTH462" s="85"/>
      <c r="PTI462" s="85"/>
      <c r="PTJ462" s="85"/>
      <c r="PTK462" s="85"/>
      <c r="PTL462" s="85"/>
      <c r="PTM462" s="85"/>
      <c r="PTN462" s="85"/>
      <c r="PTO462" s="85"/>
      <c r="PTP462" s="85"/>
      <c r="PTQ462" s="85"/>
      <c r="PTR462" s="85"/>
      <c r="PTS462" s="85"/>
      <c r="PTT462" s="85"/>
      <c r="PTU462" s="85"/>
      <c r="PTV462" s="85"/>
      <c r="PTW462" s="85"/>
      <c r="PTX462" s="85"/>
      <c r="PTY462" s="85"/>
      <c r="PTZ462" s="85"/>
      <c r="PUA462" s="85"/>
      <c r="PUB462" s="85"/>
      <c r="PUC462" s="85"/>
      <c r="PUD462" s="85"/>
      <c r="PUE462" s="85"/>
      <c r="PUF462" s="85"/>
      <c r="PUG462" s="85"/>
      <c r="PUH462" s="85"/>
      <c r="PUI462" s="85"/>
      <c r="PUJ462" s="85"/>
      <c r="PUK462" s="85"/>
      <c r="PUL462" s="85"/>
      <c r="PUM462" s="85"/>
      <c r="PUN462" s="85"/>
      <c r="PUO462" s="85"/>
      <c r="PUP462" s="85"/>
      <c r="PUQ462" s="85"/>
      <c r="PUR462" s="85"/>
      <c r="PUS462" s="85"/>
      <c r="PUT462" s="85"/>
      <c r="PUU462" s="85"/>
      <c r="PUV462" s="85"/>
      <c r="PUW462" s="85"/>
      <c r="PUX462" s="85"/>
      <c r="PUY462" s="85"/>
      <c r="PUZ462" s="85"/>
      <c r="PVA462" s="85"/>
      <c r="PVB462" s="85"/>
      <c r="PVC462" s="85"/>
      <c r="PVD462" s="85"/>
      <c r="PVE462" s="85"/>
      <c r="PVF462" s="85"/>
      <c r="PVG462" s="85"/>
      <c r="PVH462" s="85"/>
      <c r="PVI462" s="85"/>
      <c r="PVJ462" s="85"/>
      <c r="PVK462" s="85"/>
      <c r="PVL462" s="85"/>
      <c r="PVM462" s="85"/>
      <c r="PVN462" s="85"/>
      <c r="PVO462" s="85"/>
      <c r="PVP462" s="85"/>
      <c r="PVQ462" s="85"/>
      <c r="PVR462" s="85"/>
      <c r="PVS462" s="85"/>
      <c r="PVT462" s="85"/>
      <c r="PVU462" s="85"/>
      <c r="PVV462" s="85"/>
      <c r="PVW462" s="85"/>
      <c r="PVX462" s="85"/>
      <c r="PVY462" s="85"/>
      <c r="PVZ462" s="85"/>
      <c r="PWA462" s="85"/>
      <c r="PWB462" s="85"/>
      <c r="PWC462" s="85"/>
      <c r="PWD462" s="85"/>
      <c r="PWE462" s="85"/>
      <c r="PWF462" s="85"/>
      <c r="PWG462" s="85"/>
      <c r="PWH462" s="85"/>
      <c r="PWI462" s="85"/>
      <c r="PWJ462" s="85"/>
      <c r="PWK462" s="85"/>
      <c r="PWL462" s="85"/>
      <c r="PWM462" s="85"/>
      <c r="PWN462" s="85"/>
      <c r="PWO462" s="85"/>
      <c r="PWP462" s="85"/>
      <c r="PWQ462" s="85"/>
      <c r="PWR462" s="85"/>
      <c r="PWS462" s="85"/>
      <c r="PWT462" s="85"/>
      <c r="PWU462" s="85"/>
      <c r="PWV462" s="85"/>
      <c r="PWW462" s="85"/>
      <c r="PWX462" s="85"/>
      <c r="PWY462" s="85"/>
      <c r="PWZ462" s="85"/>
      <c r="PXA462" s="85"/>
      <c r="PXB462" s="85"/>
      <c r="PXC462" s="85"/>
      <c r="PXD462" s="85"/>
      <c r="PXE462" s="85"/>
      <c r="PXF462" s="85"/>
      <c r="PXG462" s="85"/>
      <c r="PXH462" s="85"/>
      <c r="PXI462" s="85"/>
      <c r="PXJ462" s="85"/>
      <c r="PXK462" s="85"/>
      <c r="PXL462" s="85"/>
      <c r="PXM462" s="85"/>
      <c r="PXN462" s="85"/>
      <c r="PXO462" s="85"/>
      <c r="PXP462" s="85"/>
      <c r="PXQ462" s="85"/>
      <c r="PXR462" s="85"/>
      <c r="PXS462" s="85"/>
      <c r="PXT462" s="85"/>
      <c r="PXU462" s="85"/>
      <c r="PXV462" s="85"/>
      <c r="PXW462" s="85"/>
      <c r="PXX462" s="85"/>
      <c r="PXY462" s="85"/>
      <c r="PXZ462" s="85"/>
      <c r="PYA462" s="85"/>
      <c r="PYB462" s="85"/>
      <c r="PYC462" s="85"/>
      <c r="PYD462" s="85"/>
      <c r="PYE462" s="85"/>
      <c r="PYF462" s="85"/>
      <c r="PYG462" s="85"/>
      <c r="PYH462" s="85"/>
      <c r="PYI462" s="85"/>
      <c r="PYJ462" s="85"/>
      <c r="PYK462" s="85"/>
      <c r="PYL462" s="85"/>
      <c r="PYM462" s="85"/>
      <c r="PYN462" s="85"/>
      <c r="PYO462" s="85"/>
      <c r="PYP462" s="85"/>
      <c r="PYQ462" s="85"/>
      <c r="PYR462" s="85"/>
      <c r="PYS462" s="85"/>
      <c r="PYT462" s="85"/>
      <c r="PYU462" s="85"/>
      <c r="PYV462" s="85"/>
      <c r="PYW462" s="85"/>
      <c r="PYX462" s="85"/>
      <c r="PYY462" s="85"/>
      <c r="PYZ462" s="85"/>
      <c r="PZA462" s="85"/>
      <c r="PZB462" s="85"/>
      <c r="PZC462" s="85"/>
      <c r="PZD462" s="85"/>
      <c r="PZE462" s="85"/>
      <c r="PZF462" s="85"/>
      <c r="PZG462" s="85"/>
      <c r="PZH462" s="85"/>
      <c r="PZI462" s="85"/>
      <c r="PZJ462" s="85"/>
      <c r="PZK462" s="85"/>
      <c r="PZL462" s="85"/>
      <c r="PZM462" s="85"/>
      <c r="PZN462" s="85"/>
      <c r="PZO462" s="85"/>
      <c r="PZP462" s="85"/>
      <c r="PZQ462" s="85"/>
      <c r="PZR462" s="85"/>
      <c r="PZS462" s="85"/>
      <c r="PZT462" s="85"/>
      <c r="PZU462" s="85"/>
      <c r="PZV462" s="85"/>
      <c r="PZW462" s="85"/>
      <c r="PZX462" s="85"/>
      <c r="PZY462" s="85"/>
      <c r="PZZ462" s="85"/>
      <c r="QAA462" s="85"/>
      <c r="QAB462" s="85"/>
      <c r="QAC462" s="85"/>
      <c r="QAD462" s="85"/>
      <c r="QAE462" s="85"/>
      <c r="QAF462" s="85"/>
      <c r="QAG462" s="85"/>
      <c r="QAH462" s="85"/>
      <c r="QAI462" s="85"/>
      <c r="QAJ462" s="85"/>
      <c r="QAK462" s="85"/>
      <c r="QAL462" s="85"/>
      <c r="QAM462" s="85"/>
      <c r="QAN462" s="85"/>
      <c r="QAO462" s="85"/>
      <c r="QAP462" s="85"/>
      <c r="QAQ462" s="85"/>
      <c r="QAR462" s="85"/>
      <c r="QAS462" s="85"/>
      <c r="QAT462" s="85"/>
      <c r="QAU462" s="85"/>
      <c r="QAV462" s="85"/>
      <c r="QAW462" s="85"/>
      <c r="QAX462" s="85"/>
      <c r="QAY462" s="85"/>
      <c r="QAZ462" s="85"/>
      <c r="QBA462" s="85"/>
      <c r="QBB462" s="85"/>
      <c r="QBC462" s="85"/>
      <c r="QBD462" s="85"/>
      <c r="QBE462" s="85"/>
      <c r="QBF462" s="85"/>
      <c r="QBG462" s="85"/>
      <c r="QBH462" s="85"/>
      <c r="QBI462" s="85"/>
      <c r="QBJ462" s="85"/>
      <c r="QBK462" s="85"/>
      <c r="QBL462" s="85"/>
      <c r="QBM462" s="85"/>
      <c r="QBN462" s="85"/>
      <c r="QBO462" s="85"/>
      <c r="QBP462" s="85"/>
      <c r="QBQ462" s="85"/>
      <c r="QBR462" s="85"/>
      <c r="QBS462" s="85"/>
      <c r="QBT462" s="85"/>
      <c r="QBU462" s="85"/>
      <c r="QBV462" s="85"/>
      <c r="QBW462" s="85"/>
      <c r="QBX462" s="85"/>
      <c r="QBY462" s="85"/>
      <c r="QBZ462" s="85"/>
      <c r="QCA462" s="85"/>
      <c r="QCB462" s="85"/>
      <c r="QCC462" s="85"/>
      <c r="QCD462" s="85"/>
      <c r="QCE462" s="85"/>
      <c r="QCF462" s="85"/>
      <c r="QCG462" s="85"/>
      <c r="QCH462" s="85"/>
      <c r="QCI462" s="85"/>
      <c r="QCJ462" s="85"/>
      <c r="QCK462" s="85"/>
      <c r="QCL462" s="85"/>
      <c r="QCM462" s="85"/>
      <c r="QCN462" s="85"/>
      <c r="QCO462" s="85"/>
      <c r="QCP462" s="85"/>
      <c r="QCQ462" s="85"/>
      <c r="QCR462" s="85"/>
      <c r="QCS462" s="85"/>
      <c r="QCT462" s="85"/>
      <c r="QCU462" s="85"/>
      <c r="QCV462" s="85"/>
      <c r="QCW462" s="85"/>
      <c r="QCX462" s="85"/>
      <c r="QCY462" s="85"/>
      <c r="QCZ462" s="85"/>
      <c r="QDA462" s="85"/>
      <c r="QDB462" s="85"/>
      <c r="QDC462" s="85"/>
      <c r="QDD462" s="85"/>
      <c r="QDE462" s="85"/>
      <c r="QDF462" s="85"/>
      <c r="QDG462" s="85"/>
      <c r="QDH462" s="85"/>
      <c r="QDI462" s="85"/>
      <c r="QDJ462" s="85"/>
      <c r="QDK462" s="85"/>
      <c r="QDL462" s="85"/>
      <c r="QDM462" s="85"/>
      <c r="QDN462" s="85"/>
      <c r="QDO462" s="85"/>
      <c r="QDP462" s="85"/>
      <c r="QDQ462" s="85"/>
      <c r="QDR462" s="85"/>
      <c r="QDS462" s="85"/>
      <c r="QDT462" s="85"/>
      <c r="QDU462" s="85"/>
      <c r="QDV462" s="85"/>
      <c r="QDW462" s="85"/>
      <c r="QDX462" s="85"/>
      <c r="QDY462" s="85"/>
      <c r="QDZ462" s="85"/>
      <c r="QEA462" s="85"/>
      <c r="QEB462" s="85"/>
      <c r="QEC462" s="85"/>
      <c r="QED462" s="85"/>
      <c r="QEE462" s="85"/>
      <c r="QEF462" s="85"/>
      <c r="QEG462" s="85"/>
      <c r="QEH462" s="85"/>
      <c r="QEI462" s="85"/>
      <c r="QEJ462" s="85"/>
      <c r="QEK462" s="85"/>
      <c r="QEL462" s="85"/>
      <c r="QEM462" s="85"/>
      <c r="QEN462" s="85"/>
      <c r="QEO462" s="85"/>
      <c r="QEP462" s="85"/>
      <c r="QEQ462" s="85"/>
      <c r="QER462" s="85"/>
      <c r="QES462" s="85"/>
      <c r="QET462" s="85"/>
      <c r="QEU462" s="85"/>
      <c r="QEV462" s="85"/>
      <c r="QEW462" s="85"/>
      <c r="QEX462" s="85"/>
      <c r="QEY462" s="85"/>
      <c r="QEZ462" s="85"/>
      <c r="QFA462" s="85"/>
      <c r="QFB462" s="85"/>
      <c r="QFC462" s="85"/>
      <c r="QFD462" s="85"/>
      <c r="QFE462" s="85"/>
      <c r="QFF462" s="85"/>
      <c r="QFG462" s="85"/>
      <c r="QFH462" s="85"/>
      <c r="QFI462" s="85"/>
      <c r="QFJ462" s="85"/>
      <c r="QFK462" s="85"/>
      <c r="QFL462" s="85"/>
      <c r="QFM462" s="85"/>
      <c r="QFN462" s="85"/>
      <c r="QFO462" s="85"/>
      <c r="QFP462" s="85"/>
      <c r="QFQ462" s="85"/>
      <c r="QFR462" s="85"/>
      <c r="QFS462" s="85"/>
      <c r="QFT462" s="85"/>
      <c r="QFU462" s="85"/>
      <c r="QFV462" s="85"/>
      <c r="QFW462" s="85"/>
      <c r="QFX462" s="85"/>
      <c r="QFY462" s="85"/>
      <c r="QFZ462" s="85"/>
      <c r="QGA462" s="85"/>
      <c r="QGB462" s="85"/>
      <c r="QGC462" s="85"/>
      <c r="QGD462" s="85"/>
      <c r="QGE462" s="85"/>
      <c r="QGF462" s="85"/>
      <c r="QGG462" s="85"/>
      <c r="QGH462" s="85"/>
      <c r="QGI462" s="85"/>
      <c r="QGJ462" s="85"/>
      <c r="QGK462" s="85"/>
      <c r="QGL462" s="85"/>
      <c r="QGM462" s="85"/>
      <c r="QGN462" s="85"/>
      <c r="QGO462" s="85"/>
      <c r="QGP462" s="85"/>
      <c r="QGQ462" s="85"/>
      <c r="QGR462" s="85"/>
      <c r="QGS462" s="85"/>
      <c r="QGT462" s="85"/>
      <c r="QGU462" s="85"/>
      <c r="QGV462" s="85"/>
      <c r="QGW462" s="85"/>
      <c r="QGX462" s="85"/>
      <c r="QGY462" s="85"/>
      <c r="QGZ462" s="85"/>
      <c r="QHA462" s="85"/>
      <c r="QHB462" s="85"/>
      <c r="QHC462" s="85"/>
      <c r="QHD462" s="85"/>
      <c r="QHE462" s="85"/>
      <c r="QHF462" s="85"/>
      <c r="QHG462" s="85"/>
      <c r="QHH462" s="85"/>
      <c r="QHI462" s="85"/>
      <c r="QHJ462" s="85"/>
      <c r="QHK462" s="85"/>
      <c r="QHL462" s="85"/>
      <c r="QHM462" s="85"/>
      <c r="QHN462" s="85"/>
      <c r="QHO462" s="85"/>
      <c r="QHP462" s="85"/>
      <c r="QHQ462" s="85"/>
      <c r="QHR462" s="85"/>
      <c r="QHS462" s="85"/>
      <c r="QHT462" s="85"/>
      <c r="QHU462" s="85"/>
      <c r="QHV462" s="85"/>
      <c r="QHW462" s="85"/>
      <c r="QHX462" s="85"/>
      <c r="QHY462" s="85"/>
      <c r="QHZ462" s="85"/>
      <c r="QIA462" s="85"/>
      <c r="QIB462" s="85"/>
      <c r="QIC462" s="85"/>
      <c r="QID462" s="85"/>
      <c r="QIE462" s="85"/>
      <c r="QIF462" s="85"/>
      <c r="QIG462" s="85"/>
      <c r="QIH462" s="85"/>
      <c r="QII462" s="85"/>
      <c r="QIJ462" s="85"/>
      <c r="QIK462" s="85"/>
      <c r="QIL462" s="85"/>
      <c r="QIM462" s="85"/>
      <c r="QIN462" s="85"/>
      <c r="QIO462" s="85"/>
      <c r="QIP462" s="85"/>
      <c r="QIQ462" s="85"/>
      <c r="QIR462" s="85"/>
      <c r="QIS462" s="85"/>
      <c r="QIT462" s="85"/>
      <c r="QIU462" s="85"/>
      <c r="QIV462" s="85"/>
      <c r="QIW462" s="85"/>
      <c r="QIX462" s="85"/>
      <c r="QIY462" s="85"/>
      <c r="QIZ462" s="85"/>
      <c r="QJA462" s="85"/>
      <c r="QJB462" s="85"/>
      <c r="QJC462" s="85"/>
      <c r="QJD462" s="85"/>
      <c r="QJE462" s="85"/>
      <c r="QJF462" s="85"/>
      <c r="QJG462" s="85"/>
      <c r="QJH462" s="85"/>
      <c r="QJI462" s="85"/>
      <c r="QJJ462" s="85"/>
      <c r="QJK462" s="85"/>
      <c r="QJL462" s="85"/>
      <c r="QJM462" s="85"/>
      <c r="QJN462" s="85"/>
      <c r="QJO462" s="85"/>
      <c r="QJP462" s="85"/>
      <c r="QJQ462" s="85"/>
      <c r="QJR462" s="85"/>
      <c r="QJS462" s="85"/>
      <c r="QJT462" s="85"/>
      <c r="QJU462" s="85"/>
      <c r="QJV462" s="85"/>
      <c r="QJW462" s="85"/>
      <c r="QJX462" s="85"/>
      <c r="QJY462" s="85"/>
      <c r="QJZ462" s="85"/>
      <c r="QKA462" s="85"/>
      <c r="QKB462" s="85"/>
      <c r="QKC462" s="85"/>
      <c r="QKD462" s="85"/>
      <c r="QKE462" s="85"/>
      <c r="QKF462" s="85"/>
      <c r="QKG462" s="85"/>
      <c r="QKH462" s="85"/>
      <c r="QKI462" s="85"/>
      <c r="QKJ462" s="85"/>
      <c r="QKK462" s="85"/>
      <c r="QKL462" s="85"/>
      <c r="QKM462" s="85"/>
      <c r="QKN462" s="85"/>
      <c r="QKO462" s="85"/>
      <c r="QKP462" s="85"/>
      <c r="QKQ462" s="85"/>
      <c r="QKR462" s="85"/>
      <c r="QKS462" s="85"/>
      <c r="QKT462" s="85"/>
      <c r="QKU462" s="85"/>
      <c r="QKV462" s="85"/>
      <c r="QKW462" s="85"/>
      <c r="QKX462" s="85"/>
      <c r="QKY462" s="85"/>
      <c r="QKZ462" s="85"/>
      <c r="QLA462" s="85"/>
      <c r="QLB462" s="85"/>
      <c r="QLC462" s="85"/>
      <c r="QLD462" s="85"/>
      <c r="QLE462" s="85"/>
      <c r="QLF462" s="85"/>
      <c r="QLG462" s="85"/>
      <c r="QLH462" s="85"/>
      <c r="QLI462" s="85"/>
      <c r="QLJ462" s="85"/>
      <c r="QLK462" s="85"/>
      <c r="QLL462" s="85"/>
      <c r="QLM462" s="85"/>
      <c r="QLN462" s="85"/>
      <c r="QLO462" s="85"/>
      <c r="QLP462" s="85"/>
      <c r="QLQ462" s="85"/>
      <c r="QLR462" s="85"/>
      <c r="QLS462" s="85"/>
      <c r="QLT462" s="85"/>
      <c r="QLU462" s="85"/>
      <c r="QLV462" s="85"/>
      <c r="QLW462" s="85"/>
      <c r="QLX462" s="85"/>
      <c r="QLY462" s="85"/>
      <c r="QLZ462" s="85"/>
      <c r="QMA462" s="85"/>
      <c r="QMB462" s="85"/>
      <c r="QMC462" s="85"/>
      <c r="QMD462" s="85"/>
      <c r="QME462" s="85"/>
      <c r="QMF462" s="85"/>
      <c r="QMG462" s="85"/>
      <c r="QMH462" s="85"/>
      <c r="QMI462" s="85"/>
      <c r="QMJ462" s="85"/>
      <c r="QMK462" s="85"/>
      <c r="QML462" s="85"/>
      <c r="QMM462" s="85"/>
      <c r="QMN462" s="85"/>
      <c r="QMO462" s="85"/>
      <c r="QMP462" s="85"/>
      <c r="QMQ462" s="85"/>
      <c r="QMR462" s="85"/>
      <c r="QMS462" s="85"/>
      <c r="QMT462" s="85"/>
      <c r="QMU462" s="85"/>
      <c r="QMV462" s="85"/>
      <c r="QMW462" s="85"/>
      <c r="QMX462" s="85"/>
      <c r="QMY462" s="85"/>
      <c r="QMZ462" s="85"/>
      <c r="QNA462" s="85"/>
      <c r="QNB462" s="85"/>
      <c r="QNC462" s="85"/>
      <c r="QND462" s="85"/>
      <c r="QNE462" s="85"/>
      <c r="QNF462" s="85"/>
      <c r="QNG462" s="85"/>
      <c r="QNH462" s="85"/>
      <c r="QNI462" s="85"/>
      <c r="QNJ462" s="85"/>
      <c r="QNK462" s="85"/>
      <c r="QNL462" s="85"/>
      <c r="QNM462" s="85"/>
      <c r="QNN462" s="85"/>
      <c r="QNO462" s="85"/>
      <c r="QNP462" s="85"/>
      <c r="QNQ462" s="85"/>
      <c r="QNR462" s="85"/>
      <c r="QNS462" s="85"/>
      <c r="QNT462" s="85"/>
      <c r="QNU462" s="85"/>
      <c r="QNV462" s="85"/>
      <c r="QNW462" s="85"/>
      <c r="QNX462" s="85"/>
      <c r="QNY462" s="85"/>
      <c r="QNZ462" s="85"/>
      <c r="QOA462" s="85"/>
      <c r="QOB462" s="85"/>
      <c r="QOC462" s="85"/>
      <c r="QOD462" s="85"/>
      <c r="QOE462" s="85"/>
      <c r="QOF462" s="85"/>
      <c r="QOG462" s="85"/>
      <c r="QOH462" s="85"/>
      <c r="QOI462" s="85"/>
      <c r="QOJ462" s="85"/>
      <c r="QOK462" s="85"/>
      <c r="QOL462" s="85"/>
      <c r="QOM462" s="85"/>
      <c r="QON462" s="85"/>
      <c r="QOO462" s="85"/>
      <c r="QOP462" s="85"/>
      <c r="QOQ462" s="85"/>
      <c r="QOR462" s="85"/>
      <c r="QOS462" s="85"/>
      <c r="QOT462" s="85"/>
      <c r="QOU462" s="85"/>
      <c r="QOV462" s="85"/>
      <c r="QOW462" s="85"/>
      <c r="QOX462" s="85"/>
      <c r="QOY462" s="85"/>
      <c r="QOZ462" s="85"/>
      <c r="QPA462" s="85"/>
      <c r="QPB462" s="85"/>
      <c r="QPC462" s="85"/>
      <c r="QPD462" s="85"/>
      <c r="QPE462" s="85"/>
      <c r="QPF462" s="85"/>
      <c r="QPG462" s="85"/>
      <c r="QPH462" s="85"/>
      <c r="QPI462" s="85"/>
      <c r="QPJ462" s="85"/>
      <c r="QPK462" s="85"/>
      <c r="QPL462" s="85"/>
      <c r="QPM462" s="85"/>
      <c r="QPN462" s="85"/>
      <c r="QPO462" s="85"/>
      <c r="QPP462" s="85"/>
      <c r="QPQ462" s="85"/>
      <c r="QPR462" s="85"/>
      <c r="QPS462" s="85"/>
      <c r="QPT462" s="85"/>
      <c r="QPU462" s="85"/>
      <c r="QPV462" s="85"/>
      <c r="QPW462" s="85"/>
      <c r="QPX462" s="85"/>
      <c r="QPY462" s="85"/>
      <c r="QPZ462" s="85"/>
      <c r="QQA462" s="85"/>
      <c r="QQB462" s="85"/>
      <c r="QQC462" s="85"/>
      <c r="QQD462" s="85"/>
      <c r="QQE462" s="85"/>
      <c r="QQF462" s="85"/>
      <c r="QQG462" s="85"/>
      <c r="QQH462" s="85"/>
      <c r="QQI462" s="85"/>
      <c r="QQJ462" s="85"/>
      <c r="QQK462" s="85"/>
      <c r="QQL462" s="85"/>
      <c r="QQM462" s="85"/>
      <c r="QQN462" s="85"/>
      <c r="QQO462" s="85"/>
      <c r="QQP462" s="85"/>
      <c r="QQQ462" s="85"/>
      <c r="QQR462" s="85"/>
      <c r="QQS462" s="85"/>
      <c r="QQT462" s="85"/>
      <c r="QQU462" s="85"/>
      <c r="QQV462" s="85"/>
      <c r="QQW462" s="85"/>
      <c r="QQX462" s="85"/>
      <c r="QQY462" s="85"/>
      <c r="QQZ462" s="85"/>
      <c r="QRA462" s="85"/>
      <c r="QRB462" s="85"/>
      <c r="QRC462" s="85"/>
      <c r="QRD462" s="85"/>
      <c r="QRE462" s="85"/>
      <c r="QRF462" s="85"/>
      <c r="QRG462" s="85"/>
      <c r="QRH462" s="85"/>
      <c r="QRI462" s="85"/>
      <c r="QRJ462" s="85"/>
      <c r="QRK462" s="85"/>
      <c r="QRL462" s="85"/>
      <c r="QRM462" s="85"/>
      <c r="QRN462" s="85"/>
      <c r="QRO462" s="85"/>
      <c r="QRP462" s="85"/>
      <c r="QRQ462" s="85"/>
      <c r="QRR462" s="85"/>
      <c r="QRS462" s="85"/>
      <c r="QRT462" s="85"/>
      <c r="QRU462" s="85"/>
      <c r="QRV462" s="85"/>
      <c r="QRW462" s="85"/>
      <c r="QRX462" s="85"/>
      <c r="QRY462" s="85"/>
      <c r="QRZ462" s="85"/>
      <c r="QSA462" s="85"/>
      <c r="QSB462" s="85"/>
      <c r="QSC462" s="85"/>
      <c r="QSD462" s="85"/>
      <c r="QSE462" s="85"/>
      <c r="QSF462" s="85"/>
      <c r="QSG462" s="85"/>
      <c r="QSH462" s="85"/>
      <c r="QSI462" s="85"/>
      <c r="QSJ462" s="85"/>
      <c r="QSK462" s="85"/>
      <c r="QSL462" s="85"/>
      <c r="QSM462" s="85"/>
      <c r="QSN462" s="85"/>
      <c r="QSO462" s="85"/>
      <c r="QSP462" s="85"/>
      <c r="QSQ462" s="85"/>
      <c r="QSR462" s="85"/>
      <c r="QSS462" s="85"/>
      <c r="QST462" s="85"/>
      <c r="QSU462" s="85"/>
      <c r="QSV462" s="85"/>
      <c r="QSW462" s="85"/>
      <c r="QSX462" s="85"/>
      <c r="QSY462" s="85"/>
      <c r="QSZ462" s="85"/>
      <c r="QTA462" s="85"/>
      <c r="QTB462" s="85"/>
      <c r="QTC462" s="85"/>
      <c r="QTD462" s="85"/>
      <c r="QTE462" s="85"/>
      <c r="QTF462" s="85"/>
      <c r="QTG462" s="85"/>
      <c r="QTH462" s="85"/>
      <c r="QTI462" s="85"/>
      <c r="QTJ462" s="85"/>
      <c r="QTK462" s="85"/>
      <c r="QTL462" s="85"/>
      <c r="QTM462" s="85"/>
      <c r="QTN462" s="85"/>
      <c r="QTO462" s="85"/>
      <c r="QTP462" s="85"/>
      <c r="QTQ462" s="85"/>
      <c r="QTR462" s="85"/>
      <c r="QTS462" s="85"/>
      <c r="QTT462" s="85"/>
      <c r="QTU462" s="85"/>
      <c r="QTV462" s="85"/>
      <c r="QTW462" s="85"/>
      <c r="QTX462" s="85"/>
      <c r="QTY462" s="85"/>
      <c r="QTZ462" s="85"/>
      <c r="QUA462" s="85"/>
      <c r="QUB462" s="85"/>
      <c r="QUC462" s="85"/>
      <c r="QUD462" s="85"/>
      <c r="QUE462" s="85"/>
      <c r="QUF462" s="85"/>
      <c r="QUG462" s="85"/>
      <c r="QUH462" s="85"/>
      <c r="QUI462" s="85"/>
      <c r="QUJ462" s="85"/>
      <c r="QUK462" s="85"/>
      <c r="QUL462" s="85"/>
      <c r="QUM462" s="85"/>
      <c r="QUN462" s="85"/>
      <c r="QUO462" s="85"/>
      <c r="QUP462" s="85"/>
      <c r="QUQ462" s="85"/>
      <c r="QUR462" s="85"/>
      <c r="QUS462" s="85"/>
      <c r="QUT462" s="85"/>
      <c r="QUU462" s="85"/>
      <c r="QUV462" s="85"/>
      <c r="QUW462" s="85"/>
      <c r="QUX462" s="85"/>
      <c r="QUY462" s="85"/>
      <c r="QUZ462" s="85"/>
      <c r="QVA462" s="85"/>
      <c r="QVB462" s="85"/>
      <c r="QVC462" s="85"/>
      <c r="QVD462" s="85"/>
      <c r="QVE462" s="85"/>
      <c r="QVF462" s="85"/>
      <c r="QVG462" s="85"/>
      <c r="QVH462" s="85"/>
      <c r="QVI462" s="85"/>
      <c r="QVJ462" s="85"/>
      <c r="QVK462" s="85"/>
      <c r="QVL462" s="85"/>
      <c r="QVM462" s="85"/>
      <c r="QVN462" s="85"/>
      <c r="QVO462" s="85"/>
      <c r="QVP462" s="85"/>
      <c r="QVQ462" s="85"/>
      <c r="QVR462" s="85"/>
      <c r="QVS462" s="85"/>
      <c r="QVT462" s="85"/>
      <c r="QVU462" s="85"/>
      <c r="QVV462" s="85"/>
      <c r="QVW462" s="85"/>
      <c r="QVX462" s="85"/>
      <c r="QVY462" s="85"/>
      <c r="QVZ462" s="85"/>
      <c r="QWA462" s="85"/>
      <c r="QWB462" s="85"/>
      <c r="QWC462" s="85"/>
      <c r="QWD462" s="85"/>
      <c r="QWE462" s="85"/>
      <c r="QWF462" s="85"/>
      <c r="QWG462" s="85"/>
      <c r="QWH462" s="85"/>
      <c r="QWI462" s="85"/>
      <c r="QWJ462" s="85"/>
      <c r="QWK462" s="85"/>
      <c r="QWL462" s="85"/>
      <c r="QWM462" s="85"/>
      <c r="QWN462" s="85"/>
      <c r="QWO462" s="85"/>
      <c r="QWP462" s="85"/>
      <c r="QWQ462" s="85"/>
      <c r="QWR462" s="85"/>
      <c r="QWS462" s="85"/>
      <c r="QWT462" s="85"/>
      <c r="QWU462" s="85"/>
      <c r="QWV462" s="85"/>
      <c r="QWW462" s="85"/>
      <c r="QWX462" s="85"/>
      <c r="QWY462" s="85"/>
      <c r="QWZ462" s="85"/>
      <c r="QXA462" s="85"/>
      <c r="QXB462" s="85"/>
      <c r="QXC462" s="85"/>
      <c r="QXD462" s="85"/>
      <c r="QXE462" s="85"/>
      <c r="QXF462" s="85"/>
      <c r="QXG462" s="85"/>
      <c r="QXH462" s="85"/>
      <c r="QXI462" s="85"/>
      <c r="QXJ462" s="85"/>
      <c r="QXK462" s="85"/>
      <c r="QXL462" s="85"/>
      <c r="QXM462" s="85"/>
      <c r="QXN462" s="85"/>
      <c r="QXO462" s="85"/>
      <c r="QXP462" s="85"/>
      <c r="QXQ462" s="85"/>
      <c r="QXR462" s="85"/>
      <c r="QXS462" s="85"/>
      <c r="QXT462" s="85"/>
      <c r="QXU462" s="85"/>
      <c r="QXV462" s="85"/>
      <c r="QXW462" s="85"/>
      <c r="QXX462" s="85"/>
      <c r="QXY462" s="85"/>
      <c r="QXZ462" s="85"/>
      <c r="QYA462" s="85"/>
      <c r="QYB462" s="85"/>
      <c r="QYC462" s="85"/>
      <c r="QYD462" s="85"/>
      <c r="QYE462" s="85"/>
      <c r="QYF462" s="85"/>
      <c r="QYG462" s="85"/>
      <c r="QYH462" s="85"/>
      <c r="QYI462" s="85"/>
      <c r="QYJ462" s="85"/>
      <c r="QYK462" s="85"/>
      <c r="QYL462" s="85"/>
      <c r="QYM462" s="85"/>
      <c r="QYN462" s="85"/>
      <c r="QYO462" s="85"/>
      <c r="QYP462" s="85"/>
      <c r="QYQ462" s="85"/>
      <c r="QYR462" s="85"/>
      <c r="QYS462" s="85"/>
      <c r="QYT462" s="85"/>
      <c r="QYU462" s="85"/>
      <c r="QYV462" s="85"/>
      <c r="QYW462" s="85"/>
      <c r="QYX462" s="85"/>
      <c r="QYY462" s="85"/>
      <c r="QYZ462" s="85"/>
      <c r="QZA462" s="85"/>
      <c r="QZB462" s="85"/>
      <c r="QZC462" s="85"/>
      <c r="QZD462" s="85"/>
      <c r="QZE462" s="85"/>
      <c r="QZF462" s="85"/>
      <c r="QZG462" s="85"/>
      <c r="QZH462" s="85"/>
      <c r="QZI462" s="85"/>
      <c r="QZJ462" s="85"/>
      <c r="QZK462" s="85"/>
      <c r="QZL462" s="85"/>
      <c r="QZM462" s="85"/>
      <c r="QZN462" s="85"/>
      <c r="QZO462" s="85"/>
      <c r="QZP462" s="85"/>
      <c r="QZQ462" s="85"/>
      <c r="QZR462" s="85"/>
      <c r="QZS462" s="85"/>
      <c r="QZT462" s="85"/>
      <c r="QZU462" s="85"/>
      <c r="QZV462" s="85"/>
      <c r="QZW462" s="85"/>
      <c r="QZX462" s="85"/>
      <c r="QZY462" s="85"/>
      <c r="QZZ462" s="85"/>
      <c r="RAA462" s="85"/>
      <c r="RAB462" s="85"/>
      <c r="RAC462" s="85"/>
      <c r="RAD462" s="85"/>
      <c r="RAE462" s="85"/>
      <c r="RAF462" s="85"/>
      <c r="RAG462" s="85"/>
      <c r="RAH462" s="85"/>
      <c r="RAI462" s="85"/>
      <c r="RAJ462" s="85"/>
      <c r="RAK462" s="85"/>
      <c r="RAL462" s="85"/>
      <c r="RAM462" s="85"/>
      <c r="RAN462" s="85"/>
      <c r="RAO462" s="85"/>
      <c r="RAP462" s="85"/>
      <c r="RAQ462" s="85"/>
      <c r="RAR462" s="85"/>
      <c r="RAS462" s="85"/>
      <c r="RAT462" s="85"/>
      <c r="RAU462" s="85"/>
      <c r="RAV462" s="85"/>
      <c r="RAW462" s="85"/>
      <c r="RAX462" s="85"/>
      <c r="RAY462" s="85"/>
      <c r="RAZ462" s="85"/>
      <c r="RBA462" s="85"/>
      <c r="RBB462" s="85"/>
      <c r="RBC462" s="85"/>
      <c r="RBD462" s="85"/>
      <c r="RBE462" s="85"/>
      <c r="RBF462" s="85"/>
      <c r="RBG462" s="85"/>
      <c r="RBH462" s="85"/>
      <c r="RBI462" s="85"/>
      <c r="RBJ462" s="85"/>
      <c r="RBK462" s="85"/>
      <c r="RBL462" s="85"/>
      <c r="RBM462" s="85"/>
      <c r="RBN462" s="85"/>
      <c r="RBO462" s="85"/>
      <c r="RBP462" s="85"/>
      <c r="RBQ462" s="85"/>
      <c r="RBR462" s="85"/>
      <c r="RBS462" s="85"/>
      <c r="RBT462" s="85"/>
      <c r="RBU462" s="85"/>
      <c r="RBV462" s="85"/>
      <c r="RBW462" s="85"/>
      <c r="RBX462" s="85"/>
      <c r="RBY462" s="85"/>
      <c r="RBZ462" s="85"/>
      <c r="RCA462" s="85"/>
      <c r="RCB462" s="85"/>
      <c r="RCC462" s="85"/>
      <c r="RCD462" s="85"/>
      <c r="RCE462" s="85"/>
      <c r="RCF462" s="85"/>
      <c r="RCG462" s="85"/>
      <c r="RCH462" s="85"/>
      <c r="RCI462" s="85"/>
      <c r="RCJ462" s="85"/>
      <c r="RCK462" s="85"/>
      <c r="RCL462" s="85"/>
      <c r="RCM462" s="85"/>
      <c r="RCN462" s="85"/>
      <c r="RCO462" s="85"/>
      <c r="RCP462" s="85"/>
      <c r="RCQ462" s="85"/>
      <c r="RCR462" s="85"/>
      <c r="RCS462" s="85"/>
      <c r="RCT462" s="85"/>
      <c r="RCU462" s="85"/>
      <c r="RCV462" s="85"/>
      <c r="RCW462" s="85"/>
      <c r="RCX462" s="85"/>
      <c r="RCY462" s="85"/>
      <c r="RCZ462" s="85"/>
      <c r="RDA462" s="85"/>
      <c r="RDB462" s="85"/>
      <c r="RDC462" s="85"/>
      <c r="RDD462" s="85"/>
      <c r="RDE462" s="85"/>
      <c r="RDF462" s="85"/>
      <c r="RDG462" s="85"/>
      <c r="RDH462" s="85"/>
      <c r="RDI462" s="85"/>
      <c r="RDJ462" s="85"/>
      <c r="RDK462" s="85"/>
      <c r="RDL462" s="85"/>
      <c r="RDM462" s="85"/>
      <c r="RDN462" s="85"/>
      <c r="RDO462" s="85"/>
      <c r="RDP462" s="85"/>
      <c r="RDQ462" s="85"/>
      <c r="RDR462" s="85"/>
      <c r="RDS462" s="85"/>
      <c r="RDT462" s="85"/>
      <c r="RDU462" s="85"/>
      <c r="RDV462" s="85"/>
      <c r="RDW462" s="85"/>
      <c r="RDX462" s="85"/>
      <c r="RDY462" s="85"/>
      <c r="RDZ462" s="85"/>
      <c r="REA462" s="85"/>
      <c r="REB462" s="85"/>
      <c r="REC462" s="85"/>
      <c r="RED462" s="85"/>
      <c r="REE462" s="85"/>
      <c r="REF462" s="85"/>
      <c r="REG462" s="85"/>
      <c r="REH462" s="85"/>
      <c r="REI462" s="85"/>
      <c r="REJ462" s="85"/>
      <c r="REK462" s="85"/>
      <c r="REL462" s="85"/>
      <c r="REM462" s="85"/>
      <c r="REN462" s="85"/>
      <c r="REO462" s="85"/>
      <c r="REP462" s="85"/>
      <c r="REQ462" s="85"/>
      <c r="RER462" s="85"/>
      <c r="RES462" s="85"/>
      <c r="RET462" s="85"/>
      <c r="REU462" s="85"/>
      <c r="REV462" s="85"/>
      <c r="REW462" s="85"/>
      <c r="REX462" s="85"/>
      <c r="REY462" s="85"/>
      <c r="REZ462" s="85"/>
      <c r="RFA462" s="85"/>
      <c r="RFB462" s="85"/>
      <c r="RFC462" s="85"/>
      <c r="RFD462" s="85"/>
      <c r="RFE462" s="85"/>
      <c r="RFF462" s="85"/>
      <c r="RFG462" s="85"/>
      <c r="RFH462" s="85"/>
      <c r="RFI462" s="85"/>
      <c r="RFJ462" s="85"/>
      <c r="RFK462" s="85"/>
      <c r="RFL462" s="85"/>
      <c r="RFM462" s="85"/>
      <c r="RFN462" s="85"/>
      <c r="RFO462" s="85"/>
      <c r="RFP462" s="85"/>
      <c r="RFQ462" s="85"/>
      <c r="RFR462" s="85"/>
      <c r="RFS462" s="85"/>
      <c r="RFT462" s="85"/>
      <c r="RFU462" s="85"/>
      <c r="RFV462" s="85"/>
      <c r="RFW462" s="85"/>
      <c r="RFX462" s="85"/>
      <c r="RFY462" s="85"/>
      <c r="RFZ462" s="85"/>
      <c r="RGA462" s="85"/>
      <c r="RGB462" s="85"/>
      <c r="RGC462" s="85"/>
      <c r="RGD462" s="85"/>
      <c r="RGE462" s="85"/>
      <c r="RGF462" s="85"/>
      <c r="RGG462" s="85"/>
      <c r="RGH462" s="85"/>
      <c r="RGI462" s="85"/>
      <c r="RGJ462" s="85"/>
      <c r="RGK462" s="85"/>
      <c r="RGL462" s="85"/>
      <c r="RGM462" s="85"/>
      <c r="RGN462" s="85"/>
      <c r="RGO462" s="85"/>
      <c r="RGP462" s="85"/>
      <c r="RGQ462" s="85"/>
      <c r="RGR462" s="85"/>
      <c r="RGS462" s="85"/>
      <c r="RGT462" s="85"/>
      <c r="RGU462" s="85"/>
      <c r="RGV462" s="85"/>
      <c r="RGW462" s="85"/>
      <c r="RGX462" s="85"/>
      <c r="RGY462" s="85"/>
      <c r="RGZ462" s="85"/>
      <c r="RHA462" s="85"/>
      <c r="RHB462" s="85"/>
      <c r="RHC462" s="85"/>
      <c r="RHD462" s="85"/>
      <c r="RHE462" s="85"/>
      <c r="RHF462" s="85"/>
      <c r="RHG462" s="85"/>
      <c r="RHH462" s="85"/>
      <c r="RHI462" s="85"/>
      <c r="RHJ462" s="85"/>
      <c r="RHK462" s="85"/>
      <c r="RHL462" s="85"/>
      <c r="RHM462" s="85"/>
      <c r="RHN462" s="85"/>
      <c r="RHO462" s="85"/>
      <c r="RHP462" s="85"/>
      <c r="RHQ462" s="85"/>
      <c r="RHR462" s="85"/>
      <c r="RHS462" s="85"/>
      <c r="RHT462" s="85"/>
      <c r="RHU462" s="85"/>
      <c r="RHV462" s="85"/>
      <c r="RHW462" s="85"/>
      <c r="RHX462" s="85"/>
      <c r="RHY462" s="85"/>
      <c r="RHZ462" s="85"/>
      <c r="RIA462" s="85"/>
      <c r="RIB462" s="85"/>
      <c r="RIC462" s="85"/>
      <c r="RID462" s="85"/>
      <c r="RIE462" s="85"/>
      <c r="RIF462" s="85"/>
      <c r="RIG462" s="85"/>
      <c r="RIH462" s="85"/>
      <c r="RII462" s="85"/>
      <c r="RIJ462" s="85"/>
      <c r="RIK462" s="85"/>
      <c r="RIL462" s="85"/>
      <c r="RIM462" s="85"/>
      <c r="RIN462" s="85"/>
      <c r="RIO462" s="85"/>
      <c r="RIP462" s="85"/>
      <c r="RIQ462" s="85"/>
      <c r="RIR462" s="85"/>
      <c r="RIS462" s="85"/>
      <c r="RIT462" s="85"/>
      <c r="RIU462" s="85"/>
      <c r="RIV462" s="85"/>
      <c r="RIW462" s="85"/>
      <c r="RIX462" s="85"/>
      <c r="RIY462" s="85"/>
      <c r="RIZ462" s="85"/>
      <c r="RJA462" s="85"/>
      <c r="RJB462" s="85"/>
      <c r="RJC462" s="85"/>
      <c r="RJD462" s="85"/>
      <c r="RJE462" s="85"/>
      <c r="RJF462" s="85"/>
      <c r="RJG462" s="85"/>
      <c r="RJH462" s="85"/>
      <c r="RJI462" s="85"/>
      <c r="RJJ462" s="85"/>
      <c r="RJK462" s="85"/>
      <c r="RJL462" s="85"/>
      <c r="RJM462" s="85"/>
      <c r="RJN462" s="85"/>
      <c r="RJO462" s="85"/>
      <c r="RJP462" s="85"/>
      <c r="RJQ462" s="85"/>
      <c r="RJR462" s="85"/>
      <c r="RJS462" s="85"/>
      <c r="RJT462" s="85"/>
      <c r="RJU462" s="85"/>
      <c r="RJV462" s="85"/>
      <c r="RJW462" s="85"/>
      <c r="RJX462" s="85"/>
      <c r="RJY462" s="85"/>
      <c r="RJZ462" s="85"/>
      <c r="RKA462" s="85"/>
      <c r="RKB462" s="85"/>
      <c r="RKC462" s="85"/>
      <c r="RKD462" s="85"/>
      <c r="RKE462" s="85"/>
      <c r="RKF462" s="85"/>
      <c r="RKG462" s="85"/>
      <c r="RKH462" s="85"/>
      <c r="RKI462" s="85"/>
      <c r="RKJ462" s="85"/>
      <c r="RKK462" s="85"/>
      <c r="RKL462" s="85"/>
      <c r="RKM462" s="85"/>
      <c r="RKN462" s="85"/>
      <c r="RKO462" s="85"/>
      <c r="RKP462" s="85"/>
      <c r="RKQ462" s="85"/>
      <c r="RKR462" s="85"/>
      <c r="RKS462" s="85"/>
      <c r="RKT462" s="85"/>
      <c r="RKU462" s="85"/>
      <c r="RKV462" s="85"/>
      <c r="RKW462" s="85"/>
      <c r="RKX462" s="85"/>
      <c r="RKY462" s="85"/>
      <c r="RKZ462" s="85"/>
      <c r="RLA462" s="85"/>
      <c r="RLB462" s="85"/>
      <c r="RLC462" s="85"/>
      <c r="RLD462" s="85"/>
      <c r="RLE462" s="85"/>
      <c r="RLF462" s="85"/>
      <c r="RLG462" s="85"/>
      <c r="RLH462" s="85"/>
      <c r="RLI462" s="85"/>
      <c r="RLJ462" s="85"/>
      <c r="RLK462" s="85"/>
      <c r="RLL462" s="85"/>
      <c r="RLM462" s="85"/>
      <c r="RLN462" s="85"/>
      <c r="RLO462" s="85"/>
      <c r="RLP462" s="85"/>
      <c r="RLQ462" s="85"/>
      <c r="RLR462" s="85"/>
      <c r="RLS462" s="85"/>
      <c r="RLT462" s="85"/>
      <c r="RLU462" s="85"/>
      <c r="RLV462" s="85"/>
      <c r="RLW462" s="85"/>
      <c r="RLX462" s="85"/>
      <c r="RLY462" s="85"/>
      <c r="RLZ462" s="85"/>
      <c r="RMA462" s="85"/>
      <c r="RMB462" s="85"/>
      <c r="RMC462" s="85"/>
      <c r="RMD462" s="85"/>
      <c r="RME462" s="85"/>
      <c r="RMF462" s="85"/>
      <c r="RMG462" s="85"/>
      <c r="RMH462" s="85"/>
      <c r="RMI462" s="85"/>
      <c r="RMJ462" s="85"/>
      <c r="RMK462" s="85"/>
      <c r="RML462" s="85"/>
      <c r="RMM462" s="85"/>
      <c r="RMN462" s="85"/>
      <c r="RMO462" s="85"/>
      <c r="RMP462" s="85"/>
      <c r="RMQ462" s="85"/>
      <c r="RMR462" s="85"/>
      <c r="RMS462" s="85"/>
      <c r="RMT462" s="85"/>
      <c r="RMU462" s="85"/>
      <c r="RMV462" s="85"/>
      <c r="RMW462" s="85"/>
      <c r="RMX462" s="85"/>
      <c r="RMY462" s="85"/>
      <c r="RMZ462" s="85"/>
      <c r="RNA462" s="85"/>
      <c r="RNB462" s="85"/>
      <c r="RNC462" s="85"/>
      <c r="RND462" s="85"/>
      <c r="RNE462" s="85"/>
      <c r="RNF462" s="85"/>
      <c r="RNG462" s="85"/>
      <c r="RNH462" s="85"/>
      <c r="RNI462" s="85"/>
      <c r="RNJ462" s="85"/>
      <c r="RNK462" s="85"/>
      <c r="RNL462" s="85"/>
      <c r="RNM462" s="85"/>
      <c r="RNN462" s="85"/>
      <c r="RNO462" s="85"/>
      <c r="RNP462" s="85"/>
      <c r="RNQ462" s="85"/>
      <c r="RNR462" s="85"/>
      <c r="RNS462" s="85"/>
      <c r="RNT462" s="85"/>
      <c r="RNU462" s="85"/>
      <c r="RNV462" s="85"/>
      <c r="RNW462" s="85"/>
      <c r="RNX462" s="85"/>
      <c r="RNY462" s="85"/>
      <c r="RNZ462" s="85"/>
      <c r="ROA462" s="85"/>
      <c r="ROB462" s="85"/>
      <c r="ROC462" s="85"/>
      <c r="ROD462" s="85"/>
      <c r="ROE462" s="85"/>
      <c r="ROF462" s="85"/>
      <c r="ROG462" s="85"/>
      <c r="ROH462" s="85"/>
      <c r="ROI462" s="85"/>
      <c r="ROJ462" s="85"/>
      <c r="ROK462" s="85"/>
      <c r="ROL462" s="85"/>
      <c r="ROM462" s="85"/>
      <c r="RON462" s="85"/>
      <c r="ROO462" s="85"/>
      <c r="ROP462" s="85"/>
      <c r="ROQ462" s="85"/>
      <c r="ROR462" s="85"/>
      <c r="ROS462" s="85"/>
      <c r="ROT462" s="85"/>
      <c r="ROU462" s="85"/>
      <c r="ROV462" s="85"/>
      <c r="ROW462" s="85"/>
      <c r="ROX462" s="85"/>
      <c r="ROY462" s="85"/>
      <c r="ROZ462" s="85"/>
      <c r="RPA462" s="85"/>
      <c r="RPB462" s="85"/>
      <c r="RPC462" s="85"/>
      <c r="RPD462" s="85"/>
      <c r="RPE462" s="85"/>
      <c r="RPF462" s="85"/>
      <c r="RPG462" s="85"/>
      <c r="RPH462" s="85"/>
      <c r="RPI462" s="85"/>
      <c r="RPJ462" s="85"/>
      <c r="RPK462" s="85"/>
      <c r="RPL462" s="85"/>
      <c r="RPM462" s="85"/>
      <c r="RPN462" s="85"/>
      <c r="RPO462" s="85"/>
      <c r="RPP462" s="85"/>
      <c r="RPQ462" s="85"/>
      <c r="RPR462" s="85"/>
      <c r="RPS462" s="85"/>
      <c r="RPT462" s="85"/>
      <c r="RPU462" s="85"/>
      <c r="RPV462" s="85"/>
      <c r="RPW462" s="85"/>
      <c r="RPX462" s="85"/>
      <c r="RPY462" s="85"/>
      <c r="RPZ462" s="85"/>
      <c r="RQA462" s="85"/>
      <c r="RQB462" s="85"/>
      <c r="RQC462" s="85"/>
      <c r="RQD462" s="85"/>
      <c r="RQE462" s="85"/>
      <c r="RQF462" s="85"/>
      <c r="RQG462" s="85"/>
      <c r="RQH462" s="85"/>
      <c r="RQI462" s="85"/>
      <c r="RQJ462" s="85"/>
      <c r="RQK462" s="85"/>
      <c r="RQL462" s="85"/>
      <c r="RQM462" s="85"/>
      <c r="RQN462" s="85"/>
      <c r="RQO462" s="85"/>
      <c r="RQP462" s="85"/>
      <c r="RQQ462" s="85"/>
      <c r="RQR462" s="85"/>
      <c r="RQS462" s="85"/>
      <c r="RQT462" s="85"/>
      <c r="RQU462" s="85"/>
      <c r="RQV462" s="85"/>
      <c r="RQW462" s="85"/>
      <c r="RQX462" s="85"/>
      <c r="RQY462" s="85"/>
      <c r="RQZ462" s="85"/>
      <c r="RRA462" s="85"/>
      <c r="RRB462" s="85"/>
      <c r="RRC462" s="85"/>
      <c r="RRD462" s="85"/>
      <c r="RRE462" s="85"/>
      <c r="RRF462" s="85"/>
      <c r="RRG462" s="85"/>
      <c r="RRH462" s="85"/>
      <c r="RRI462" s="85"/>
      <c r="RRJ462" s="85"/>
      <c r="RRK462" s="85"/>
      <c r="RRL462" s="85"/>
      <c r="RRM462" s="85"/>
      <c r="RRN462" s="85"/>
      <c r="RRO462" s="85"/>
      <c r="RRP462" s="85"/>
      <c r="RRQ462" s="85"/>
      <c r="RRR462" s="85"/>
      <c r="RRS462" s="85"/>
      <c r="RRT462" s="85"/>
      <c r="RRU462" s="85"/>
      <c r="RRV462" s="85"/>
      <c r="RRW462" s="85"/>
      <c r="RRX462" s="85"/>
      <c r="RRY462" s="85"/>
      <c r="RRZ462" s="85"/>
      <c r="RSA462" s="85"/>
      <c r="RSB462" s="85"/>
      <c r="RSC462" s="85"/>
      <c r="RSD462" s="85"/>
      <c r="RSE462" s="85"/>
      <c r="RSF462" s="85"/>
      <c r="RSG462" s="85"/>
      <c r="RSH462" s="85"/>
      <c r="RSI462" s="85"/>
      <c r="RSJ462" s="85"/>
      <c r="RSK462" s="85"/>
      <c r="RSL462" s="85"/>
      <c r="RSM462" s="85"/>
      <c r="RSN462" s="85"/>
      <c r="RSO462" s="85"/>
      <c r="RSP462" s="85"/>
      <c r="RSQ462" s="85"/>
      <c r="RSR462" s="85"/>
      <c r="RSS462" s="85"/>
      <c r="RST462" s="85"/>
      <c r="RSU462" s="85"/>
      <c r="RSV462" s="85"/>
      <c r="RSW462" s="85"/>
      <c r="RSX462" s="85"/>
      <c r="RSY462" s="85"/>
      <c r="RSZ462" s="85"/>
      <c r="RTA462" s="85"/>
      <c r="RTB462" s="85"/>
      <c r="RTC462" s="85"/>
      <c r="RTD462" s="85"/>
      <c r="RTE462" s="85"/>
      <c r="RTF462" s="85"/>
      <c r="RTG462" s="85"/>
      <c r="RTH462" s="85"/>
      <c r="RTI462" s="85"/>
      <c r="RTJ462" s="85"/>
      <c r="RTK462" s="85"/>
      <c r="RTL462" s="85"/>
      <c r="RTM462" s="85"/>
      <c r="RTN462" s="85"/>
      <c r="RTO462" s="85"/>
      <c r="RTP462" s="85"/>
      <c r="RTQ462" s="85"/>
      <c r="RTR462" s="85"/>
      <c r="RTS462" s="85"/>
      <c r="RTT462" s="85"/>
      <c r="RTU462" s="85"/>
      <c r="RTV462" s="85"/>
      <c r="RTW462" s="85"/>
      <c r="RTX462" s="85"/>
      <c r="RTY462" s="85"/>
      <c r="RTZ462" s="85"/>
      <c r="RUA462" s="85"/>
      <c r="RUB462" s="85"/>
      <c r="RUC462" s="85"/>
      <c r="RUD462" s="85"/>
      <c r="RUE462" s="85"/>
      <c r="RUF462" s="85"/>
      <c r="RUG462" s="85"/>
      <c r="RUH462" s="85"/>
      <c r="RUI462" s="85"/>
      <c r="RUJ462" s="85"/>
      <c r="RUK462" s="85"/>
      <c r="RUL462" s="85"/>
      <c r="RUM462" s="85"/>
      <c r="RUN462" s="85"/>
      <c r="RUO462" s="85"/>
      <c r="RUP462" s="85"/>
      <c r="RUQ462" s="85"/>
      <c r="RUR462" s="85"/>
      <c r="RUS462" s="85"/>
      <c r="RUT462" s="85"/>
      <c r="RUU462" s="85"/>
      <c r="RUV462" s="85"/>
      <c r="RUW462" s="85"/>
      <c r="RUX462" s="85"/>
      <c r="RUY462" s="85"/>
      <c r="RUZ462" s="85"/>
      <c r="RVA462" s="85"/>
      <c r="RVB462" s="85"/>
      <c r="RVC462" s="85"/>
      <c r="RVD462" s="85"/>
      <c r="RVE462" s="85"/>
      <c r="RVF462" s="85"/>
      <c r="RVG462" s="85"/>
      <c r="RVH462" s="85"/>
      <c r="RVI462" s="85"/>
      <c r="RVJ462" s="85"/>
      <c r="RVK462" s="85"/>
      <c r="RVL462" s="85"/>
      <c r="RVM462" s="85"/>
      <c r="RVN462" s="85"/>
      <c r="RVO462" s="85"/>
      <c r="RVP462" s="85"/>
      <c r="RVQ462" s="85"/>
      <c r="RVR462" s="85"/>
      <c r="RVS462" s="85"/>
      <c r="RVT462" s="85"/>
      <c r="RVU462" s="85"/>
      <c r="RVV462" s="85"/>
      <c r="RVW462" s="85"/>
      <c r="RVX462" s="85"/>
      <c r="RVY462" s="85"/>
      <c r="RVZ462" s="85"/>
      <c r="RWA462" s="85"/>
      <c r="RWB462" s="85"/>
      <c r="RWC462" s="85"/>
      <c r="RWD462" s="85"/>
      <c r="RWE462" s="85"/>
      <c r="RWF462" s="85"/>
      <c r="RWG462" s="85"/>
      <c r="RWH462" s="85"/>
      <c r="RWI462" s="85"/>
      <c r="RWJ462" s="85"/>
      <c r="RWK462" s="85"/>
      <c r="RWL462" s="85"/>
      <c r="RWM462" s="85"/>
      <c r="RWN462" s="85"/>
      <c r="RWO462" s="85"/>
      <c r="RWP462" s="85"/>
      <c r="RWQ462" s="85"/>
      <c r="RWR462" s="85"/>
      <c r="RWS462" s="85"/>
      <c r="RWT462" s="85"/>
      <c r="RWU462" s="85"/>
      <c r="RWV462" s="85"/>
      <c r="RWW462" s="85"/>
      <c r="RWX462" s="85"/>
      <c r="RWY462" s="85"/>
      <c r="RWZ462" s="85"/>
      <c r="RXA462" s="85"/>
      <c r="RXB462" s="85"/>
      <c r="RXC462" s="85"/>
      <c r="RXD462" s="85"/>
      <c r="RXE462" s="85"/>
      <c r="RXF462" s="85"/>
      <c r="RXG462" s="85"/>
      <c r="RXH462" s="85"/>
      <c r="RXI462" s="85"/>
      <c r="RXJ462" s="85"/>
      <c r="RXK462" s="85"/>
      <c r="RXL462" s="85"/>
      <c r="RXM462" s="85"/>
      <c r="RXN462" s="85"/>
      <c r="RXO462" s="85"/>
      <c r="RXP462" s="85"/>
      <c r="RXQ462" s="85"/>
      <c r="RXR462" s="85"/>
      <c r="RXS462" s="85"/>
      <c r="RXT462" s="85"/>
      <c r="RXU462" s="85"/>
      <c r="RXV462" s="85"/>
      <c r="RXW462" s="85"/>
      <c r="RXX462" s="85"/>
      <c r="RXY462" s="85"/>
      <c r="RXZ462" s="85"/>
      <c r="RYA462" s="85"/>
      <c r="RYB462" s="85"/>
      <c r="RYC462" s="85"/>
      <c r="RYD462" s="85"/>
      <c r="RYE462" s="85"/>
      <c r="RYF462" s="85"/>
      <c r="RYG462" s="85"/>
      <c r="RYH462" s="85"/>
      <c r="RYI462" s="85"/>
      <c r="RYJ462" s="85"/>
      <c r="RYK462" s="85"/>
      <c r="RYL462" s="85"/>
      <c r="RYM462" s="85"/>
      <c r="RYN462" s="85"/>
      <c r="RYO462" s="85"/>
      <c r="RYP462" s="85"/>
      <c r="RYQ462" s="85"/>
      <c r="RYR462" s="85"/>
      <c r="RYS462" s="85"/>
      <c r="RYT462" s="85"/>
      <c r="RYU462" s="85"/>
      <c r="RYV462" s="85"/>
      <c r="RYW462" s="85"/>
      <c r="RYX462" s="85"/>
      <c r="RYY462" s="85"/>
      <c r="RYZ462" s="85"/>
      <c r="RZA462" s="85"/>
      <c r="RZB462" s="85"/>
      <c r="RZC462" s="85"/>
      <c r="RZD462" s="85"/>
      <c r="RZE462" s="85"/>
      <c r="RZF462" s="85"/>
      <c r="RZG462" s="85"/>
      <c r="RZH462" s="85"/>
      <c r="RZI462" s="85"/>
      <c r="RZJ462" s="85"/>
      <c r="RZK462" s="85"/>
      <c r="RZL462" s="85"/>
      <c r="RZM462" s="85"/>
      <c r="RZN462" s="85"/>
      <c r="RZO462" s="85"/>
      <c r="RZP462" s="85"/>
      <c r="RZQ462" s="85"/>
      <c r="RZR462" s="85"/>
      <c r="RZS462" s="85"/>
      <c r="RZT462" s="85"/>
      <c r="RZU462" s="85"/>
      <c r="RZV462" s="85"/>
      <c r="RZW462" s="85"/>
      <c r="RZX462" s="85"/>
      <c r="RZY462" s="85"/>
      <c r="RZZ462" s="85"/>
      <c r="SAA462" s="85"/>
      <c r="SAB462" s="85"/>
      <c r="SAC462" s="85"/>
      <c r="SAD462" s="85"/>
      <c r="SAE462" s="85"/>
      <c r="SAF462" s="85"/>
      <c r="SAG462" s="85"/>
      <c r="SAH462" s="85"/>
      <c r="SAI462" s="85"/>
      <c r="SAJ462" s="85"/>
      <c r="SAK462" s="85"/>
      <c r="SAL462" s="85"/>
      <c r="SAM462" s="85"/>
      <c r="SAN462" s="85"/>
      <c r="SAO462" s="85"/>
      <c r="SAP462" s="85"/>
      <c r="SAQ462" s="85"/>
      <c r="SAR462" s="85"/>
      <c r="SAS462" s="85"/>
      <c r="SAT462" s="85"/>
      <c r="SAU462" s="85"/>
      <c r="SAV462" s="85"/>
      <c r="SAW462" s="85"/>
      <c r="SAX462" s="85"/>
      <c r="SAY462" s="85"/>
      <c r="SAZ462" s="85"/>
      <c r="SBA462" s="85"/>
      <c r="SBB462" s="85"/>
      <c r="SBC462" s="85"/>
      <c r="SBD462" s="85"/>
      <c r="SBE462" s="85"/>
      <c r="SBF462" s="85"/>
      <c r="SBG462" s="85"/>
      <c r="SBH462" s="85"/>
      <c r="SBI462" s="85"/>
      <c r="SBJ462" s="85"/>
      <c r="SBK462" s="85"/>
      <c r="SBL462" s="85"/>
      <c r="SBM462" s="85"/>
      <c r="SBN462" s="85"/>
      <c r="SBO462" s="85"/>
      <c r="SBP462" s="85"/>
      <c r="SBQ462" s="85"/>
      <c r="SBR462" s="85"/>
      <c r="SBS462" s="85"/>
      <c r="SBT462" s="85"/>
      <c r="SBU462" s="85"/>
      <c r="SBV462" s="85"/>
      <c r="SBW462" s="85"/>
      <c r="SBX462" s="85"/>
      <c r="SBY462" s="85"/>
      <c r="SBZ462" s="85"/>
      <c r="SCA462" s="85"/>
      <c r="SCB462" s="85"/>
      <c r="SCC462" s="85"/>
      <c r="SCD462" s="85"/>
      <c r="SCE462" s="85"/>
      <c r="SCF462" s="85"/>
      <c r="SCG462" s="85"/>
      <c r="SCH462" s="85"/>
      <c r="SCI462" s="85"/>
      <c r="SCJ462" s="85"/>
      <c r="SCK462" s="85"/>
      <c r="SCL462" s="85"/>
      <c r="SCM462" s="85"/>
      <c r="SCN462" s="85"/>
      <c r="SCO462" s="85"/>
      <c r="SCP462" s="85"/>
      <c r="SCQ462" s="85"/>
      <c r="SCR462" s="85"/>
      <c r="SCS462" s="85"/>
      <c r="SCT462" s="85"/>
      <c r="SCU462" s="85"/>
      <c r="SCV462" s="85"/>
      <c r="SCW462" s="85"/>
      <c r="SCX462" s="85"/>
      <c r="SCY462" s="85"/>
      <c r="SCZ462" s="85"/>
      <c r="SDA462" s="85"/>
      <c r="SDB462" s="85"/>
      <c r="SDC462" s="85"/>
      <c r="SDD462" s="85"/>
      <c r="SDE462" s="85"/>
      <c r="SDF462" s="85"/>
      <c r="SDG462" s="85"/>
      <c r="SDH462" s="85"/>
      <c r="SDI462" s="85"/>
      <c r="SDJ462" s="85"/>
      <c r="SDK462" s="85"/>
      <c r="SDL462" s="85"/>
      <c r="SDM462" s="85"/>
      <c r="SDN462" s="85"/>
      <c r="SDO462" s="85"/>
      <c r="SDP462" s="85"/>
      <c r="SDQ462" s="85"/>
      <c r="SDR462" s="85"/>
      <c r="SDS462" s="85"/>
      <c r="SDT462" s="85"/>
      <c r="SDU462" s="85"/>
      <c r="SDV462" s="85"/>
      <c r="SDW462" s="85"/>
      <c r="SDX462" s="85"/>
      <c r="SDY462" s="85"/>
      <c r="SDZ462" s="85"/>
      <c r="SEA462" s="85"/>
      <c r="SEB462" s="85"/>
      <c r="SEC462" s="85"/>
      <c r="SED462" s="85"/>
      <c r="SEE462" s="85"/>
      <c r="SEF462" s="85"/>
      <c r="SEG462" s="85"/>
      <c r="SEH462" s="85"/>
      <c r="SEI462" s="85"/>
      <c r="SEJ462" s="85"/>
      <c r="SEK462" s="85"/>
      <c r="SEL462" s="85"/>
      <c r="SEM462" s="85"/>
      <c r="SEN462" s="85"/>
      <c r="SEO462" s="85"/>
      <c r="SEP462" s="85"/>
      <c r="SEQ462" s="85"/>
      <c r="SER462" s="85"/>
      <c r="SES462" s="85"/>
      <c r="SET462" s="85"/>
      <c r="SEU462" s="85"/>
      <c r="SEV462" s="85"/>
      <c r="SEW462" s="85"/>
      <c r="SEX462" s="85"/>
      <c r="SEY462" s="85"/>
      <c r="SEZ462" s="85"/>
      <c r="SFA462" s="85"/>
      <c r="SFB462" s="85"/>
      <c r="SFC462" s="85"/>
      <c r="SFD462" s="85"/>
      <c r="SFE462" s="85"/>
      <c r="SFF462" s="85"/>
      <c r="SFG462" s="85"/>
      <c r="SFH462" s="85"/>
      <c r="SFI462" s="85"/>
      <c r="SFJ462" s="85"/>
      <c r="SFK462" s="85"/>
      <c r="SFL462" s="85"/>
      <c r="SFM462" s="85"/>
      <c r="SFN462" s="85"/>
      <c r="SFO462" s="85"/>
      <c r="SFP462" s="85"/>
      <c r="SFQ462" s="85"/>
      <c r="SFR462" s="85"/>
      <c r="SFS462" s="85"/>
      <c r="SFT462" s="85"/>
      <c r="SFU462" s="85"/>
      <c r="SFV462" s="85"/>
      <c r="SFW462" s="85"/>
      <c r="SFX462" s="85"/>
      <c r="SFY462" s="85"/>
      <c r="SFZ462" s="85"/>
      <c r="SGA462" s="85"/>
      <c r="SGB462" s="85"/>
      <c r="SGC462" s="85"/>
      <c r="SGD462" s="85"/>
      <c r="SGE462" s="85"/>
      <c r="SGF462" s="85"/>
      <c r="SGG462" s="85"/>
      <c r="SGH462" s="85"/>
      <c r="SGI462" s="85"/>
      <c r="SGJ462" s="85"/>
      <c r="SGK462" s="85"/>
      <c r="SGL462" s="85"/>
      <c r="SGM462" s="85"/>
      <c r="SGN462" s="85"/>
      <c r="SGO462" s="85"/>
      <c r="SGP462" s="85"/>
      <c r="SGQ462" s="85"/>
      <c r="SGR462" s="85"/>
      <c r="SGS462" s="85"/>
      <c r="SGT462" s="85"/>
      <c r="SGU462" s="85"/>
      <c r="SGV462" s="85"/>
      <c r="SGW462" s="85"/>
      <c r="SGX462" s="85"/>
      <c r="SGY462" s="85"/>
      <c r="SGZ462" s="85"/>
      <c r="SHA462" s="85"/>
      <c r="SHB462" s="85"/>
      <c r="SHC462" s="85"/>
      <c r="SHD462" s="85"/>
      <c r="SHE462" s="85"/>
      <c r="SHF462" s="85"/>
      <c r="SHG462" s="85"/>
      <c r="SHH462" s="85"/>
      <c r="SHI462" s="85"/>
      <c r="SHJ462" s="85"/>
      <c r="SHK462" s="85"/>
      <c r="SHL462" s="85"/>
      <c r="SHM462" s="85"/>
      <c r="SHN462" s="85"/>
      <c r="SHO462" s="85"/>
      <c r="SHP462" s="85"/>
      <c r="SHQ462" s="85"/>
      <c r="SHR462" s="85"/>
      <c r="SHS462" s="85"/>
      <c r="SHT462" s="85"/>
      <c r="SHU462" s="85"/>
      <c r="SHV462" s="85"/>
      <c r="SHW462" s="85"/>
      <c r="SHX462" s="85"/>
      <c r="SHY462" s="85"/>
      <c r="SHZ462" s="85"/>
      <c r="SIA462" s="85"/>
      <c r="SIB462" s="85"/>
      <c r="SIC462" s="85"/>
      <c r="SID462" s="85"/>
      <c r="SIE462" s="85"/>
      <c r="SIF462" s="85"/>
      <c r="SIG462" s="85"/>
      <c r="SIH462" s="85"/>
      <c r="SII462" s="85"/>
      <c r="SIJ462" s="85"/>
      <c r="SIK462" s="85"/>
      <c r="SIL462" s="85"/>
      <c r="SIM462" s="85"/>
      <c r="SIN462" s="85"/>
      <c r="SIO462" s="85"/>
      <c r="SIP462" s="85"/>
      <c r="SIQ462" s="85"/>
      <c r="SIR462" s="85"/>
      <c r="SIS462" s="85"/>
      <c r="SIT462" s="85"/>
      <c r="SIU462" s="85"/>
      <c r="SIV462" s="85"/>
      <c r="SIW462" s="85"/>
      <c r="SIX462" s="85"/>
      <c r="SIY462" s="85"/>
      <c r="SIZ462" s="85"/>
      <c r="SJA462" s="85"/>
      <c r="SJB462" s="85"/>
      <c r="SJC462" s="85"/>
      <c r="SJD462" s="85"/>
      <c r="SJE462" s="85"/>
      <c r="SJF462" s="85"/>
      <c r="SJG462" s="85"/>
      <c r="SJH462" s="85"/>
      <c r="SJI462" s="85"/>
      <c r="SJJ462" s="85"/>
      <c r="SJK462" s="85"/>
      <c r="SJL462" s="85"/>
      <c r="SJM462" s="85"/>
      <c r="SJN462" s="85"/>
      <c r="SJO462" s="85"/>
      <c r="SJP462" s="85"/>
      <c r="SJQ462" s="85"/>
      <c r="SJR462" s="85"/>
      <c r="SJS462" s="85"/>
      <c r="SJT462" s="85"/>
      <c r="SJU462" s="85"/>
      <c r="SJV462" s="85"/>
      <c r="SJW462" s="85"/>
      <c r="SJX462" s="85"/>
      <c r="SJY462" s="85"/>
      <c r="SJZ462" s="85"/>
      <c r="SKA462" s="85"/>
      <c r="SKB462" s="85"/>
      <c r="SKC462" s="85"/>
      <c r="SKD462" s="85"/>
      <c r="SKE462" s="85"/>
      <c r="SKF462" s="85"/>
      <c r="SKG462" s="85"/>
      <c r="SKH462" s="85"/>
      <c r="SKI462" s="85"/>
      <c r="SKJ462" s="85"/>
      <c r="SKK462" s="85"/>
      <c r="SKL462" s="85"/>
      <c r="SKM462" s="85"/>
      <c r="SKN462" s="85"/>
      <c r="SKO462" s="85"/>
      <c r="SKP462" s="85"/>
      <c r="SKQ462" s="85"/>
      <c r="SKR462" s="85"/>
      <c r="SKS462" s="85"/>
      <c r="SKT462" s="85"/>
      <c r="SKU462" s="85"/>
      <c r="SKV462" s="85"/>
      <c r="SKW462" s="85"/>
      <c r="SKX462" s="85"/>
      <c r="SKY462" s="85"/>
      <c r="SKZ462" s="85"/>
      <c r="SLA462" s="85"/>
      <c r="SLB462" s="85"/>
      <c r="SLC462" s="85"/>
      <c r="SLD462" s="85"/>
      <c r="SLE462" s="85"/>
      <c r="SLF462" s="85"/>
      <c r="SLG462" s="85"/>
      <c r="SLH462" s="85"/>
      <c r="SLI462" s="85"/>
      <c r="SLJ462" s="85"/>
      <c r="SLK462" s="85"/>
      <c r="SLL462" s="85"/>
      <c r="SLM462" s="85"/>
      <c r="SLN462" s="85"/>
      <c r="SLO462" s="85"/>
      <c r="SLP462" s="85"/>
      <c r="SLQ462" s="85"/>
      <c r="SLR462" s="85"/>
      <c r="SLS462" s="85"/>
      <c r="SLT462" s="85"/>
      <c r="SLU462" s="85"/>
      <c r="SLV462" s="85"/>
      <c r="SLW462" s="85"/>
      <c r="SLX462" s="85"/>
      <c r="SLY462" s="85"/>
      <c r="SLZ462" s="85"/>
      <c r="SMA462" s="85"/>
      <c r="SMB462" s="85"/>
      <c r="SMC462" s="85"/>
      <c r="SMD462" s="85"/>
      <c r="SME462" s="85"/>
      <c r="SMF462" s="85"/>
      <c r="SMG462" s="85"/>
      <c r="SMH462" s="85"/>
      <c r="SMI462" s="85"/>
      <c r="SMJ462" s="85"/>
      <c r="SMK462" s="85"/>
      <c r="SML462" s="85"/>
      <c r="SMM462" s="85"/>
      <c r="SMN462" s="85"/>
      <c r="SMO462" s="85"/>
      <c r="SMP462" s="85"/>
      <c r="SMQ462" s="85"/>
      <c r="SMR462" s="85"/>
      <c r="SMS462" s="85"/>
      <c r="SMT462" s="85"/>
      <c r="SMU462" s="85"/>
      <c r="SMV462" s="85"/>
      <c r="SMW462" s="85"/>
      <c r="SMX462" s="85"/>
      <c r="SMY462" s="85"/>
      <c r="SMZ462" s="85"/>
      <c r="SNA462" s="85"/>
      <c r="SNB462" s="85"/>
      <c r="SNC462" s="85"/>
      <c r="SND462" s="85"/>
      <c r="SNE462" s="85"/>
      <c r="SNF462" s="85"/>
      <c r="SNG462" s="85"/>
      <c r="SNH462" s="85"/>
      <c r="SNI462" s="85"/>
      <c r="SNJ462" s="85"/>
      <c r="SNK462" s="85"/>
      <c r="SNL462" s="85"/>
      <c r="SNM462" s="85"/>
      <c r="SNN462" s="85"/>
      <c r="SNO462" s="85"/>
      <c r="SNP462" s="85"/>
      <c r="SNQ462" s="85"/>
      <c r="SNR462" s="85"/>
      <c r="SNS462" s="85"/>
      <c r="SNT462" s="85"/>
      <c r="SNU462" s="85"/>
      <c r="SNV462" s="85"/>
      <c r="SNW462" s="85"/>
      <c r="SNX462" s="85"/>
      <c r="SNY462" s="85"/>
      <c r="SNZ462" s="85"/>
      <c r="SOA462" s="85"/>
      <c r="SOB462" s="85"/>
      <c r="SOC462" s="85"/>
      <c r="SOD462" s="85"/>
      <c r="SOE462" s="85"/>
      <c r="SOF462" s="85"/>
      <c r="SOG462" s="85"/>
      <c r="SOH462" s="85"/>
      <c r="SOI462" s="85"/>
      <c r="SOJ462" s="85"/>
      <c r="SOK462" s="85"/>
      <c r="SOL462" s="85"/>
      <c r="SOM462" s="85"/>
      <c r="SON462" s="85"/>
      <c r="SOO462" s="85"/>
      <c r="SOP462" s="85"/>
      <c r="SOQ462" s="85"/>
      <c r="SOR462" s="85"/>
      <c r="SOS462" s="85"/>
      <c r="SOT462" s="85"/>
      <c r="SOU462" s="85"/>
      <c r="SOV462" s="85"/>
      <c r="SOW462" s="85"/>
      <c r="SOX462" s="85"/>
      <c r="SOY462" s="85"/>
      <c r="SOZ462" s="85"/>
      <c r="SPA462" s="85"/>
      <c r="SPB462" s="85"/>
      <c r="SPC462" s="85"/>
      <c r="SPD462" s="85"/>
      <c r="SPE462" s="85"/>
      <c r="SPF462" s="85"/>
      <c r="SPG462" s="85"/>
      <c r="SPH462" s="85"/>
      <c r="SPI462" s="85"/>
      <c r="SPJ462" s="85"/>
      <c r="SPK462" s="85"/>
      <c r="SPL462" s="85"/>
      <c r="SPM462" s="85"/>
      <c r="SPN462" s="85"/>
      <c r="SPO462" s="85"/>
      <c r="SPP462" s="85"/>
      <c r="SPQ462" s="85"/>
      <c r="SPR462" s="85"/>
      <c r="SPS462" s="85"/>
      <c r="SPT462" s="85"/>
      <c r="SPU462" s="85"/>
      <c r="SPV462" s="85"/>
      <c r="SPW462" s="85"/>
      <c r="SPX462" s="85"/>
      <c r="SPY462" s="85"/>
      <c r="SPZ462" s="85"/>
      <c r="SQA462" s="85"/>
      <c r="SQB462" s="85"/>
      <c r="SQC462" s="85"/>
      <c r="SQD462" s="85"/>
      <c r="SQE462" s="85"/>
      <c r="SQF462" s="85"/>
      <c r="SQG462" s="85"/>
      <c r="SQH462" s="85"/>
      <c r="SQI462" s="85"/>
      <c r="SQJ462" s="85"/>
      <c r="SQK462" s="85"/>
      <c r="SQL462" s="85"/>
      <c r="SQM462" s="85"/>
      <c r="SQN462" s="85"/>
      <c r="SQO462" s="85"/>
      <c r="SQP462" s="85"/>
      <c r="SQQ462" s="85"/>
      <c r="SQR462" s="85"/>
      <c r="SQS462" s="85"/>
      <c r="SQT462" s="85"/>
      <c r="SQU462" s="85"/>
      <c r="SQV462" s="85"/>
      <c r="SQW462" s="85"/>
      <c r="SQX462" s="85"/>
      <c r="SQY462" s="85"/>
      <c r="SQZ462" s="85"/>
      <c r="SRA462" s="85"/>
      <c r="SRB462" s="85"/>
      <c r="SRC462" s="85"/>
      <c r="SRD462" s="85"/>
      <c r="SRE462" s="85"/>
      <c r="SRF462" s="85"/>
      <c r="SRG462" s="85"/>
      <c r="SRH462" s="85"/>
      <c r="SRI462" s="85"/>
      <c r="SRJ462" s="85"/>
      <c r="SRK462" s="85"/>
      <c r="SRL462" s="85"/>
      <c r="SRM462" s="85"/>
      <c r="SRN462" s="85"/>
      <c r="SRO462" s="85"/>
      <c r="SRP462" s="85"/>
      <c r="SRQ462" s="85"/>
      <c r="SRR462" s="85"/>
      <c r="SRS462" s="85"/>
      <c r="SRT462" s="85"/>
      <c r="SRU462" s="85"/>
      <c r="SRV462" s="85"/>
      <c r="SRW462" s="85"/>
      <c r="SRX462" s="85"/>
      <c r="SRY462" s="85"/>
      <c r="SRZ462" s="85"/>
      <c r="SSA462" s="85"/>
      <c r="SSB462" s="85"/>
      <c r="SSC462" s="85"/>
      <c r="SSD462" s="85"/>
      <c r="SSE462" s="85"/>
      <c r="SSF462" s="85"/>
      <c r="SSG462" s="85"/>
      <c r="SSH462" s="85"/>
      <c r="SSI462" s="85"/>
      <c r="SSJ462" s="85"/>
      <c r="SSK462" s="85"/>
      <c r="SSL462" s="85"/>
      <c r="SSM462" s="85"/>
      <c r="SSN462" s="85"/>
      <c r="SSO462" s="85"/>
      <c r="SSP462" s="85"/>
      <c r="SSQ462" s="85"/>
      <c r="SSR462" s="85"/>
      <c r="SSS462" s="85"/>
      <c r="SST462" s="85"/>
      <c r="SSU462" s="85"/>
      <c r="SSV462" s="85"/>
      <c r="SSW462" s="85"/>
      <c r="SSX462" s="85"/>
      <c r="SSY462" s="85"/>
      <c r="SSZ462" s="85"/>
      <c r="STA462" s="85"/>
      <c r="STB462" s="85"/>
      <c r="STC462" s="85"/>
      <c r="STD462" s="85"/>
      <c r="STE462" s="85"/>
      <c r="STF462" s="85"/>
      <c r="STG462" s="85"/>
      <c r="STH462" s="85"/>
      <c r="STI462" s="85"/>
      <c r="STJ462" s="85"/>
      <c r="STK462" s="85"/>
      <c r="STL462" s="85"/>
      <c r="STM462" s="85"/>
      <c r="STN462" s="85"/>
      <c r="STO462" s="85"/>
      <c r="STP462" s="85"/>
      <c r="STQ462" s="85"/>
      <c r="STR462" s="85"/>
      <c r="STS462" s="85"/>
      <c r="STT462" s="85"/>
      <c r="STU462" s="85"/>
      <c r="STV462" s="85"/>
      <c r="STW462" s="85"/>
      <c r="STX462" s="85"/>
      <c r="STY462" s="85"/>
      <c r="STZ462" s="85"/>
      <c r="SUA462" s="85"/>
      <c r="SUB462" s="85"/>
      <c r="SUC462" s="85"/>
      <c r="SUD462" s="85"/>
      <c r="SUE462" s="85"/>
      <c r="SUF462" s="85"/>
      <c r="SUG462" s="85"/>
      <c r="SUH462" s="85"/>
      <c r="SUI462" s="85"/>
      <c r="SUJ462" s="85"/>
      <c r="SUK462" s="85"/>
      <c r="SUL462" s="85"/>
      <c r="SUM462" s="85"/>
      <c r="SUN462" s="85"/>
      <c r="SUO462" s="85"/>
      <c r="SUP462" s="85"/>
      <c r="SUQ462" s="85"/>
      <c r="SUR462" s="85"/>
      <c r="SUS462" s="85"/>
      <c r="SUT462" s="85"/>
      <c r="SUU462" s="85"/>
      <c r="SUV462" s="85"/>
      <c r="SUW462" s="85"/>
      <c r="SUX462" s="85"/>
      <c r="SUY462" s="85"/>
      <c r="SUZ462" s="85"/>
      <c r="SVA462" s="85"/>
      <c r="SVB462" s="85"/>
      <c r="SVC462" s="85"/>
      <c r="SVD462" s="85"/>
      <c r="SVE462" s="85"/>
      <c r="SVF462" s="85"/>
      <c r="SVG462" s="85"/>
      <c r="SVH462" s="85"/>
      <c r="SVI462" s="85"/>
      <c r="SVJ462" s="85"/>
      <c r="SVK462" s="85"/>
      <c r="SVL462" s="85"/>
      <c r="SVM462" s="85"/>
      <c r="SVN462" s="85"/>
      <c r="SVO462" s="85"/>
      <c r="SVP462" s="85"/>
      <c r="SVQ462" s="85"/>
      <c r="SVR462" s="85"/>
      <c r="SVS462" s="85"/>
      <c r="SVT462" s="85"/>
      <c r="SVU462" s="85"/>
      <c r="SVV462" s="85"/>
      <c r="SVW462" s="85"/>
      <c r="SVX462" s="85"/>
      <c r="SVY462" s="85"/>
      <c r="SVZ462" s="85"/>
      <c r="SWA462" s="85"/>
      <c r="SWB462" s="85"/>
      <c r="SWC462" s="85"/>
      <c r="SWD462" s="85"/>
      <c r="SWE462" s="85"/>
      <c r="SWF462" s="85"/>
      <c r="SWG462" s="85"/>
      <c r="SWH462" s="85"/>
      <c r="SWI462" s="85"/>
      <c r="SWJ462" s="85"/>
      <c r="SWK462" s="85"/>
      <c r="SWL462" s="85"/>
      <c r="SWM462" s="85"/>
      <c r="SWN462" s="85"/>
      <c r="SWO462" s="85"/>
      <c r="SWP462" s="85"/>
      <c r="SWQ462" s="85"/>
      <c r="SWR462" s="85"/>
      <c r="SWS462" s="85"/>
      <c r="SWT462" s="85"/>
      <c r="SWU462" s="85"/>
      <c r="SWV462" s="85"/>
      <c r="SWW462" s="85"/>
      <c r="SWX462" s="85"/>
      <c r="SWY462" s="85"/>
      <c r="SWZ462" s="85"/>
      <c r="SXA462" s="85"/>
      <c r="SXB462" s="85"/>
      <c r="SXC462" s="85"/>
      <c r="SXD462" s="85"/>
      <c r="SXE462" s="85"/>
      <c r="SXF462" s="85"/>
      <c r="SXG462" s="85"/>
      <c r="SXH462" s="85"/>
      <c r="SXI462" s="85"/>
      <c r="SXJ462" s="85"/>
      <c r="SXK462" s="85"/>
      <c r="SXL462" s="85"/>
      <c r="SXM462" s="85"/>
      <c r="SXN462" s="85"/>
      <c r="SXO462" s="85"/>
      <c r="SXP462" s="85"/>
      <c r="SXQ462" s="85"/>
      <c r="SXR462" s="85"/>
      <c r="SXS462" s="85"/>
      <c r="SXT462" s="85"/>
      <c r="SXU462" s="85"/>
      <c r="SXV462" s="85"/>
      <c r="SXW462" s="85"/>
      <c r="SXX462" s="85"/>
      <c r="SXY462" s="85"/>
      <c r="SXZ462" s="85"/>
      <c r="SYA462" s="85"/>
      <c r="SYB462" s="85"/>
      <c r="SYC462" s="85"/>
      <c r="SYD462" s="85"/>
      <c r="SYE462" s="85"/>
      <c r="SYF462" s="85"/>
      <c r="SYG462" s="85"/>
      <c r="SYH462" s="85"/>
      <c r="SYI462" s="85"/>
      <c r="SYJ462" s="85"/>
      <c r="SYK462" s="85"/>
      <c r="SYL462" s="85"/>
      <c r="SYM462" s="85"/>
      <c r="SYN462" s="85"/>
      <c r="SYO462" s="85"/>
      <c r="SYP462" s="85"/>
      <c r="SYQ462" s="85"/>
      <c r="SYR462" s="85"/>
      <c r="SYS462" s="85"/>
      <c r="SYT462" s="85"/>
      <c r="SYU462" s="85"/>
      <c r="SYV462" s="85"/>
      <c r="SYW462" s="85"/>
      <c r="SYX462" s="85"/>
      <c r="SYY462" s="85"/>
      <c r="SYZ462" s="85"/>
      <c r="SZA462" s="85"/>
      <c r="SZB462" s="85"/>
      <c r="SZC462" s="85"/>
      <c r="SZD462" s="85"/>
      <c r="SZE462" s="85"/>
      <c r="SZF462" s="85"/>
      <c r="SZG462" s="85"/>
      <c r="SZH462" s="85"/>
      <c r="SZI462" s="85"/>
      <c r="SZJ462" s="85"/>
      <c r="SZK462" s="85"/>
      <c r="SZL462" s="85"/>
      <c r="SZM462" s="85"/>
      <c r="SZN462" s="85"/>
      <c r="SZO462" s="85"/>
      <c r="SZP462" s="85"/>
      <c r="SZQ462" s="85"/>
      <c r="SZR462" s="85"/>
      <c r="SZS462" s="85"/>
      <c r="SZT462" s="85"/>
      <c r="SZU462" s="85"/>
      <c r="SZV462" s="85"/>
      <c r="SZW462" s="85"/>
      <c r="SZX462" s="85"/>
      <c r="SZY462" s="85"/>
      <c r="SZZ462" s="85"/>
      <c r="TAA462" s="85"/>
      <c r="TAB462" s="85"/>
      <c r="TAC462" s="85"/>
      <c r="TAD462" s="85"/>
      <c r="TAE462" s="85"/>
      <c r="TAF462" s="85"/>
      <c r="TAG462" s="85"/>
      <c r="TAH462" s="85"/>
      <c r="TAI462" s="85"/>
      <c r="TAJ462" s="85"/>
      <c r="TAK462" s="85"/>
      <c r="TAL462" s="85"/>
      <c r="TAM462" s="85"/>
      <c r="TAN462" s="85"/>
      <c r="TAO462" s="85"/>
      <c r="TAP462" s="85"/>
      <c r="TAQ462" s="85"/>
      <c r="TAR462" s="85"/>
      <c r="TAS462" s="85"/>
      <c r="TAT462" s="85"/>
      <c r="TAU462" s="85"/>
      <c r="TAV462" s="85"/>
      <c r="TAW462" s="85"/>
      <c r="TAX462" s="85"/>
      <c r="TAY462" s="85"/>
      <c r="TAZ462" s="85"/>
      <c r="TBA462" s="85"/>
      <c r="TBB462" s="85"/>
      <c r="TBC462" s="85"/>
      <c r="TBD462" s="85"/>
      <c r="TBE462" s="85"/>
      <c r="TBF462" s="85"/>
      <c r="TBG462" s="85"/>
      <c r="TBH462" s="85"/>
      <c r="TBI462" s="85"/>
      <c r="TBJ462" s="85"/>
      <c r="TBK462" s="85"/>
      <c r="TBL462" s="85"/>
      <c r="TBM462" s="85"/>
      <c r="TBN462" s="85"/>
      <c r="TBO462" s="85"/>
      <c r="TBP462" s="85"/>
      <c r="TBQ462" s="85"/>
      <c r="TBR462" s="85"/>
      <c r="TBS462" s="85"/>
      <c r="TBT462" s="85"/>
      <c r="TBU462" s="85"/>
      <c r="TBV462" s="85"/>
      <c r="TBW462" s="85"/>
      <c r="TBX462" s="85"/>
      <c r="TBY462" s="85"/>
      <c r="TBZ462" s="85"/>
      <c r="TCA462" s="85"/>
      <c r="TCB462" s="85"/>
      <c r="TCC462" s="85"/>
      <c r="TCD462" s="85"/>
      <c r="TCE462" s="85"/>
      <c r="TCF462" s="85"/>
      <c r="TCG462" s="85"/>
      <c r="TCH462" s="85"/>
      <c r="TCI462" s="85"/>
      <c r="TCJ462" s="85"/>
      <c r="TCK462" s="85"/>
      <c r="TCL462" s="85"/>
      <c r="TCM462" s="85"/>
      <c r="TCN462" s="85"/>
      <c r="TCO462" s="85"/>
      <c r="TCP462" s="85"/>
      <c r="TCQ462" s="85"/>
      <c r="TCR462" s="85"/>
      <c r="TCS462" s="85"/>
      <c r="TCT462" s="85"/>
      <c r="TCU462" s="85"/>
      <c r="TCV462" s="85"/>
      <c r="TCW462" s="85"/>
      <c r="TCX462" s="85"/>
      <c r="TCY462" s="85"/>
      <c r="TCZ462" s="85"/>
      <c r="TDA462" s="85"/>
      <c r="TDB462" s="85"/>
      <c r="TDC462" s="85"/>
      <c r="TDD462" s="85"/>
      <c r="TDE462" s="85"/>
      <c r="TDF462" s="85"/>
      <c r="TDG462" s="85"/>
      <c r="TDH462" s="85"/>
      <c r="TDI462" s="85"/>
      <c r="TDJ462" s="85"/>
      <c r="TDK462" s="85"/>
      <c r="TDL462" s="85"/>
      <c r="TDM462" s="85"/>
      <c r="TDN462" s="85"/>
      <c r="TDO462" s="85"/>
      <c r="TDP462" s="85"/>
      <c r="TDQ462" s="85"/>
      <c r="TDR462" s="85"/>
      <c r="TDS462" s="85"/>
      <c r="TDT462" s="85"/>
      <c r="TDU462" s="85"/>
      <c r="TDV462" s="85"/>
      <c r="TDW462" s="85"/>
      <c r="TDX462" s="85"/>
      <c r="TDY462" s="85"/>
      <c r="TDZ462" s="85"/>
      <c r="TEA462" s="85"/>
      <c r="TEB462" s="85"/>
      <c r="TEC462" s="85"/>
      <c r="TED462" s="85"/>
      <c r="TEE462" s="85"/>
      <c r="TEF462" s="85"/>
      <c r="TEG462" s="85"/>
      <c r="TEH462" s="85"/>
      <c r="TEI462" s="85"/>
      <c r="TEJ462" s="85"/>
      <c r="TEK462" s="85"/>
      <c r="TEL462" s="85"/>
      <c r="TEM462" s="85"/>
      <c r="TEN462" s="85"/>
      <c r="TEO462" s="85"/>
      <c r="TEP462" s="85"/>
      <c r="TEQ462" s="85"/>
      <c r="TER462" s="85"/>
      <c r="TES462" s="85"/>
      <c r="TET462" s="85"/>
      <c r="TEU462" s="85"/>
      <c r="TEV462" s="85"/>
      <c r="TEW462" s="85"/>
      <c r="TEX462" s="85"/>
      <c r="TEY462" s="85"/>
      <c r="TEZ462" s="85"/>
      <c r="TFA462" s="85"/>
      <c r="TFB462" s="85"/>
      <c r="TFC462" s="85"/>
      <c r="TFD462" s="85"/>
      <c r="TFE462" s="85"/>
      <c r="TFF462" s="85"/>
      <c r="TFG462" s="85"/>
      <c r="TFH462" s="85"/>
      <c r="TFI462" s="85"/>
      <c r="TFJ462" s="85"/>
      <c r="TFK462" s="85"/>
      <c r="TFL462" s="85"/>
      <c r="TFM462" s="85"/>
      <c r="TFN462" s="85"/>
      <c r="TFO462" s="85"/>
      <c r="TFP462" s="85"/>
      <c r="TFQ462" s="85"/>
      <c r="TFR462" s="85"/>
      <c r="TFS462" s="85"/>
      <c r="TFT462" s="85"/>
      <c r="TFU462" s="85"/>
      <c r="TFV462" s="85"/>
      <c r="TFW462" s="85"/>
      <c r="TFX462" s="85"/>
      <c r="TFY462" s="85"/>
      <c r="TFZ462" s="85"/>
      <c r="TGA462" s="85"/>
      <c r="TGB462" s="85"/>
      <c r="TGC462" s="85"/>
      <c r="TGD462" s="85"/>
      <c r="TGE462" s="85"/>
      <c r="TGF462" s="85"/>
      <c r="TGG462" s="85"/>
      <c r="TGH462" s="85"/>
      <c r="TGI462" s="85"/>
      <c r="TGJ462" s="85"/>
      <c r="TGK462" s="85"/>
      <c r="TGL462" s="85"/>
      <c r="TGM462" s="85"/>
      <c r="TGN462" s="85"/>
      <c r="TGO462" s="85"/>
      <c r="TGP462" s="85"/>
      <c r="TGQ462" s="85"/>
      <c r="TGR462" s="85"/>
      <c r="TGS462" s="85"/>
      <c r="TGT462" s="85"/>
      <c r="TGU462" s="85"/>
      <c r="TGV462" s="85"/>
      <c r="TGW462" s="85"/>
      <c r="TGX462" s="85"/>
      <c r="TGY462" s="85"/>
      <c r="TGZ462" s="85"/>
      <c r="THA462" s="85"/>
      <c r="THB462" s="85"/>
      <c r="THC462" s="85"/>
      <c r="THD462" s="85"/>
      <c r="THE462" s="85"/>
      <c r="THF462" s="85"/>
      <c r="THG462" s="85"/>
      <c r="THH462" s="85"/>
      <c r="THI462" s="85"/>
      <c r="THJ462" s="85"/>
      <c r="THK462" s="85"/>
      <c r="THL462" s="85"/>
      <c r="THM462" s="85"/>
      <c r="THN462" s="85"/>
      <c r="THO462" s="85"/>
      <c r="THP462" s="85"/>
      <c r="THQ462" s="85"/>
      <c r="THR462" s="85"/>
      <c r="THS462" s="85"/>
      <c r="THT462" s="85"/>
      <c r="THU462" s="85"/>
      <c r="THV462" s="85"/>
      <c r="THW462" s="85"/>
      <c r="THX462" s="85"/>
      <c r="THY462" s="85"/>
      <c r="THZ462" s="85"/>
      <c r="TIA462" s="85"/>
      <c r="TIB462" s="85"/>
      <c r="TIC462" s="85"/>
      <c r="TID462" s="85"/>
      <c r="TIE462" s="85"/>
      <c r="TIF462" s="85"/>
      <c r="TIG462" s="85"/>
      <c r="TIH462" s="85"/>
      <c r="TII462" s="85"/>
      <c r="TIJ462" s="85"/>
      <c r="TIK462" s="85"/>
      <c r="TIL462" s="85"/>
      <c r="TIM462" s="85"/>
      <c r="TIN462" s="85"/>
      <c r="TIO462" s="85"/>
      <c r="TIP462" s="85"/>
      <c r="TIQ462" s="85"/>
      <c r="TIR462" s="85"/>
      <c r="TIS462" s="85"/>
      <c r="TIT462" s="85"/>
      <c r="TIU462" s="85"/>
      <c r="TIV462" s="85"/>
      <c r="TIW462" s="85"/>
      <c r="TIX462" s="85"/>
      <c r="TIY462" s="85"/>
      <c r="TIZ462" s="85"/>
      <c r="TJA462" s="85"/>
      <c r="TJB462" s="85"/>
      <c r="TJC462" s="85"/>
      <c r="TJD462" s="85"/>
      <c r="TJE462" s="85"/>
      <c r="TJF462" s="85"/>
      <c r="TJG462" s="85"/>
      <c r="TJH462" s="85"/>
      <c r="TJI462" s="85"/>
      <c r="TJJ462" s="85"/>
      <c r="TJK462" s="85"/>
      <c r="TJL462" s="85"/>
      <c r="TJM462" s="85"/>
      <c r="TJN462" s="85"/>
      <c r="TJO462" s="85"/>
      <c r="TJP462" s="85"/>
      <c r="TJQ462" s="85"/>
      <c r="TJR462" s="85"/>
      <c r="TJS462" s="85"/>
      <c r="TJT462" s="85"/>
      <c r="TJU462" s="85"/>
      <c r="TJV462" s="85"/>
      <c r="TJW462" s="85"/>
      <c r="TJX462" s="85"/>
      <c r="TJY462" s="85"/>
      <c r="TJZ462" s="85"/>
      <c r="TKA462" s="85"/>
      <c r="TKB462" s="85"/>
      <c r="TKC462" s="85"/>
      <c r="TKD462" s="85"/>
      <c r="TKE462" s="85"/>
      <c r="TKF462" s="85"/>
      <c r="TKG462" s="85"/>
      <c r="TKH462" s="85"/>
      <c r="TKI462" s="85"/>
      <c r="TKJ462" s="85"/>
      <c r="TKK462" s="85"/>
      <c r="TKL462" s="85"/>
      <c r="TKM462" s="85"/>
      <c r="TKN462" s="85"/>
      <c r="TKO462" s="85"/>
      <c r="TKP462" s="85"/>
      <c r="TKQ462" s="85"/>
      <c r="TKR462" s="85"/>
      <c r="TKS462" s="85"/>
      <c r="TKT462" s="85"/>
      <c r="TKU462" s="85"/>
      <c r="TKV462" s="85"/>
      <c r="TKW462" s="85"/>
      <c r="TKX462" s="85"/>
      <c r="TKY462" s="85"/>
      <c r="TKZ462" s="85"/>
      <c r="TLA462" s="85"/>
      <c r="TLB462" s="85"/>
      <c r="TLC462" s="85"/>
      <c r="TLD462" s="85"/>
      <c r="TLE462" s="85"/>
      <c r="TLF462" s="85"/>
      <c r="TLG462" s="85"/>
      <c r="TLH462" s="85"/>
      <c r="TLI462" s="85"/>
      <c r="TLJ462" s="85"/>
      <c r="TLK462" s="85"/>
      <c r="TLL462" s="85"/>
      <c r="TLM462" s="85"/>
      <c r="TLN462" s="85"/>
      <c r="TLO462" s="85"/>
      <c r="TLP462" s="85"/>
      <c r="TLQ462" s="85"/>
      <c r="TLR462" s="85"/>
      <c r="TLS462" s="85"/>
      <c r="TLT462" s="85"/>
      <c r="TLU462" s="85"/>
      <c r="TLV462" s="85"/>
      <c r="TLW462" s="85"/>
      <c r="TLX462" s="85"/>
      <c r="TLY462" s="85"/>
      <c r="TLZ462" s="85"/>
      <c r="TMA462" s="85"/>
      <c r="TMB462" s="85"/>
      <c r="TMC462" s="85"/>
      <c r="TMD462" s="85"/>
      <c r="TME462" s="85"/>
      <c r="TMF462" s="85"/>
      <c r="TMG462" s="85"/>
      <c r="TMH462" s="85"/>
      <c r="TMI462" s="85"/>
      <c r="TMJ462" s="85"/>
      <c r="TMK462" s="85"/>
      <c r="TML462" s="85"/>
      <c r="TMM462" s="85"/>
      <c r="TMN462" s="85"/>
      <c r="TMO462" s="85"/>
      <c r="TMP462" s="85"/>
      <c r="TMQ462" s="85"/>
      <c r="TMR462" s="85"/>
      <c r="TMS462" s="85"/>
      <c r="TMT462" s="85"/>
      <c r="TMU462" s="85"/>
      <c r="TMV462" s="85"/>
      <c r="TMW462" s="85"/>
      <c r="TMX462" s="85"/>
      <c r="TMY462" s="85"/>
      <c r="TMZ462" s="85"/>
      <c r="TNA462" s="85"/>
      <c r="TNB462" s="85"/>
      <c r="TNC462" s="85"/>
      <c r="TND462" s="85"/>
      <c r="TNE462" s="85"/>
      <c r="TNF462" s="85"/>
      <c r="TNG462" s="85"/>
      <c r="TNH462" s="85"/>
      <c r="TNI462" s="85"/>
      <c r="TNJ462" s="85"/>
      <c r="TNK462" s="85"/>
      <c r="TNL462" s="85"/>
      <c r="TNM462" s="85"/>
      <c r="TNN462" s="85"/>
      <c r="TNO462" s="85"/>
      <c r="TNP462" s="85"/>
      <c r="TNQ462" s="85"/>
      <c r="TNR462" s="85"/>
      <c r="TNS462" s="85"/>
      <c r="TNT462" s="85"/>
      <c r="TNU462" s="85"/>
      <c r="TNV462" s="85"/>
      <c r="TNW462" s="85"/>
      <c r="TNX462" s="85"/>
      <c r="TNY462" s="85"/>
      <c r="TNZ462" s="85"/>
      <c r="TOA462" s="85"/>
      <c r="TOB462" s="85"/>
      <c r="TOC462" s="85"/>
      <c r="TOD462" s="85"/>
      <c r="TOE462" s="85"/>
      <c r="TOF462" s="85"/>
      <c r="TOG462" s="85"/>
      <c r="TOH462" s="85"/>
      <c r="TOI462" s="85"/>
      <c r="TOJ462" s="85"/>
      <c r="TOK462" s="85"/>
      <c r="TOL462" s="85"/>
      <c r="TOM462" s="85"/>
      <c r="TON462" s="85"/>
      <c r="TOO462" s="85"/>
      <c r="TOP462" s="85"/>
      <c r="TOQ462" s="85"/>
      <c r="TOR462" s="85"/>
      <c r="TOS462" s="85"/>
      <c r="TOT462" s="85"/>
      <c r="TOU462" s="85"/>
      <c r="TOV462" s="85"/>
      <c r="TOW462" s="85"/>
      <c r="TOX462" s="85"/>
      <c r="TOY462" s="85"/>
      <c r="TOZ462" s="85"/>
      <c r="TPA462" s="85"/>
      <c r="TPB462" s="85"/>
      <c r="TPC462" s="85"/>
      <c r="TPD462" s="85"/>
      <c r="TPE462" s="85"/>
      <c r="TPF462" s="85"/>
      <c r="TPG462" s="85"/>
      <c r="TPH462" s="85"/>
      <c r="TPI462" s="85"/>
      <c r="TPJ462" s="85"/>
      <c r="TPK462" s="85"/>
      <c r="TPL462" s="85"/>
      <c r="TPM462" s="85"/>
      <c r="TPN462" s="85"/>
      <c r="TPO462" s="85"/>
      <c r="TPP462" s="85"/>
      <c r="TPQ462" s="85"/>
      <c r="TPR462" s="85"/>
      <c r="TPS462" s="85"/>
      <c r="TPT462" s="85"/>
      <c r="TPU462" s="85"/>
      <c r="TPV462" s="85"/>
      <c r="TPW462" s="85"/>
      <c r="TPX462" s="85"/>
      <c r="TPY462" s="85"/>
      <c r="TPZ462" s="85"/>
      <c r="TQA462" s="85"/>
      <c r="TQB462" s="85"/>
      <c r="TQC462" s="85"/>
      <c r="TQD462" s="85"/>
      <c r="TQE462" s="85"/>
      <c r="TQF462" s="85"/>
      <c r="TQG462" s="85"/>
      <c r="TQH462" s="85"/>
      <c r="TQI462" s="85"/>
      <c r="TQJ462" s="85"/>
      <c r="TQK462" s="85"/>
      <c r="TQL462" s="85"/>
      <c r="TQM462" s="85"/>
      <c r="TQN462" s="85"/>
      <c r="TQO462" s="85"/>
      <c r="TQP462" s="85"/>
      <c r="TQQ462" s="85"/>
      <c r="TQR462" s="85"/>
      <c r="TQS462" s="85"/>
      <c r="TQT462" s="85"/>
      <c r="TQU462" s="85"/>
      <c r="TQV462" s="85"/>
      <c r="TQW462" s="85"/>
      <c r="TQX462" s="85"/>
      <c r="TQY462" s="85"/>
      <c r="TQZ462" s="85"/>
      <c r="TRA462" s="85"/>
      <c r="TRB462" s="85"/>
      <c r="TRC462" s="85"/>
      <c r="TRD462" s="85"/>
      <c r="TRE462" s="85"/>
      <c r="TRF462" s="85"/>
      <c r="TRG462" s="85"/>
      <c r="TRH462" s="85"/>
      <c r="TRI462" s="85"/>
      <c r="TRJ462" s="85"/>
      <c r="TRK462" s="85"/>
      <c r="TRL462" s="85"/>
      <c r="TRM462" s="85"/>
      <c r="TRN462" s="85"/>
      <c r="TRO462" s="85"/>
      <c r="TRP462" s="85"/>
      <c r="TRQ462" s="85"/>
      <c r="TRR462" s="85"/>
      <c r="TRS462" s="85"/>
      <c r="TRT462" s="85"/>
      <c r="TRU462" s="85"/>
      <c r="TRV462" s="85"/>
      <c r="TRW462" s="85"/>
      <c r="TRX462" s="85"/>
      <c r="TRY462" s="85"/>
      <c r="TRZ462" s="85"/>
      <c r="TSA462" s="85"/>
      <c r="TSB462" s="85"/>
      <c r="TSC462" s="85"/>
      <c r="TSD462" s="85"/>
      <c r="TSE462" s="85"/>
      <c r="TSF462" s="85"/>
      <c r="TSG462" s="85"/>
      <c r="TSH462" s="85"/>
      <c r="TSI462" s="85"/>
      <c r="TSJ462" s="85"/>
      <c r="TSK462" s="85"/>
      <c r="TSL462" s="85"/>
      <c r="TSM462" s="85"/>
      <c r="TSN462" s="85"/>
      <c r="TSO462" s="85"/>
      <c r="TSP462" s="85"/>
      <c r="TSQ462" s="85"/>
      <c r="TSR462" s="85"/>
      <c r="TSS462" s="85"/>
      <c r="TST462" s="85"/>
      <c r="TSU462" s="85"/>
      <c r="TSV462" s="85"/>
      <c r="TSW462" s="85"/>
      <c r="TSX462" s="85"/>
      <c r="TSY462" s="85"/>
      <c r="TSZ462" s="85"/>
      <c r="TTA462" s="85"/>
      <c r="TTB462" s="85"/>
      <c r="TTC462" s="85"/>
      <c r="TTD462" s="85"/>
      <c r="TTE462" s="85"/>
      <c r="TTF462" s="85"/>
      <c r="TTG462" s="85"/>
      <c r="TTH462" s="85"/>
      <c r="TTI462" s="85"/>
      <c r="TTJ462" s="85"/>
      <c r="TTK462" s="85"/>
      <c r="TTL462" s="85"/>
      <c r="TTM462" s="85"/>
      <c r="TTN462" s="85"/>
      <c r="TTO462" s="85"/>
      <c r="TTP462" s="85"/>
      <c r="TTQ462" s="85"/>
      <c r="TTR462" s="85"/>
      <c r="TTS462" s="85"/>
      <c r="TTT462" s="85"/>
      <c r="TTU462" s="85"/>
      <c r="TTV462" s="85"/>
      <c r="TTW462" s="85"/>
      <c r="TTX462" s="85"/>
      <c r="TTY462" s="85"/>
      <c r="TTZ462" s="85"/>
      <c r="TUA462" s="85"/>
      <c r="TUB462" s="85"/>
      <c r="TUC462" s="85"/>
      <c r="TUD462" s="85"/>
      <c r="TUE462" s="85"/>
      <c r="TUF462" s="85"/>
      <c r="TUG462" s="85"/>
      <c r="TUH462" s="85"/>
      <c r="TUI462" s="85"/>
      <c r="TUJ462" s="85"/>
      <c r="TUK462" s="85"/>
      <c r="TUL462" s="85"/>
      <c r="TUM462" s="85"/>
      <c r="TUN462" s="85"/>
      <c r="TUO462" s="85"/>
      <c r="TUP462" s="85"/>
      <c r="TUQ462" s="85"/>
      <c r="TUR462" s="85"/>
      <c r="TUS462" s="85"/>
      <c r="TUT462" s="85"/>
      <c r="TUU462" s="85"/>
      <c r="TUV462" s="85"/>
      <c r="TUW462" s="85"/>
      <c r="TUX462" s="85"/>
      <c r="TUY462" s="85"/>
      <c r="TUZ462" s="85"/>
      <c r="TVA462" s="85"/>
      <c r="TVB462" s="85"/>
      <c r="TVC462" s="85"/>
      <c r="TVD462" s="85"/>
      <c r="TVE462" s="85"/>
      <c r="TVF462" s="85"/>
      <c r="TVG462" s="85"/>
      <c r="TVH462" s="85"/>
      <c r="TVI462" s="85"/>
      <c r="TVJ462" s="85"/>
      <c r="TVK462" s="85"/>
      <c r="TVL462" s="85"/>
      <c r="TVM462" s="85"/>
      <c r="TVN462" s="85"/>
      <c r="TVO462" s="85"/>
      <c r="TVP462" s="85"/>
      <c r="TVQ462" s="85"/>
      <c r="TVR462" s="85"/>
      <c r="TVS462" s="85"/>
      <c r="TVT462" s="85"/>
      <c r="TVU462" s="85"/>
      <c r="TVV462" s="85"/>
      <c r="TVW462" s="85"/>
      <c r="TVX462" s="85"/>
      <c r="TVY462" s="85"/>
      <c r="TVZ462" s="85"/>
      <c r="TWA462" s="85"/>
      <c r="TWB462" s="85"/>
      <c r="TWC462" s="85"/>
      <c r="TWD462" s="85"/>
      <c r="TWE462" s="85"/>
      <c r="TWF462" s="85"/>
      <c r="TWG462" s="85"/>
      <c r="TWH462" s="85"/>
      <c r="TWI462" s="85"/>
      <c r="TWJ462" s="85"/>
      <c r="TWK462" s="85"/>
      <c r="TWL462" s="85"/>
      <c r="TWM462" s="85"/>
      <c r="TWN462" s="85"/>
      <c r="TWO462" s="85"/>
      <c r="TWP462" s="85"/>
      <c r="TWQ462" s="85"/>
      <c r="TWR462" s="85"/>
      <c r="TWS462" s="85"/>
      <c r="TWT462" s="85"/>
      <c r="TWU462" s="85"/>
      <c r="TWV462" s="85"/>
      <c r="TWW462" s="85"/>
      <c r="TWX462" s="85"/>
      <c r="TWY462" s="85"/>
      <c r="TWZ462" s="85"/>
      <c r="TXA462" s="85"/>
      <c r="TXB462" s="85"/>
      <c r="TXC462" s="85"/>
      <c r="TXD462" s="85"/>
      <c r="TXE462" s="85"/>
      <c r="TXF462" s="85"/>
      <c r="TXG462" s="85"/>
      <c r="TXH462" s="85"/>
      <c r="TXI462" s="85"/>
      <c r="TXJ462" s="85"/>
      <c r="TXK462" s="85"/>
      <c r="TXL462" s="85"/>
      <c r="TXM462" s="85"/>
      <c r="TXN462" s="85"/>
      <c r="TXO462" s="85"/>
      <c r="TXP462" s="85"/>
      <c r="TXQ462" s="85"/>
      <c r="TXR462" s="85"/>
      <c r="TXS462" s="85"/>
      <c r="TXT462" s="85"/>
      <c r="TXU462" s="85"/>
      <c r="TXV462" s="85"/>
      <c r="TXW462" s="85"/>
      <c r="TXX462" s="85"/>
      <c r="TXY462" s="85"/>
      <c r="TXZ462" s="85"/>
      <c r="TYA462" s="85"/>
      <c r="TYB462" s="85"/>
      <c r="TYC462" s="85"/>
      <c r="TYD462" s="85"/>
      <c r="TYE462" s="85"/>
      <c r="TYF462" s="85"/>
      <c r="TYG462" s="85"/>
      <c r="TYH462" s="85"/>
      <c r="TYI462" s="85"/>
      <c r="TYJ462" s="85"/>
      <c r="TYK462" s="85"/>
      <c r="TYL462" s="85"/>
      <c r="TYM462" s="85"/>
      <c r="TYN462" s="85"/>
      <c r="TYO462" s="85"/>
      <c r="TYP462" s="85"/>
      <c r="TYQ462" s="85"/>
      <c r="TYR462" s="85"/>
      <c r="TYS462" s="85"/>
      <c r="TYT462" s="85"/>
      <c r="TYU462" s="85"/>
      <c r="TYV462" s="85"/>
      <c r="TYW462" s="85"/>
      <c r="TYX462" s="85"/>
      <c r="TYY462" s="85"/>
      <c r="TYZ462" s="85"/>
      <c r="TZA462" s="85"/>
      <c r="TZB462" s="85"/>
      <c r="TZC462" s="85"/>
      <c r="TZD462" s="85"/>
      <c r="TZE462" s="85"/>
      <c r="TZF462" s="85"/>
      <c r="TZG462" s="85"/>
      <c r="TZH462" s="85"/>
      <c r="TZI462" s="85"/>
      <c r="TZJ462" s="85"/>
      <c r="TZK462" s="85"/>
      <c r="TZL462" s="85"/>
      <c r="TZM462" s="85"/>
      <c r="TZN462" s="85"/>
      <c r="TZO462" s="85"/>
      <c r="TZP462" s="85"/>
      <c r="TZQ462" s="85"/>
      <c r="TZR462" s="85"/>
      <c r="TZS462" s="85"/>
      <c r="TZT462" s="85"/>
      <c r="TZU462" s="85"/>
      <c r="TZV462" s="85"/>
      <c r="TZW462" s="85"/>
      <c r="TZX462" s="85"/>
      <c r="TZY462" s="85"/>
      <c r="TZZ462" s="85"/>
      <c r="UAA462" s="85"/>
      <c r="UAB462" s="85"/>
      <c r="UAC462" s="85"/>
      <c r="UAD462" s="85"/>
      <c r="UAE462" s="85"/>
      <c r="UAF462" s="85"/>
      <c r="UAG462" s="85"/>
      <c r="UAH462" s="85"/>
      <c r="UAI462" s="85"/>
      <c r="UAJ462" s="85"/>
      <c r="UAK462" s="85"/>
      <c r="UAL462" s="85"/>
      <c r="UAM462" s="85"/>
      <c r="UAN462" s="85"/>
      <c r="UAO462" s="85"/>
      <c r="UAP462" s="85"/>
      <c r="UAQ462" s="85"/>
      <c r="UAR462" s="85"/>
      <c r="UAS462" s="85"/>
      <c r="UAT462" s="85"/>
      <c r="UAU462" s="85"/>
      <c r="UAV462" s="85"/>
      <c r="UAW462" s="85"/>
      <c r="UAX462" s="85"/>
      <c r="UAY462" s="85"/>
      <c r="UAZ462" s="85"/>
      <c r="UBA462" s="85"/>
      <c r="UBB462" s="85"/>
      <c r="UBC462" s="85"/>
      <c r="UBD462" s="85"/>
      <c r="UBE462" s="85"/>
      <c r="UBF462" s="85"/>
      <c r="UBG462" s="85"/>
      <c r="UBH462" s="85"/>
      <c r="UBI462" s="85"/>
      <c r="UBJ462" s="85"/>
      <c r="UBK462" s="85"/>
      <c r="UBL462" s="85"/>
      <c r="UBM462" s="85"/>
      <c r="UBN462" s="85"/>
      <c r="UBO462" s="85"/>
      <c r="UBP462" s="85"/>
      <c r="UBQ462" s="85"/>
      <c r="UBR462" s="85"/>
      <c r="UBS462" s="85"/>
      <c r="UBT462" s="85"/>
      <c r="UBU462" s="85"/>
      <c r="UBV462" s="85"/>
      <c r="UBW462" s="85"/>
      <c r="UBX462" s="85"/>
      <c r="UBY462" s="85"/>
      <c r="UBZ462" s="85"/>
      <c r="UCA462" s="85"/>
      <c r="UCB462" s="85"/>
      <c r="UCC462" s="85"/>
      <c r="UCD462" s="85"/>
      <c r="UCE462" s="85"/>
      <c r="UCF462" s="85"/>
      <c r="UCG462" s="85"/>
      <c r="UCH462" s="85"/>
      <c r="UCI462" s="85"/>
      <c r="UCJ462" s="85"/>
      <c r="UCK462" s="85"/>
      <c r="UCL462" s="85"/>
      <c r="UCM462" s="85"/>
      <c r="UCN462" s="85"/>
      <c r="UCO462" s="85"/>
      <c r="UCP462" s="85"/>
      <c r="UCQ462" s="85"/>
      <c r="UCR462" s="85"/>
      <c r="UCS462" s="85"/>
      <c r="UCT462" s="85"/>
      <c r="UCU462" s="85"/>
      <c r="UCV462" s="85"/>
      <c r="UCW462" s="85"/>
      <c r="UCX462" s="85"/>
      <c r="UCY462" s="85"/>
      <c r="UCZ462" s="85"/>
      <c r="UDA462" s="85"/>
      <c r="UDB462" s="85"/>
      <c r="UDC462" s="85"/>
      <c r="UDD462" s="85"/>
      <c r="UDE462" s="85"/>
      <c r="UDF462" s="85"/>
      <c r="UDG462" s="85"/>
      <c r="UDH462" s="85"/>
      <c r="UDI462" s="85"/>
      <c r="UDJ462" s="85"/>
      <c r="UDK462" s="85"/>
      <c r="UDL462" s="85"/>
      <c r="UDM462" s="85"/>
      <c r="UDN462" s="85"/>
      <c r="UDO462" s="85"/>
      <c r="UDP462" s="85"/>
      <c r="UDQ462" s="85"/>
      <c r="UDR462" s="85"/>
      <c r="UDS462" s="85"/>
      <c r="UDT462" s="85"/>
      <c r="UDU462" s="85"/>
      <c r="UDV462" s="85"/>
      <c r="UDW462" s="85"/>
      <c r="UDX462" s="85"/>
      <c r="UDY462" s="85"/>
      <c r="UDZ462" s="85"/>
      <c r="UEA462" s="85"/>
      <c r="UEB462" s="85"/>
      <c r="UEC462" s="85"/>
      <c r="UED462" s="85"/>
      <c r="UEE462" s="85"/>
      <c r="UEF462" s="85"/>
      <c r="UEG462" s="85"/>
      <c r="UEH462" s="85"/>
      <c r="UEI462" s="85"/>
      <c r="UEJ462" s="85"/>
      <c r="UEK462" s="85"/>
      <c r="UEL462" s="85"/>
      <c r="UEM462" s="85"/>
      <c r="UEN462" s="85"/>
      <c r="UEO462" s="85"/>
      <c r="UEP462" s="85"/>
      <c r="UEQ462" s="85"/>
      <c r="UER462" s="85"/>
      <c r="UES462" s="85"/>
      <c r="UET462" s="85"/>
      <c r="UEU462" s="85"/>
      <c r="UEV462" s="85"/>
      <c r="UEW462" s="85"/>
      <c r="UEX462" s="85"/>
      <c r="UEY462" s="85"/>
      <c r="UEZ462" s="85"/>
      <c r="UFA462" s="85"/>
      <c r="UFB462" s="85"/>
      <c r="UFC462" s="85"/>
      <c r="UFD462" s="85"/>
      <c r="UFE462" s="85"/>
      <c r="UFF462" s="85"/>
      <c r="UFG462" s="85"/>
      <c r="UFH462" s="85"/>
      <c r="UFI462" s="85"/>
      <c r="UFJ462" s="85"/>
      <c r="UFK462" s="85"/>
      <c r="UFL462" s="85"/>
      <c r="UFM462" s="85"/>
      <c r="UFN462" s="85"/>
      <c r="UFO462" s="85"/>
      <c r="UFP462" s="85"/>
      <c r="UFQ462" s="85"/>
      <c r="UFR462" s="85"/>
      <c r="UFS462" s="85"/>
      <c r="UFT462" s="85"/>
      <c r="UFU462" s="85"/>
      <c r="UFV462" s="85"/>
      <c r="UFW462" s="85"/>
      <c r="UFX462" s="85"/>
      <c r="UFY462" s="85"/>
      <c r="UFZ462" s="85"/>
      <c r="UGA462" s="85"/>
      <c r="UGB462" s="85"/>
      <c r="UGC462" s="85"/>
      <c r="UGD462" s="85"/>
      <c r="UGE462" s="85"/>
      <c r="UGF462" s="85"/>
      <c r="UGG462" s="85"/>
      <c r="UGH462" s="85"/>
      <c r="UGI462" s="85"/>
      <c r="UGJ462" s="85"/>
      <c r="UGK462" s="85"/>
      <c r="UGL462" s="85"/>
      <c r="UGM462" s="85"/>
      <c r="UGN462" s="85"/>
      <c r="UGO462" s="85"/>
      <c r="UGP462" s="85"/>
      <c r="UGQ462" s="85"/>
      <c r="UGR462" s="85"/>
      <c r="UGS462" s="85"/>
      <c r="UGT462" s="85"/>
      <c r="UGU462" s="85"/>
      <c r="UGV462" s="85"/>
      <c r="UGW462" s="85"/>
      <c r="UGX462" s="85"/>
      <c r="UGY462" s="85"/>
      <c r="UGZ462" s="85"/>
      <c r="UHA462" s="85"/>
      <c r="UHB462" s="85"/>
      <c r="UHC462" s="85"/>
      <c r="UHD462" s="85"/>
      <c r="UHE462" s="85"/>
      <c r="UHF462" s="85"/>
      <c r="UHG462" s="85"/>
      <c r="UHH462" s="85"/>
      <c r="UHI462" s="85"/>
      <c r="UHJ462" s="85"/>
      <c r="UHK462" s="85"/>
      <c r="UHL462" s="85"/>
      <c r="UHM462" s="85"/>
      <c r="UHN462" s="85"/>
      <c r="UHO462" s="85"/>
      <c r="UHP462" s="85"/>
      <c r="UHQ462" s="85"/>
      <c r="UHR462" s="85"/>
      <c r="UHS462" s="85"/>
      <c r="UHT462" s="85"/>
      <c r="UHU462" s="85"/>
      <c r="UHV462" s="85"/>
      <c r="UHW462" s="85"/>
      <c r="UHX462" s="85"/>
      <c r="UHY462" s="85"/>
      <c r="UHZ462" s="85"/>
      <c r="UIA462" s="85"/>
      <c r="UIB462" s="85"/>
      <c r="UIC462" s="85"/>
      <c r="UID462" s="85"/>
      <c r="UIE462" s="85"/>
      <c r="UIF462" s="85"/>
      <c r="UIG462" s="85"/>
      <c r="UIH462" s="85"/>
      <c r="UII462" s="85"/>
      <c r="UIJ462" s="85"/>
      <c r="UIK462" s="85"/>
      <c r="UIL462" s="85"/>
      <c r="UIM462" s="85"/>
      <c r="UIN462" s="85"/>
      <c r="UIO462" s="85"/>
      <c r="UIP462" s="85"/>
      <c r="UIQ462" s="85"/>
      <c r="UIR462" s="85"/>
      <c r="UIS462" s="85"/>
      <c r="UIT462" s="85"/>
      <c r="UIU462" s="85"/>
      <c r="UIV462" s="85"/>
      <c r="UIW462" s="85"/>
      <c r="UIX462" s="85"/>
      <c r="UIY462" s="85"/>
      <c r="UIZ462" s="85"/>
      <c r="UJA462" s="85"/>
      <c r="UJB462" s="85"/>
      <c r="UJC462" s="85"/>
      <c r="UJD462" s="85"/>
      <c r="UJE462" s="85"/>
      <c r="UJF462" s="85"/>
      <c r="UJG462" s="85"/>
      <c r="UJH462" s="85"/>
      <c r="UJI462" s="85"/>
      <c r="UJJ462" s="85"/>
      <c r="UJK462" s="85"/>
      <c r="UJL462" s="85"/>
      <c r="UJM462" s="85"/>
      <c r="UJN462" s="85"/>
      <c r="UJO462" s="85"/>
      <c r="UJP462" s="85"/>
      <c r="UJQ462" s="85"/>
      <c r="UJR462" s="85"/>
      <c r="UJS462" s="85"/>
      <c r="UJT462" s="85"/>
      <c r="UJU462" s="85"/>
      <c r="UJV462" s="85"/>
      <c r="UJW462" s="85"/>
      <c r="UJX462" s="85"/>
      <c r="UJY462" s="85"/>
      <c r="UJZ462" s="85"/>
      <c r="UKA462" s="85"/>
      <c r="UKB462" s="85"/>
      <c r="UKC462" s="85"/>
      <c r="UKD462" s="85"/>
      <c r="UKE462" s="85"/>
      <c r="UKF462" s="85"/>
      <c r="UKG462" s="85"/>
      <c r="UKH462" s="85"/>
      <c r="UKI462" s="85"/>
      <c r="UKJ462" s="85"/>
      <c r="UKK462" s="85"/>
      <c r="UKL462" s="85"/>
      <c r="UKM462" s="85"/>
      <c r="UKN462" s="85"/>
      <c r="UKO462" s="85"/>
      <c r="UKP462" s="85"/>
      <c r="UKQ462" s="85"/>
      <c r="UKR462" s="85"/>
      <c r="UKS462" s="85"/>
      <c r="UKT462" s="85"/>
      <c r="UKU462" s="85"/>
      <c r="UKV462" s="85"/>
      <c r="UKW462" s="85"/>
      <c r="UKX462" s="85"/>
      <c r="UKY462" s="85"/>
      <c r="UKZ462" s="85"/>
      <c r="ULA462" s="85"/>
      <c r="ULB462" s="85"/>
      <c r="ULC462" s="85"/>
      <c r="ULD462" s="85"/>
      <c r="ULE462" s="85"/>
      <c r="ULF462" s="85"/>
      <c r="ULG462" s="85"/>
      <c r="ULH462" s="85"/>
      <c r="ULI462" s="85"/>
      <c r="ULJ462" s="85"/>
      <c r="ULK462" s="85"/>
      <c r="ULL462" s="85"/>
      <c r="ULM462" s="85"/>
      <c r="ULN462" s="85"/>
      <c r="ULO462" s="85"/>
      <c r="ULP462" s="85"/>
      <c r="ULQ462" s="85"/>
      <c r="ULR462" s="85"/>
      <c r="ULS462" s="85"/>
      <c r="ULT462" s="85"/>
      <c r="ULU462" s="85"/>
      <c r="ULV462" s="85"/>
      <c r="ULW462" s="85"/>
      <c r="ULX462" s="85"/>
      <c r="ULY462" s="85"/>
      <c r="ULZ462" s="85"/>
      <c r="UMA462" s="85"/>
      <c r="UMB462" s="85"/>
      <c r="UMC462" s="85"/>
      <c r="UMD462" s="85"/>
      <c r="UME462" s="85"/>
      <c r="UMF462" s="85"/>
      <c r="UMG462" s="85"/>
      <c r="UMH462" s="85"/>
      <c r="UMI462" s="85"/>
      <c r="UMJ462" s="85"/>
      <c r="UMK462" s="85"/>
      <c r="UML462" s="85"/>
      <c r="UMM462" s="85"/>
      <c r="UMN462" s="85"/>
      <c r="UMO462" s="85"/>
      <c r="UMP462" s="85"/>
      <c r="UMQ462" s="85"/>
      <c r="UMR462" s="85"/>
      <c r="UMS462" s="85"/>
      <c r="UMT462" s="85"/>
      <c r="UMU462" s="85"/>
      <c r="UMV462" s="85"/>
      <c r="UMW462" s="85"/>
      <c r="UMX462" s="85"/>
      <c r="UMY462" s="85"/>
      <c r="UMZ462" s="85"/>
      <c r="UNA462" s="85"/>
      <c r="UNB462" s="85"/>
      <c r="UNC462" s="85"/>
      <c r="UND462" s="85"/>
      <c r="UNE462" s="85"/>
      <c r="UNF462" s="85"/>
      <c r="UNG462" s="85"/>
      <c r="UNH462" s="85"/>
      <c r="UNI462" s="85"/>
      <c r="UNJ462" s="85"/>
      <c r="UNK462" s="85"/>
      <c r="UNL462" s="85"/>
      <c r="UNM462" s="85"/>
      <c r="UNN462" s="85"/>
      <c r="UNO462" s="85"/>
      <c r="UNP462" s="85"/>
      <c r="UNQ462" s="85"/>
      <c r="UNR462" s="85"/>
      <c r="UNS462" s="85"/>
      <c r="UNT462" s="85"/>
      <c r="UNU462" s="85"/>
      <c r="UNV462" s="85"/>
      <c r="UNW462" s="85"/>
      <c r="UNX462" s="85"/>
      <c r="UNY462" s="85"/>
      <c r="UNZ462" s="85"/>
      <c r="UOA462" s="85"/>
      <c r="UOB462" s="85"/>
      <c r="UOC462" s="85"/>
      <c r="UOD462" s="85"/>
      <c r="UOE462" s="85"/>
      <c r="UOF462" s="85"/>
      <c r="UOG462" s="85"/>
      <c r="UOH462" s="85"/>
      <c r="UOI462" s="85"/>
      <c r="UOJ462" s="85"/>
      <c r="UOK462" s="85"/>
      <c r="UOL462" s="85"/>
      <c r="UOM462" s="85"/>
      <c r="UON462" s="85"/>
      <c r="UOO462" s="85"/>
      <c r="UOP462" s="85"/>
      <c r="UOQ462" s="85"/>
      <c r="UOR462" s="85"/>
      <c r="UOS462" s="85"/>
      <c r="UOT462" s="85"/>
      <c r="UOU462" s="85"/>
      <c r="UOV462" s="85"/>
      <c r="UOW462" s="85"/>
      <c r="UOX462" s="85"/>
      <c r="UOY462" s="85"/>
      <c r="UOZ462" s="85"/>
      <c r="UPA462" s="85"/>
      <c r="UPB462" s="85"/>
      <c r="UPC462" s="85"/>
      <c r="UPD462" s="85"/>
      <c r="UPE462" s="85"/>
      <c r="UPF462" s="85"/>
      <c r="UPG462" s="85"/>
      <c r="UPH462" s="85"/>
      <c r="UPI462" s="85"/>
      <c r="UPJ462" s="85"/>
      <c r="UPK462" s="85"/>
      <c r="UPL462" s="85"/>
      <c r="UPM462" s="85"/>
      <c r="UPN462" s="85"/>
      <c r="UPO462" s="85"/>
      <c r="UPP462" s="85"/>
      <c r="UPQ462" s="85"/>
      <c r="UPR462" s="85"/>
      <c r="UPS462" s="85"/>
      <c r="UPT462" s="85"/>
      <c r="UPU462" s="85"/>
      <c r="UPV462" s="85"/>
      <c r="UPW462" s="85"/>
      <c r="UPX462" s="85"/>
      <c r="UPY462" s="85"/>
      <c r="UPZ462" s="85"/>
      <c r="UQA462" s="85"/>
      <c r="UQB462" s="85"/>
      <c r="UQC462" s="85"/>
      <c r="UQD462" s="85"/>
      <c r="UQE462" s="85"/>
      <c r="UQF462" s="85"/>
      <c r="UQG462" s="85"/>
      <c r="UQH462" s="85"/>
      <c r="UQI462" s="85"/>
      <c r="UQJ462" s="85"/>
      <c r="UQK462" s="85"/>
      <c r="UQL462" s="85"/>
      <c r="UQM462" s="85"/>
      <c r="UQN462" s="85"/>
      <c r="UQO462" s="85"/>
      <c r="UQP462" s="85"/>
      <c r="UQQ462" s="85"/>
      <c r="UQR462" s="85"/>
      <c r="UQS462" s="85"/>
      <c r="UQT462" s="85"/>
      <c r="UQU462" s="85"/>
      <c r="UQV462" s="85"/>
      <c r="UQW462" s="85"/>
      <c r="UQX462" s="85"/>
      <c r="UQY462" s="85"/>
      <c r="UQZ462" s="85"/>
      <c r="URA462" s="85"/>
      <c r="URB462" s="85"/>
      <c r="URC462" s="85"/>
      <c r="URD462" s="85"/>
      <c r="URE462" s="85"/>
      <c r="URF462" s="85"/>
      <c r="URG462" s="85"/>
      <c r="URH462" s="85"/>
      <c r="URI462" s="85"/>
      <c r="URJ462" s="85"/>
      <c r="URK462" s="85"/>
      <c r="URL462" s="85"/>
      <c r="URM462" s="85"/>
      <c r="URN462" s="85"/>
      <c r="URO462" s="85"/>
      <c r="URP462" s="85"/>
      <c r="URQ462" s="85"/>
      <c r="URR462" s="85"/>
      <c r="URS462" s="85"/>
      <c r="URT462" s="85"/>
      <c r="URU462" s="85"/>
      <c r="URV462" s="85"/>
      <c r="URW462" s="85"/>
      <c r="URX462" s="85"/>
      <c r="URY462" s="85"/>
      <c r="URZ462" s="85"/>
      <c r="USA462" s="85"/>
      <c r="USB462" s="85"/>
      <c r="USC462" s="85"/>
      <c r="USD462" s="85"/>
      <c r="USE462" s="85"/>
      <c r="USF462" s="85"/>
      <c r="USG462" s="85"/>
      <c r="USH462" s="85"/>
      <c r="USI462" s="85"/>
      <c r="USJ462" s="85"/>
      <c r="USK462" s="85"/>
      <c r="USL462" s="85"/>
      <c r="USM462" s="85"/>
      <c r="USN462" s="85"/>
      <c r="USO462" s="85"/>
      <c r="USP462" s="85"/>
      <c r="USQ462" s="85"/>
      <c r="USR462" s="85"/>
      <c r="USS462" s="85"/>
      <c r="UST462" s="85"/>
      <c r="USU462" s="85"/>
      <c r="USV462" s="85"/>
      <c r="USW462" s="85"/>
      <c r="USX462" s="85"/>
      <c r="USY462" s="85"/>
      <c r="USZ462" s="85"/>
      <c r="UTA462" s="85"/>
      <c r="UTB462" s="85"/>
      <c r="UTC462" s="85"/>
      <c r="UTD462" s="85"/>
      <c r="UTE462" s="85"/>
      <c r="UTF462" s="85"/>
      <c r="UTG462" s="85"/>
      <c r="UTH462" s="85"/>
      <c r="UTI462" s="85"/>
      <c r="UTJ462" s="85"/>
      <c r="UTK462" s="85"/>
      <c r="UTL462" s="85"/>
      <c r="UTM462" s="85"/>
      <c r="UTN462" s="85"/>
      <c r="UTO462" s="85"/>
      <c r="UTP462" s="85"/>
      <c r="UTQ462" s="85"/>
      <c r="UTR462" s="85"/>
      <c r="UTS462" s="85"/>
      <c r="UTT462" s="85"/>
      <c r="UTU462" s="85"/>
      <c r="UTV462" s="85"/>
      <c r="UTW462" s="85"/>
      <c r="UTX462" s="85"/>
      <c r="UTY462" s="85"/>
      <c r="UTZ462" s="85"/>
      <c r="UUA462" s="85"/>
      <c r="UUB462" s="85"/>
      <c r="UUC462" s="85"/>
      <c r="UUD462" s="85"/>
      <c r="UUE462" s="85"/>
      <c r="UUF462" s="85"/>
      <c r="UUG462" s="85"/>
      <c r="UUH462" s="85"/>
      <c r="UUI462" s="85"/>
      <c r="UUJ462" s="85"/>
      <c r="UUK462" s="85"/>
      <c r="UUL462" s="85"/>
      <c r="UUM462" s="85"/>
      <c r="UUN462" s="85"/>
      <c r="UUO462" s="85"/>
      <c r="UUP462" s="85"/>
      <c r="UUQ462" s="85"/>
      <c r="UUR462" s="85"/>
      <c r="UUS462" s="85"/>
      <c r="UUT462" s="85"/>
      <c r="UUU462" s="85"/>
      <c r="UUV462" s="85"/>
      <c r="UUW462" s="85"/>
      <c r="UUX462" s="85"/>
      <c r="UUY462" s="85"/>
      <c r="UUZ462" s="85"/>
      <c r="UVA462" s="85"/>
      <c r="UVB462" s="85"/>
      <c r="UVC462" s="85"/>
      <c r="UVD462" s="85"/>
      <c r="UVE462" s="85"/>
      <c r="UVF462" s="85"/>
      <c r="UVG462" s="85"/>
      <c r="UVH462" s="85"/>
      <c r="UVI462" s="85"/>
      <c r="UVJ462" s="85"/>
      <c r="UVK462" s="85"/>
      <c r="UVL462" s="85"/>
      <c r="UVM462" s="85"/>
      <c r="UVN462" s="85"/>
      <c r="UVO462" s="85"/>
      <c r="UVP462" s="85"/>
      <c r="UVQ462" s="85"/>
      <c r="UVR462" s="85"/>
      <c r="UVS462" s="85"/>
      <c r="UVT462" s="85"/>
      <c r="UVU462" s="85"/>
      <c r="UVV462" s="85"/>
      <c r="UVW462" s="85"/>
      <c r="UVX462" s="85"/>
      <c r="UVY462" s="85"/>
      <c r="UVZ462" s="85"/>
      <c r="UWA462" s="85"/>
      <c r="UWB462" s="85"/>
      <c r="UWC462" s="85"/>
      <c r="UWD462" s="85"/>
      <c r="UWE462" s="85"/>
      <c r="UWF462" s="85"/>
      <c r="UWG462" s="85"/>
      <c r="UWH462" s="85"/>
      <c r="UWI462" s="85"/>
      <c r="UWJ462" s="85"/>
      <c r="UWK462" s="85"/>
      <c r="UWL462" s="85"/>
      <c r="UWM462" s="85"/>
      <c r="UWN462" s="85"/>
      <c r="UWO462" s="85"/>
      <c r="UWP462" s="85"/>
      <c r="UWQ462" s="85"/>
      <c r="UWR462" s="85"/>
      <c r="UWS462" s="85"/>
      <c r="UWT462" s="85"/>
      <c r="UWU462" s="85"/>
      <c r="UWV462" s="85"/>
      <c r="UWW462" s="85"/>
      <c r="UWX462" s="85"/>
      <c r="UWY462" s="85"/>
      <c r="UWZ462" s="85"/>
      <c r="UXA462" s="85"/>
      <c r="UXB462" s="85"/>
      <c r="UXC462" s="85"/>
      <c r="UXD462" s="85"/>
      <c r="UXE462" s="85"/>
      <c r="UXF462" s="85"/>
      <c r="UXG462" s="85"/>
      <c r="UXH462" s="85"/>
      <c r="UXI462" s="85"/>
      <c r="UXJ462" s="85"/>
      <c r="UXK462" s="85"/>
      <c r="UXL462" s="85"/>
      <c r="UXM462" s="85"/>
      <c r="UXN462" s="85"/>
      <c r="UXO462" s="85"/>
      <c r="UXP462" s="85"/>
      <c r="UXQ462" s="85"/>
      <c r="UXR462" s="85"/>
      <c r="UXS462" s="85"/>
      <c r="UXT462" s="85"/>
      <c r="UXU462" s="85"/>
      <c r="UXV462" s="85"/>
      <c r="UXW462" s="85"/>
      <c r="UXX462" s="85"/>
      <c r="UXY462" s="85"/>
      <c r="UXZ462" s="85"/>
      <c r="UYA462" s="85"/>
      <c r="UYB462" s="85"/>
      <c r="UYC462" s="85"/>
      <c r="UYD462" s="85"/>
      <c r="UYE462" s="85"/>
      <c r="UYF462" s="85"/>
      <c r="UYG462" s="85"/>
      <c r="UYH462" s="85"/>
      <c r="UYI462" s="85"/>
      <c r="UYJ462" s="85"/>
      <c r="UYK462" s="85"/>
      <c r="UYL462" s="85"/>
      <c r="UYM462" s="85"/>
      <c r="UYN462" s="85"/>
      <c r="UYO462" s="85"/>
      <c r="UYP462" s="85"/>
      <c r="UYQ462" s="85"/>
      <c r="UYR462" s="85"/>
      <c r="UYS462" s="85"/>
      <c r="UYT462" s="85"/>
      <c r="UYU462" s="85"/>
      <c r="UYV462" s="85"/>
      <c r="UYW462" s="85"/>
      <c r="UYX462" s="85"/>
      <c r="UYY462" s="85"/>
      <c r="UYZ462" s="85"/>
      <c r="UZA462" s="85"/>
      <c r="UZB462" s="85"/>
      <c r="UZC462" s="85"/>
      <c r="UZD462" s="85"/>
      <c r="UZE462" s="85"/>
      <c r="UZF462" s="85"/>
      <c r="UZG462" s="85"/>
      <c r="UZH462" s="85"/>
      <c r="UZI462" s="85"/>
      <c r="UZJ462" s="85"/>
      <c r="UZK462" s="85"/>
      <c r="UZL462" s="85"/>
      <c r="UZM462" s="85"/>
      <c r="UZN462" s="85"/>
      <c r="UZO462" s="85"/>
      <c r="UZP462" s="85"/>
      <c r="UZQ462" s="85"/>
      <c r="UZR462" s="85"/>
      <c r="UZS462" s="85"/>
      <c r="UZT462" s="85"/>
      <c r="UZU462" s="85"/>
      <c r="UZV462" s="85"/>
      <c r="UZW462" s="85"/>
      <c r="UZX462" s="85"/>
      <c r="UZY462" s="85"/>
      <c r="UZZ462" s="85"/>
      <c r="VAA462" s="85"/>
      <c r="VAB462" s="85"/>
      <c r="VAC462" s="85"/>
      <c r="VAD462" s="85"/>
      <c r="VAE462" s="85"/>
      <c r="VAF462" s="85"/>
      <c r="VAG462" s="85"/>
      <c r="VAH462" s="85"/>
      <c r="VAI462" s="85"/>
      <c r="VAJ462" s="85"/>
      <c r="VAK462" s="85"/>
      <c r="VAL462" s="85"/>
      <c r="VAM462" s="85"/>
      <c r="VAN462" s="85"/>
      <c r="VAO462" s="85"/>
      <c r="VAP462" s="85"/>
      <c r="VAQ462" s="85"/>
      <c r="VAR462" s="85"/>
      <c r="VAS462" s="85"/>
      <c r="VAT462" s="85"/>
      <c r="VAU462" s="85"/>
      <c r="VAV462" s="85"/>
      <c r="VAW462" s="85"/>
      <c r="VAX462" s="85"/>
      <c r="VAY462" s="85"/>
      <c r="VAZ462" s="85"/>
      <c r="VBA462" s="85"/>
      <c r="VBB462" s="85"/>
      <c r="VBC462" s="85"/>
      <c r="VBD462" s="85"/>
      <c r="VBE462" s="85"/>
      <c r="VBF462" s="85"/>
      <c r="VBG462" s="85"/>
      <c r="VBH462" s="85"/>
      <c r="VBI462" s="85"/>
      <c r="VBJ462" s="85"/>
      <c r="VBK462" s="85"/>
      <c r="VBL462" s="85"/>
      <c r="VBM462" s="85"/>
      <c r="VBN462" s="85"/>
      <c r="VBO462" s="85"/>
      <c r="VBP462" s="85"/>
      <c r="VBQ462" s="85"/>
      <c r="VBR462" s="85"/>
      <c r="VBS462" s="85"/>
      <c r="VBT462" s="85"/>
      <c r="VBU462" s="85"/>
      <c r="VBV462" s="85"/>
      <c r="VBW462" s="85"/>
      <c r="VBX462" s="85"/>
      <c r="VBY462" s="85"/>
      <c r="VBZ462" s="85"/>
      <c r="VCA462" s="85"/>
      <c r="VCB462" s="85"/>
      <c r="VCC462" s="85"/>
      <c r="VCD462" s="85"/>
      <c r="VCE462" s="85"/>
      <c r="VCF462" s="85"/>
      <c r="VCG462" s="85"/>
      <c r="VCH462" s="85"/>
      <c r="VCI462" s="85"/>
      <c r="VCJ462" s="85"/>
      <c r="VCK462" s="85"/>
      <c r="VCL462" s="85"/>
      <c r="VCM462" s="85"/>
      <c r="VCN462" s="85"/>
      <c r="VCO462" s="85"/>
      <c r="VCP462" s="85"/>
      <c r="VCQ462" s="85"/>
      <c r="VCR462" s="85"/>
      <c r="VCS462" s="85"/>
      <c r="VCT462" s="85"/>
      <c r="VCU462" s="85"/>
      <c r="VCV462" s="85"/>
      <c r="VCW462" s="85"/>
      <c r="VCX462" s="85"/>
      <c r="VCY462" s="85"/>
      <c r="VCZ462" s="85"/>
      <c r="VDA462" s="85"/>
      <c r="VDB462" s="85"/>
      <c r="VDC462" s="85"/>
      <c r="VDD462" s="85"/>
      <c r="VDE462" s="85"/>
      <c r="VDF462" s="85"/>
      <c r="VDG462" s="85"/>
      <c r="VDH462" s="85"/>
      <c r="VDI462" s="85"/>
      <c r="VDJ462" s="85"/>
      <c r="VDK462" s="85"/>
      <c r="VDL462" s="85"/>
      <c r="VDM462" s="85"/>
      <c r="VDN462" s="85"/>
      <c r="VDO462" s="85"/>
      <c r="VDP462" s="85"/>
      <c r="VDQ462" s="85"/>
      <c r="VDR462" s="85"/>
      <c r="VDS462" s="85"/>
      <c r="VDT462" s="85"/>
      <c r="VDU462" s="85"/>
      <c r="VDV462" s="85"/>
      <c r="VDW462" s="85"/>
      <c r="VDX462" s="85"/>
      <c r="VDY462" s="85"/>
      <c r="VDZ462" s="85"/>
      <c r="VEA462" s="85"/>
      <c r="VEB462" s="85"/>
      <c r="VEC462" s="85"/>
      <c r="VED462" s="85"/>
      <c r="VEE462" s="85"/>
      <c r="VEF462" s="85"/>
      <c r="VEG462" s="85"/>
      <c r="VEH462" s="85"/>
      <c r="VEI462" s="85"/>
      <c r="VEJ462" s="85"/>
      <c r="VEK462" s="85"/>
      <c r="VEL462" s="85"/>
      <c r="VEM462" s="85"/>
      <c r="VEN462" s="85"/>
      <c r="VEO462" s="85"/>
      <c r="VEP462" s="85"/>
      <c r="VEQ462" s="85"/>
      <c r="VER462" s="85"/>
      <c r="VES462" s="85"/>
      <c r="VET462" s="85"/>
      <c r="VEU462" s="85"/>
      <c r="VEV462" s="85"/>
      <c r="VEW462" s="85"/>
      <c r="VEX462" s="85"/>
      <c r="VEY462" s="85"/>
      <c r="VEZ462" s="85"/>
      <c r="VFA462" s="85"/>
      <c r="VFB462" s="85"/>
      <c r="VFC462" s="85"/>
      <c r="VFD462" s="85"/>
      <c r="VFE462" s="85"/>
      <c r="VFF462" s="85"/>
      <c r="VFG462" s="85"/>
      <c r="VFH462" s="85"/>
      <c r="VFI462" s="85"/>
      <c r="VFJ462" s="85"/>
      <c r="VFK462" s="85"/>
      <c r="VFL462" s="85"/>
      <c r="VFM462" s="85"/>
      <c r="VFN462" s="85"/>
      <c r="VFO462" s="85"/>
      <c r="VFP462" s="85"/>
      <c r="VFQ462" s="85"/>
      <c r="VFR462" s="85"/>
      <c r="VFS462" s="85"/>
      <c r="VFT462" s="85"/>
      <c r="VFU462" s="85"/>
      <c r="VFV462" s="85"/>
      <c r="VFW462" s="85"/>
      <c r="VFX462" s="85"/>
      <c r="VFY462" s="85"/>
      <c r="VFZ462" s="85"/>
      <c r="VGA462" s="85"/>
      <c r="VGB462" s="85"/>
      <c r="VGC462" s="85"/>
      <c r="VGD462" s="85"/>
      <c r="VGE462" s="85"/>
      <c r="VGF462" s="85"/>
      <c r="VGG462" s="85"/>
      <c r="VGH462" s="85"/>
      <c r="VGI462" s="85"/>
      <c r="VGJ462" s="85"/>
      <c r="VGK462" s="85"/>
      <c r="VGL462" s="85"/>
      <c r="VGM462" s="85"/>
      <c r="VGN462" s="85"/>
      <c r="VGO462" s="85"/>
      <c r="VGP462" s="85"/>
      <c r="VGQ462" s="85"/>
      <c r="VGR462" s="85"/>
      <c r="VGS462" s="85"/>
      <c r="VGT462" s="85"/>
      <c r="VGU462" s="85"/>
      <c r="VGV462" s="85"/>
      <c r="VGW462" s="85"/>
      <c r="VGX462" s="85"/>
      <c r="VGY462" s="85"/>
      <c r="VGZ462" s="85"/>
      <c r="VHA462" s="85"/>
      <c r="VHB462" s="85"/>
      <c r="VHC462" s="85"/>
      <c r="VHD462" s="85"/>
      <c r="VHE462" s="85"/>
      <c r="VHF462" s="85"/>
      <c r="VHG462" s="85"/>
      <c r="VHH462" s="85"/>
      <c r="VHI462" s="85"/>
      <c r="VHJ462" s="85"/>
      <c r="VHK462" s="85"/>
      <c r="VHL462" s="85"/>
      <c r="VHM462" s="85"/>
      <c r="VHN462" s="85"/>
      <c r="VHO462" s="85"/>
      <c r="VHP462" s="85"/>
      <c r="VHQ462" s="85"/>
      <c r="VHR462" s="85"/>
      <c r="VHS462" s="85"/>
      <c r="VHT462" s="85"/>
      <c r="VHU462" s="85"/>
      <c r="VHV462" s="85"/>
      <c r="VHW462" s="85"/>
      <c r="VHX462" s="85"/>
      <c r="VHY462" s="85"/>
      <c r="VHZ462" s="85"/>
      <c r="VIA462" s="85"/>
      <c r="VIB462" s="85"/>
      <c r="VIC462" s="85"/>
      <c r="VID462" s="85"/>
      <c r="VIE462" s="85"/>
      <c r="VIF462" s="85"/>
      <c r="VIG462" s="85"/>
      <c r="VIH462" s="85"/>
      <c r="VII462" s="85"/>
      <c r="VIJ462" s="85"/>
      <c r="VIK462" s="85"/>
      <c r="VIL462" s="85"/>
      <c r="VIM462" s="85"/>
      <c r="VIN462" s="85"/>
      <c r="VIO462" s="85"/>
      <c r="VIP462" s="85"/>
      <c r="VIQ462" s="85"/>
      <c r="VIR462" s="85"/>
      <c r="VIS462" s="85"/>
      <c r="VIT462" s="85"/>
      <c r="VIU462" s="85"/>
      <c r="VIV462" s="85"/>
      <c r="VIW462" s="85"/>
      <c r="VIX462" s="85"/>
      <c r="VIY462" s="85"/>
      <c r="VIZ462" s="85"/>
      <c r="VJA462" s="85"/>
      <c r="VJB462" s="85"/>
      <c r="VJC462" s="85"/>
      <c r="VJD462" s="85"/>
      <c r="VJE462" s="85"/>
      <c r="VJF462" s="85"/>
      <c r="VJG462" s="85"/>
      <c r="VJH462" s="85"/>
      <c r="VJI462" s="85"/>
      <c r="VJJ462" s="85"/>
      <c r="VJK462" s="85"/>
      <c r="VJL462" s="85"/>
      <c r="VJM462" s="85"/>
      <c r="VJN462" s="85"/>
      <c r="VJO462" s="85"/>
      <c r="VJP462" s="85"/>
      <c r="VJQ462" s="85"/>
      <c r="VJR462" s="85"/>
      <c r="VJS462" s="85"/>
      <c r="VJT462" s="85"/>
      <c r="VJU462" s="85"/>
      <c r="VJV462" s="85"/>
      <c r="VJW462" s="85"/>
      <c r="VJX462" s="85"/>
      <c r="VJY462" s="85"/>
      <c r="VJZ462" s="85"/>
      <c r="VKA462" s="85"/>
      <c r="VKB462" s="85"/>
      <c r="VKC462" s="85"/>
      <c r="VKD462" s="85"/>
      <c r="VKE462" s="85"/>
      <c r="VKF462" s="85"/>
      <c r="VKG462" s="85"/>
      <c r="VKH462" s="85"/>
      <c r="VKI462" s="85"/>
      <c r="VKJ462" s="85"/>
      <c r="VKK462" s="85"/>
      <c r="VKL462" s="85"/>
      <c r="VKM462" s="85"/>
      <c r="VKN462" s="85"/>
      <c r="VKO462" s="85"/>
      <c r="VKP462" s="85"/>
      <c r="VKQ462" s="85"/>
      <c r="VKR462" s="85"/>
      <c r="VKS462" s="85"/>
      <c r="VKT462" s="85"/>
      <c r="VKU462" s="85"/>
      <c r="VKV462" s="85"/>
      <c r="VKW462" s="85"/>
      <c r="VKX462" s="85"/>
      <c r="VKY462" s="85"/>
      <c r="VKZ462" s="85"/>
      <c r="VLA462" s="85"/>
      <c r="VLB462" s="85"/>
      <c r="VLC462" s="85"/>
      <c r="VLD462" s="85"/>
      <c r="VLE462" s="85"/>
      <c r="VLF462" s="85"/>
      <c r="VLG462" s="85"/>
      <c r="VLH462" s="85"/>
      <c r="VLI462" s="85"/>
      <c r="VLJ462" s="85"/>
      <c r="VLK462" s="85"/>
      <c r="VLL462" s="85"/>
      <c r="VLM462" s="85"/>
      <c r="VLN462" s="85"/>
      <c r="VLO462" s="85"/>
      <c r="VLP462" s="85"/>
      <c r="VLQ462" s="85"/>
      <c r="VLR462" s="85"/>
      <c r="VLS462" s="85"/>
      <c r="VLT462" s="85"/>
      <c r="VLU462" s="85"/>
      <c r="VLV462" s="85"/>
      <c r="VLW462" s="85"/>
      <c r="VLX462" s="85"/>
      <c r="VLY462" s="85"/>
      <c r="VLZ462" s="85"/>
      <c r="VMA462" s="85"/>
      <c r="VMB462" s="85"/>
      <c r="VMC462" s="85"/>
      <c r="VMD462" s="85"/>
      <c r="VME462" s="85"/>
      <c r="VMF462" s="85"/>
      <c r="VMG462" s="85"/>
      <c r="VMH462" s="85"/>
      <c r="VMI462" s="85"/>
      <c r="VMJ462" s="85"/>
      <c r="VMK462" s="85"/>
      <c r="VML462" s="85"/>
      <c r="VMM462" s="85"/>
      <c r="VMN462" s="85"/>
      <c r="VMO462" s="85"/>
      <c r="VMP462" s="85"/>
      <c r="VMQ462" s="85"/>
      <c r="VMR462" s="85"/>
      <c r="VMS462" s="85"/>
      <c r="VMT462" s="85"/>
      <c r="VMU462" s="85"/>
      <c r="VMV462" s="85"/>
      <c r="VMW462" s="85"/>
      <c r="VMX462" s="85"/>
      <c r="VMY462" s="85"/>
      <c r="VMZ462" s="85"/>
      <c r="VNA462" s="85"/>
      <c r="VNB462" s="85"/>
      <c r="VNC462" s="85"/>
      <c r="VND462" s="85"/>
      <c r="VNE462" s="85"/>
      <c r="VNF462" s="85"/>
      <c r="VNG462" s="85"/>
      <c r="VNH462" s="85"/>
      <c r="VNI462" s="85"/>
      <c r="VNJ462" s="85"/>
      <c r="VNK462" s="85"/>
      <c r="VNL462" s="85"/>
      <c r="VNM462" s="85"/>
      <c r="VNN462" s="85"/>
      <c r="VNO462" s="85"/>
      <c r="VNP462" s="85"/>
      <c r="VNQ462" s="85"/>
      <c r="VNR462" s="85"/>
      <c r="VNS462" s="85"/>
      <c r="VNT462" s="85"/>
      <c r="VNU462" s="85"/>
      <c r="VNV462" s="85"/>
      <c r="VNW462" s="85"/>
      <c r="VNX462" s="85"/>
      <c r="VNY462" s="85"/>
      <c r="VNZ462" s="85"/>
      <c r="VOA462" s="85"/>
      <c r="VOB462" s="85"/>
      <c r="VOC462" s="85"/>
      <c r="VOD462" s="85"/>
      <c r="VOE462" s="85"/>
      <c r="VOF462" s="85"/>
      <c r="VOG462" s="85"/>
      <c r="VOH462" s="85"/>
      <c r="VOI462" s="85"/>
      <c r="VOJ462" s="85"/>
      <c r="VOK462" s="85"/>
      <c r="VOL462" s="85"/>
      <c r="VOM462" s="85"/>
      <c r="VON462" s="85"/>
      <c r="VOO462" s="85"/>
      <c r="VOP462" s="85"/>
      <c r="VOQ462" s="85"/>
      <c r="VOR462" s="85"/>
      <c r="VOS462" s="85"/>
      <c r="VOT462" s="85"/>
      <c r="VOU462" s="85"/>
      <c r="VOV462" s="85"/>
      <c r="VOW462" s="85"/>
      <c r="VOX462" s="85"/>
      <c r="VOY462" s="85"/>
      <c r="VOZ462" s="85"/>
      <c r="VPA462" s="85"/>
      <c r="VPB462" s="85"/>
      <c r="VPC462" s="85"/>
      <c r="VPD462" s="85"/>
      <c r="VPE462" s="85"/>
      <c r="VPF462" s="85"/>
      <c r="VPG462" s="85"/>
      <c r="VPH462" s="85"/>
      <c r="VPI462" s="85"/>
      <c r="VPJ462" s="85"/>
      <c r="VPK462" s="85"/>
      <c r="VPL462" s="85"/>
      <c r="VPM462" s="85"/>
      <c r="VPN462" s="85"/>
      <c r="VPO462" s="85"/>
      <c r="VPP462" s="85"/>
      <c r="VPQ462" s="85"/>
      <c r="VPR462" s="85"/>
      <c r="VPS462" s="85"/>
      <c r="VPT462" s="85"/>
      <c r="VPU462" s="85"/>
      <c r="VPV462" s="85"/>
      <c r="VPW462" s="85"/>
      <c r="VPX462" s="85"/>
      <c r="VPY462" s="85"/>
      <c r="VPZ462" s="85"/>
      <c r="VQA462" s="85"/>
      <c r="VQB462" s="85"/>
      <c r="VQC462" s="85"/>
      <c r="VQD462" s="85"/>
      <c r="VQE462" s="85"/>
      <c r="VQF462" s="85"/>
      <c r="VQG462" s="85"/>
      <c r="VQH462" s="85"/>
      <c r="VQI462" s="85"/>
      <c r="VQJ462" s="85"/>
      <c r="VQK462" s="85"/>
      <c r="VQL462" s="85"/>
      <c r="VQM462" s="85"/>
      <c r="VQN462" s="85"/>
      <c r="VQO462" s="85"/>
      <c r="VQP462" s="85"/>
      <c r="VQQ462" s="85"/>
      <c r="VQR462" s="85"/>
      <c r="VQS462" s="85"/>
      <c r="VQT462" s="85"/>
      <c r="VQU462" s="85"/>
      <c r="VQV462" s="85"/>
      <c r="VQW462" s="85"/>
      <c r="VQX462" s="85"/>
      <c r="VQY462" s="85"/>
      <c r="VQZ462" s="85"/>
      <c r="VRA462" s="85"/>
      <c r="VRB462" s="85"/>
      <c r="VRC462" s="85"/>
      <c r="VRD462" s="85"/>
      <c r="VRE462" s="85"/>
      <c r="VRF462" s="85"/>
      <c r="VRG462" s="85"/>
      <c r="VRH462" s="85"/>
      <c r="VRI462" s="85"/>
      <c r="VRJ462" s="85"/>
      <c r="VRK462" s="85"/>
      <c r="VRL462" s="85"/>
      <c r="VRM462" s="85"/>
      <c r="VRN462" s="85"/>
      <c r="VRO462" s="85"/>
      <c r="VRP462" s="85"/>
      <c r="VRQ462" s="85"/>
      <c r="VRR462" s="85"/>
      <c r="VRS462" s="85"/>
      <c r="VRT462" s="85"/>
      <c r="VRU462" s="85"/>
      <c r="VRV462" s="85"/>
      <c r="VRW462" s="85"/>
      <c r="VRX462" s="85"/>
      <c r="VRY462" s="85"/>
      <c r="VRZ462" s="85"/>
      <c r="VSA462" s="85"/>
      <c r="VSB462" s="85"/>
      <c r="VSC462" s="85"/>
      <c r="VSD462" s="85"/>
      <c r="VSE462" s="85"/>
      <c r="VSF462" s="85"/>
      <c r="VSG462" s="85"/>
      <c r="VSH462" s="85"/>
      <c r="VSI462" s="85"/>
      <c r="VSJ462" s="85"/>
      <c r="VSK462" s="85"/>
      <c r="VSL462" s="85"/>
      <c r="VSM462" s="85"/>
      <c r="VSN462" s="85"/>
      <c r="VSO462" s="85"/>
      <c r="VSP462" s="85"/>
      <c r="VSQ462" s="85"/>
      <c r="VSR462" s="85"/>
      <c r="VSS462" s="85"/>
      <c r="VST462" s="85"/>
      <c r="VSU462" s="85"/>
      <c r="VSV462" s="85"/>
      <c r="VSW462" s="85"/>
      <c r="VSX462" s="85"/>
      <c r="VSY462" s="85"/>
      <c r="VSZ462" s="85"/>
      <c r="VTA462" s="85"/>
      <c r="VTB462" s="85"/>
      <c r="VTC462" s="85"/>
      <c r="VTD462" s="85"/>
      <c r="VTE462" s="85"/>
      <c r="VTF462" s="85"/>
      <c r="VTG462" s="85"/>
      <c r="VTH462" s="85"/>
      <c r="VTI462" s="85"/>
      <c r="VTJ462" s="85"/>
      <c r="VTK462" s="85"/>
      <c r="VTL462" s="85"/>
      <c r="VTM462" s="85"/>
      <c r="VTN462" s="85"/>
      <c r="VTO462" s="85"/>
      <c r="VTP462" s="85"/>
      <c r="VTQ462" s="85"/>
      <c r="VTR462" s="85"/>
      <c r="VTS462" s="85"/>
      <c r="VTT462" s="85"/>
      <c r="VTU462" s="85"/>
      <c r="VTV462" s="85"/>
      <c r="VTW462" s="85"/>
      <c r="VTX462" s="85"/>
      <c r="VTY462" s="85"/>
      <c r="VTZ462" s="85"/>
      <c r="VUA462" s="85"/>
      <c r="VUB462" s="85"/>
      <c r="VUC462" s="85"/>
      <c r="VUD462" s="85"/>
      <c r="VUE462" s="85"/>
      <c r="VUF462" s="85"/>
      <c r="VUG462" s="85"/>
      <c r="VUH462" s="85"/>
      <c r="VUI462" s="85"/>
      <c r="VUJ462" s="85"/>
      <c r="VUK462" s="85"/>
      <c r="VUL462" s="85"/>
      <c r="VUM462" s="85"/>
      <c r="VUN462" s="85"/>
      <c r="VUO462" s="85"/>
      <c r="VUP462" s="85"/>
      <c r="VUQ462" s="85"/>
      <c r="VUR462" s="85"/>
      <c r="VUS462" s="85"/>
      <c r="VUT462" s="85"/>
      <c r="VUU462" s="85"/>
      <c r="VUV462" s="85"/>
      <c r="VUW462" s="85"/>
      <c r="VUX462" s="85"/>
      <c r="VUY462" s="85"/>
      <c r="VUZ462" s="85"/>
      <c r="VVA462" s="85"/>
      <c r="VVB462" s="85"/>
      <c r="VVC462" s="85"/>
      <c r="VVD462" s="85"/>
      <c r="VVE462" s="85"/>
      <c r="VVF462" s="85"/>
      <c r="VVG462" s="85"/>
      <c r="VVH462" s="85"/>
      <c r="VVI462" s="85"/>
      <c r="VVJ462" s="85"/>
      <c r="VVK462" s="85"/>
      <c r="VVL462" s="85"/>
      <c r="VVM462" s="85"/>
      <c r="VVN462" s="85"/>
      <c r="VVO462" s="85"/>
      <c r="VVP462" s="85"/>
      <c r="VVQ462" s="85"/>
      <c r="VVR462" s="85"/>
      <c r="VVS462" s="85"/>
      <c r="VVT462" s="85"/>
      <c r="VVU462" s="85"/>
      <c r="VVV462" s="85"/>
      <c r="VVW462" s="85"/>
      <c r="VVX462" s="85"/>
      <c r="VVY462" s="85"/>
      <c r="VVZ462" s="85"/>
      <c r="VWA462" s="85"/>
      <c r="VWB462" s="85"/>
      <c r="VWC462" s="85"/>
      <c r="VWD462" s="85"/>
      <c r="VWE462" s="85"/>
      <c r="VWF462" s="85"/>
      <c r="VWG462" s="85"/>
      <c r="VWH462" s="85"/>
      <c r="VWI462" s="85"/>
      <c r="VWJ462" s="85"/>
      <c r="VWK462" s="85"/>
      <c r="VWL462" s="85"/>
      <c r="VWM462" s="85"/>
      <c r="VWN462" s="85"/>
      <c r="VWO462" s="85"/>
      <c r="VWP462" s="85"/>
      <c r="VWQ462" s="85"/>
      <c r="VWR462" s="85"/>
      <c r="VWS462" s="85"/>
      <c r="VWT462" s="85"/>
      <c r="VWU462" s="85"/>
      <c r="VWV462" s="85"/>
      <c r="VWW462" s="85"/>
      <c r="VWX462" s="85"/>
      <c r="VWY462" s="85"/>
      <c r="VWZ462" s="85"/>
      <c r="VXA462" s="85"/>
      <c r="VXB462" s="85"/>
      <c r="VXC462" s="85"/>
      <c r="VXD462" s="85"/>
      <c r="VXE462" s="85"/>
      <c r="VXF462" s="85"/>
      <c r="VXG462" s="85"/>
      <c r="VXH462" s="85"/>
      <c r="VXI462" s="85"/>
      <c r="VXJ462" s="85"/>
      <c r="VXK462" s="85"/>
      <c r="VXL462" s="85"/>
      <c r="VXM462" s="85"/>
      <c r="VXN462" s="85"/>
      <c r="VXO462" s="85"/>
      <c r="VXP462" s="85"/>
      <c r="VXQ462" s="85"/>
      <c r="VXR462" s="85"/>
      <c r="VXS462" s="85"/>
      <c r="VXT462" s="85"/>
      <c r="VXU462" s="85"/>
      <c r="VXV462" s="85"/>
      <c r="VXW462" s="85"/>
      <c r="VXX462" s="85"/>
      <c r="VXY462" s="85"/>
      <c r="VXZ462" s="85"/>
      <c r="VYA462" s="85"/>
      <c r="VYB462" s="85"/>
      <c r="VYC462" s="85"/>
      <c r="VYD462" s="85"/>
      <c r="VYE462" s="85"/>
      <c r="VYF462" s="85"/>
      <c r="VYG462" s="85"/>
      <c r="VYH462" s="85"/>
      <c r="VYI462" s="85"/>
      <c r="VYJ462" s="85"/>
      <c r="VYK462" s="85"/>
      <c r="VYL462" s="85"/>
      <c r="VYM462" s="85"/>
      <c r="VYN462" s="85"/>
      <c r="VYO462" s="85"/>
      <c r="VYP462" s="85"/>
      <c r="VYQ462" s="85"/>
      <c r="VYR462" s="85"/>
      <c r="VYS462" s="85"/>
      <c r="VYT462" s="85"/>
      <c r="VYU462" s="85"/>
      <c r="VYV462" s="85"/>
      <c r="VYW462" s="85"/>
      <c r="VYX462" s="85"/>
      <c r="VYY462" s="85"/>
      <c r="VYZ462" s="85"/>
      <c r="VZA462" s="85"/>
      <c r="VZB462" s="85"/>
      <c r="VZC462" s="85"/>
      <c r="VZD462" s="85"/>
      <c r="VZE462" s="85"/>
      <c r="VZF462" s="85"/>
      <c r="VZG462" s="85"/>
      <c r="VZH462" s="85"/>
      <c r="VZI462" s="85"/>
      <c r="VZJ462" s="85"/>
      <c r="VZK462" s="85"/>
      <c r="VZL462" s="85"/>
      <c r="VZM462" s="85"/>
      <c r="VZN462" s="85"/>
      <c r="VZO462" s="85"/>
      <c r="VZP462" s="85"/>
      <c r="VZQ462" s="85"/>
      <c r="VZR462" s="85"/>
      <c r="VZS462" s="85"/>
      <c r="VZT462" s="85"/>
      <c r="VZU462" s="85"/>
      <c r="VZV462" s="85"/>
      <c r="VZW462" s="85"/>
      <c r="VZX462" s="85"/>
      <c r="VZY462" s="85"/>
      <c r="VZZ462" s="85"/>
      <c r="WAA462" s="85"/>
      <c r="WAB462" s="85"/>
      <c r="WAC462" s="85"/>
      <c r="WAD462" s="85"/>
      <c r="WAE462" s="85"/>
      <c r="WAF462" s="85"/>
      <c r="WAG462" s="85"/>
      <c r="WAH462" s="85"/>
      <c r="WAI462" s="85"/>
      <c r="WAJ462" s="85"/>
      <c r="WAK462" s="85"/>
      <c r="WAL462" s="85"/>
      <c r="WAM462" s="85"/>
      <c r="WAN462" s="85"/>
      <c r="WAO462" s="85"/>
      <c r="WAP462" s="85"/>
      <c r="WAQ462" s="85"/>
      <c r="WAR462" s="85"/>
      <c r="WAS462" s="85"/>
      <c r="WAT462" s="85"/>
      <c r="WAU462" s="85"/>
      <c r="WAV462" s="85"/>
      <c r="WAW462" s="85"/>
      <c r="WAX462" s="85"/>
      <c r="WAY462" s="85"/>
      <c r="WAZ462" s="85"/>
      <c r="WBA462" s="85"/>
      <c r="WBB462" s="85"/>
      <c r="WBC462" s="85"/>
      <c r="WBD462" s="85"/>
      <c r="WBE462" s="85"/>
      <c r="WBF462" s="85"/>
      <c r="WBG462" s="85"/>
      <c r="WBH462" s="85"/>
      <c r="WBI462" s="85"/>
      <c r="WBJ462" s="85"/>
      <c r="WBK462" s="85"/>
      <c r="WBL462" s="85"/>
      <c r="WBM462" s="85"/>
      <c r="WBN462" s="85"/>
      <c r="WBO462" s="85"/>
      <c r="WBP462" s="85"/>
      <c r="WBQ462" s="85"/>
      <c r="WBR462" s="85"/>
      <c r="WBS462" s="85"/>
      <c r="WBT462" s="85"/>
      <c r="WBU462" s="85"/>
      <c r="WBV462" s="85"/>
      <c r="WBW462" s="85"/>
      <c r="WBX462" s="85"/>
      <c r="WBY462" s="85"/>
      <c r="WBZ462" s="85"/>
      <c r="WCA462" s="85"/>
      <c r="WCB462" s="85"/>
      <c r="WCC462" s="85"/>
      <c r="WCD462" s="85"/>
      <c r="WCE462" s="85"/>
      <c r="WCF462" s="85"/>
      <c r="WCG462" s="85"/>
      <c r="WCH462" s="85"/>
      <c r="WCI462" s="85"/>
      <c r="WCJ462" s="85"/>
      <c r="WCK462" s="85"/>
      <c r="WCL462" s="85"/>
      <c r="WCM462" s="85"/>
      <c r="WCN462" s="85"/>
      <c r="WCO462" s="85"/>
      <c r="WCP462" s="85"/>
      <c r="WCQ462" s="85"/>
      <c r="WCR462" s="85"/>
      <c r="WCS462" s="85"/>
      <c r="WCT462" s="85"/>
      <c r="WCU462" s="85"/>
      <c r="WCV462" s="85"/>
      <c r="WCW462" s="85"/>
      <c r="WCX462" s="85"/>
      <c r="WCY462" s="85"/>
      <c r="WCZ462" s="85"/>
      <c r="WDA462" s="85"/>
      <c r="WDB462" s="85"/>
      <c r="WDC462" s="85"/>
      <c r="WDD462" s="85"/>
      <c r="WDE462" s="85"/>
      <c r="WDF462" s="85"/>
      <c r="WDG462" s="85"/>
      <c r="WDH462" s="85"/>
      <c r="WDI462" s="85"/>
      <c r="WDJ462" s="85"/>
      <c r="WDK462" s="85"/>
      <c r="WDL462" s="85"/>
      <c r="WDM462" s="85"/>
      <c r="WDN462" s="85"/>
      <c r="WDO462" s="85"/>
      <c r="WDP462" s="85"/>
      <c r="WDQ462" s="85"/>
      <c r="WDR462" s="85"/>
      <c r="WDS462" s="85"/>
      <c r="WDT462" s="85"/>
      <c r="WDU462" s="85"/>
      <c r="WDV462" s="85"/>
      <c r="WDW462" s="85"/>
      <c r="WDX462" s="85"/>
      <c r="WDY462" s="85"/>
      <c r="WDZ462" s="85"/>
      <c r="WEA462" s="85"/>
      <c r="WEB462" s="85"/>
      <c r="WEC462" s="85"/>
      <c r="WED462" s="85"/>
      <c r="WEE462" s="85"/>
      <c r="WEF462" s="85"/>
      <c r="WEG462" s="85"/>
      <c r="WEH462" s="85"/>
      <c r="WEI462" s="85"/>
      <c r="WEJ462" s="85"/>
      <c r="WEK462" s="85"/>
      <c r="WEL462" s="85"/>
      <c r="WEM462" s="85"/>
      <c r="WEN462" s="85"/>
      <c r="WEO462" s="85"/>
      <c r="WEP462" s="85"/>
      <c r="WEQ462" s="85"/>
      <c r="WER462" s="85"/>
      <c r="WES462" s="85"/>
      <c r="WET462" s="85"/>
      <c r="WEU462" s="85"/>
      <c r="WEV462" s="85"/>
      <c r="WEW462" s="85"/>
      <c r="WEX462" s="85"/>
      <c r="WEY462" s="85"/>
      <c r="WEZ462" s="85"/>
      <c r="WFA462" s="85"/>
      <c r="WFB462" s="85"/>
      <c r="WFC462" s="85"/>
      <c r="WFD462" s="85"/>
      <c r="WFE462" s="85"/>
      <c r="WFF462" s="85"/>
      <c r="WFG462" s="85"/>
      <c r="WFH462" s="85"/>
      <c r="WFI462" s="85"/>
      <c r="WFJ462" s="85"/>
      <c r="WFK462" s="85"/>
      <c r="WFL462" s="85"/>
      <c r="WFM462" s="85"/>
      <c r="WFN462" s="85"/>
      <c r="WFO462" s="85"/>
      <c r="WFP462" s="85"/>
      <c r="WFQ462" s="85"/>
      <c r="WFR462" s="85"/>
      <c r="WFS462" s="85"/>
      <c r="WFT462" s="85"/>
      <c r="WFU462" s="85"/>
      <c r="WFV462" s="85"/>
      <c r="WFW462" s="85"/>
      <c r="WFX462" s="85"/>
      <c r="WFY462" s="85"/>
      <c r="WFZ462" s="85"/>
      <c r="WGA462" s="85"/>
      <c r="WGB462" s="85"/>
      <c r="WGC462" s="85"/>
      <c r="WGD462" s="85"/>
      <c r="WGE462" s="85"/>
      <c r="WGF462" s="85"/>
      <c r="WGG462" s="85"/>
      <c r="WGH462" s="85"/>
      <c r="WGI462" s="85"/>
      <c r="WGJ462" s="85"/>
      <c r="WGK462" s="85"/>
      <c r="WGL462" s="85"/>
      <c r="WGM462" s="85"/>
      <c r="WGN462" s="85"/>
      <c r="WGO462" s="85"/>
      <c r="WGP462" s="85"/>
      <c r="WGQ462" s="85"/>
      <c r="WGR462" s="85"/>
      <c r="WGS462" s="85"/>
      <c r="WGT462" s="85"/>
      <c r="WGU462" s="85"/>
      <c r="WGV462" s="85"/>
      <c r="WGW462" s="85"/>
      <c r="WGX462" s="85"/>
      <c r="WGY462" s="85"/>
      <c r="WGZ462" s="85"/>
      <c r="WHA462" s="85"/>
      <c r="WHB462" s="85"/>
      <c r="WHC462" s="85"/>
      <c r="WHD462" s="85"/>
      <c r="WHE462" s="85"/>
      <c r="WHF462" s="85"/>
      <c r="WHG462" s="85"/>
      <c r="WHH462" s="85"/>
      <c r="WHI462" s="85"/>
      <c r="WHJ462" s="85"/>
      <c r="WHK462" s="85"/>
      <c r="WHL462" s="85"/>
      <c r="WHM462" s="85"/>
      <c r="WHN462" s="85"/>
      <c r="WHO462" s="85"/>
      <c r="WHP462" s="85"/>
      <c r="WHQ462" s="85"/>
      <c r="WHR462" s="85"/>
      <c r="WHS462" s="85"/>
      <c r="WHT462" s="85"/>
      <c r="WHU462" s="85"/>
      <c r="WHV462" s="85"/>
      <c r="WHW462" s="85"/>
      <c r="WHX462" s="85"/>
      <c r="WHY462" s="85"/>
      <c r="WHZ462" s="85"/>
      <c r="WIA462" s="85"/>
      <c r="WIB462" s="85"/>
      <c r="WIC462" s="85"/>
      <c r="WID462" s="85"/>
      <c r="WIE462" s="85"/>
      <c r="WIF462" s="85"/>
      <c r="WIG462" s="85"/>
      <c r="WIH462" s="85"/>
      <c r="WII462" s="85"/>
      <c r="WIJ462" s="85"/>
      <c r="WIK462" s="85"/>
      <c r="WIL462" s="85"/>
      <c r="WIM462" s="85"/>
      <c r="WIN462" s="85"/>
      <c r="WIO462" s="85"/>
      <c r="WIP462" s="85"/>
      <c r="WIQ462" s="85"/>
      <c r="WIR462" s="85"/>
      <c r="WIS462" s="85"/>
      <c r="WIT462" s="85"/>
      <c r="WIU462" s="85"/>
      <c r="WIV462" s="85"/>
      <c r="WIW462" s="85"/>
      <c r="WIX462" s="85"/>
      <c r="WIY462" s="85"/>
      <c r="WIZ462" s="85"/>
      <c r="WJA462" s="85"/>
      <c r="WJB462" s="85"/>
      <c r="WJC462" s="85"/>
      <c r="WJD462" s="85"/>
      <c r="WJE462" s="85"/>
      <c r="WJF462" s="85"/>
      <c r="WJG462" s="85"/>
      <c r="WJH462" s="85"/>
      <c r="WJI462" s="85"/>
      <c r="WJJ462" s="85"/>
      <c r="WJK462" s="85"/>
      <c r="WJL462" s="85"/>
      <c r="WJM462" s="85"/>
      <c r="WJN462" s="85"/>
      <c r="WJO462" s="85"/>
      <c r="WJP462" s="85"/>
      <c r="WJQ462" s="85"/>
      <c r="WJR462" s="85"/>
      <c r="WJS462" s="85"/>
      <c r="WJT462" s="85"/>
      <c r="WJU462" s="85"/>
      <c r="WJV462" s="85"/>
      <c r="WJW462" s="85"/>
      <c r="WJX462" s="85"/>
      <c r="WJY462" s="85"/>
      <c r="WJZ462" s="85"/>
      <c r="WKA462" s="85"/>
      <c r="WKB462" s="85"/>
      <c r="WKC462" s="85"/>
      <c r="WKD462" s="85"/>
      <c r="WKE462" s="85"/>
      <c r="WKF462" s="85"/>
      <c r="WKG462" s="85"/>
      <c r="WKH462" s="85"/>
      <c r="WKI462" s="85"/>
      <c r="WKJ462" s="85"/>
      <c r="WKK462" s="85"/>
      <c r="WKL462" s="85"/>
      <c r="WKM462" s="85"/>
      <c r="WKN462" s="85"/>
      <c r="WKO462" s="85"/>
      <c r="WKP462" s="85"/>
      <c r="WKQ462" s="85"/>
      <c r="WKR462" s="85"/>
      <c r="WKS462" s="85"/>
      <c r="WKT462" s="85"/>
      <c r="WKU462" s="85"/>
      <c r="WKV462" s="85"/>
      <c r="WKW462" s="85"/>
      <c r="WKX462" s="85"/>
      <c r="WKY462" s="85"/>
      <c r="WKZ462" s="85"/>
      <c r="WLA462" s="85"/>
      <c r="WLB462" s="85"/>
      <c r="WLC462" s="85"/>
      <c r="WLD462" s="85"/>
      <c r="WLE462" s="85"/>
      <c r="WLF462" s="85"/>
      <c r="WLG462" s="85"/>
      <c r="WLH462" s="85"/>
      <c r="WLI462" s="85"/>
      <c r="WLJ462" s="85"/>
      <c r="WLK462" s="85"/>
      <c r="WLL462" s="85"/>
      <c r="WLM462" s="85"/>
      <c r="WLN462" s="85"/>
      <c r="WLO462" s="85"/>
      <c r="WLP462" s="85"/>
      <c r="WLQ462" s="85"/>
      <c r="WLR462" s="85"/>
      <c r="WLS462" s="85"/>
      <c r="WLT462" s="85"/>
      <c r="WLU462" s="85"/>
      <c r="WLV462" s="85"/>
      <c r="WLW462" s="85"/>
      <c r="WLX462" s="85"/>
      <c r="WLY462" s="85"/>
      <c r="WLZ462" s="85"/>
      <c r="WMA462" s="85"/>
      <c r="WMB462" s="85"/>
      <c r="WMC462" s="85"/>
      <c r="WMD462" s="85"/>
      <c r="WME462" s="85"/>
      <c r="WMF462" s="85"/>
      <c r="WMG462" s="85"/>
      <c r="WMH462" s="85"/>
      <c r="WMI462" s="85"/>
      <c r="WMJ462" s="85"/>
      <c r="WMK462" s="85"/>
      <c r="WML462" s="85"/>
      <c r="WMM462" s="85"/>
      <c r="WMN462" s="85"/>
      <c r="WMO462" s="85"/>
      <c r="WMP462" s="85"/>
      <c r="WMQ462" s="85"/>
      <c r="WMR462" s="85"/>
      <c r="WMS462" s="85"/>
      <c r="WMT462" s="85"/>
      <c r="WMU462" s="85"/>
      <c r="WMV462" s="85"/>
      <c r="WMW462" s="85"/>
      <c r="WMX462" s="85"/>
      <c r="WMY462" s="85"/>
      <c r="WMZ462" s="85"/>
      <c r="WNA462" s="85"/>
      <c r="WNB462" s="85"/>
      <c r="WNC462" s="85"/>
      <c r="WND462" s="85"/>
      <c r="WNE462" s="85"/>
      <c r="WNF462" s="85"/>
      <c r="WNG462" s="85"/>
      <c r="WNH462" s="85"/>
      <c r="WNI462" s="85"/>
      <c r="WNJ462" s="85"/>
      <c r="WNK462" s="85"/>
      <c r="WNL462" s="85"/>
      <c r="WNM462" s="85"/>
      <c r="WNN462" s="85"/>
      <c r="WNO462" s="85"/>
      <c r="WNP462" s="85"/>
      <c r="WNQ462" s="85"/>
      <c r="WNR462" s="85"/>
      <c r="WNS462" s="85"/>
      <c r="WNT462" s="85"/>
      <c r="WNU462" s="85"/>
      <c r="WNV462" s="85"/>
      <c r="WNW462" s="85"/>
      <c r="WNX462" s="85"/>
      <c r="WNY462" s="85"/>
      <c r="WNZ462" s="85"/>
      <c r="WOA462" s="85"/>
      <c r="WOB462" s="85"/>
      <c r="WOC462" s="85"/>
      <c r="WOD462" s="85"/>
      <c r="WOE462" s="85"/>
      <c r="WOF462" s="85"/>
      <c r="WOG462" s="85"/>
      <c r="WOH462" s="85"/>
      <c r="WOI462" s="85"/>
      <c r="WOJ462" s="85"/>
      <c r="WOK462" s="85"/>
      <c r="WOL462" s="85"/>
      <c r="WOM462" s="85"/>
      <c r="WON462" s="85"/>
      <c r="WOO462" s="85"/>
      <c r="WOP462" s="85"/>
      <c r="WOQ462" s="85"/>
      <c r="WOR462" s="85"/>
      <c r="WOS462" s="85"/>
      <c r="WOT462" s="85"/>
      <c r="WOU462" s="85"/>
      <c r="WOV462" s="85"/>
      <c r="WOW462" s="85"/>
      <c r="WOX462" s="85"/>
      <c r="WOY462" s="85"/>
      <c r="WOZ462" s="85"/>
      <c r="WPA462" s="85"/>
      <c r="WPB462" s="85"/>
      <c r="WPC462" s="85"/>
      <c r="WPD462" s="85"/>
      <c r="WPE462" s="85"/>
      <c r="WPF462" s="85"/>
      <c r="WPG462" s="85"/>
      <c r="WPH462" s="85"/>
      <c r="WPI462" s="85"/>
      <c r="WPJ462" s="85"/>
      <c r="WPK462" s="85"/>
      <c r="WPL462" s="85"/>
      <c r="WPM462" s="85"/>
      <c r="WPN462" s="85"/>
      <c r="WPO462" s="85"/>
      <c r="WPP462" s="85"/>
      <c r="WPQ462" s="85"/>
      <c r="WPR462" s="85"/>
      <c r="WPS462" s="85"/>
      <c r="WPT462" s="85"/>
      <c r="WPU462" s="85"/>
      <c r="WPV462" s="85"/>
      <c r="WPW462" s="85"/>
      <c r="WPX462" s="85"/>
      <c r="WPY462" s="85"/>
      <c r="WPZ462" s="85"/>
      <c r="WQA462" s="85"/>
      <c r="WQB462" s="85"/>
      <c r="WQC462" s="85"/>
      <c r="WQD462" s="85"/>
      <c r="WQE462" s="85"/>
      <c r="WQF462" s="85"/>
      <c r="WQG462" s="85"/>
      <c r="WQH462" s="85"/>
      <c r="WQI462" s="85"/>
      <c r="WQJ462" s="85"/>
      <c r="WQK462" s="85"/>
      <c r="WQL462" s="85"/>
      <c r="WQM462" s="85"/>
      <c r="WQN462" s="85"/>
      <c r="WQO462" s="85"/>
      <c r="WQP462" s="85"/>
      <c r="WQQ462" s="85"/>
      <c r="WQR462" s="85"/>
      <c r="WQS462" s="85"/>
      <c r="WQT462" s="85"/>
      <c r="WQU462" s="85"/>
      <c r="WQV462" s="85"/>
      <c r="WQW462" s="85"/>
      <c r="WQX462" s="85"/>
      <c r="WQY462" s="85"/>
      <c r="WQZ462" s="85"/>
      <c r="WRA462" s="85"/>
      <c r="WRB462" s="85"/>
      <c r="WRC462" s="85"/>
      <c r="WRD462" s="85"/>
      <c r="WRE462" s="85"/>
      <c r="WRF462" s="85"/>
      <c r="WRG462" s="85"/>
      <c r="WRH462" s="85"/>
      <c r="WRI462" s="85"/>
      <c r="WRJ462" s="85"/>
      <c r="WRK462" s="85"/>
      <c r="WRL462" s="85"/>
      <c r="WRM462" s="85"/>
      <c r="WRN462" s="85"/>
      <c r="WRO462" s="85"/>
      <c r="WRP462" s="85"/>
      <c r="WRQ462" s="85"/>
      <c r="WRR462" s="85"/>
      <c r="WRS462" s="85"/>
      <c r="WRT462" s="85"/>
      <c r="WRU462" s="85"/>
      <c r="WRV462" s="85"/>
      <c r="WRW462" s="85"/>
      <c r="WRX462" s="85"/>
      <c r="WRY462" s="85"/>
      <c r="WRZ462" s="85"/>
      <c r="WSA462" s="85"/>
      <c r="WSB462" s="85"/>
      <c r="WSC462" s="85"/>
      <c r="WSD462" s="85"/>
      <c r="WSE462" s="85"/>
      <c r="WSF462" s="85"/>
      <c r="WSG462" s="85"/>
      <c r="WSH462" s="85"/>
      <c r="WSI462" s="85"/>
      <c r="WSJ462" s="85"/>
      <c r="WSK462" s="85"/>
      <c r="WSL462" s="85"/>
      <c r="WSM462" s="85"/>
      <c r="WSN462" s="85"/>
      <c r="WSO462" s="85"/>
      <c r="WSP462" s="85"/>
      <c r="WSQ462" s="85"/>
      <c r="WSR462" s="85"/>
      <c r="WSS462" s="85"/>
      <c r="WST462" s="85"/>
      <c r="WSU462" s="85"/>
      <c r="WSV462" s="85"/>
      <c r="WSW462" s="85"/>
      <c r="WSX462" s="85"/>
      <c r="WSY462" s="85"/>
      <c r="WSZ462" s="85"/>
      <c r="WTA462" s="85"/>
      <c r="WTB462" s="85"/>
      <c r="WTC462" s="85"/>
      <c r="WTD462" s="85"/>
      <c r="WTE462" s="85"/>
      <c r="WTF462" s="85"/>
      <c r="WTG462" s="85"/>
      <c r="WTH462" s="85"/>
      <c r="WTI462" s="85"/>
      <c r="WTJ462" s="85"/>
      <c r="WTK462" s="85"/>
      <c r="WTL462" s="85"/>
      <c r="WTM462" s="85"/>
      <c r="WTN462" s="85"/>
      <c r="WTO462" s="85"/>
      <c r="WTP462" s="85"/>
      <c r="WTQ462" s="85"/>
      <c r="WTR462" s="85"/>
      <c r="WTS462" s="85"/>
      <c r="WTT462" s="85"/>
      <c r="WTU462" s="85"/>
      <c r="WTV462" s="85"/>
      <c r="WTW462" s="85"/>
      <c r="WTX462" s="85"/>
      <c r="WTY462" s="85"/>
      <c r="WTZ462" s="85"/>
      <c r="WUA462" s="85"/>
      <c r="WUB462" s="85"/>
      <c r="WUC462" s="85"/>
      <c r="WUD462" s="85"/>
      <c r="WUE462" s="85"/>
      <c r="WUF462" s="85"/>
      <c r="WUG462" s="85"/>
      <c r="WUH462" s="85"/>
      <c r="WUI462" s="85"/>
      <c r="WUJ462" s="85"/>
      <c r="WUK462" s="85"/>
      <c r="WUL462" s="85"/>
      <c r="WUM462" s="85"/>
      <c r="WUN462" s="85"/>
      <c r="WUO462" s="85"/>
      <c r="WUP462" s="85"/>
      <c r="WUQ462" s="85"/>
      <c r="WUR462" s="85"/>
      <c r="WUS462" s="85"/>
      <c r="WUT462" s="85"/>
      <c r="WUU462" s="85"/>
      <c r="WUV462" s="85"/>
      <c r="WUW462" s="85"/>
      <c r="WUX462" s="85"/>
      <c r="WUY462" s="85"/>
      <c r="WUZ462" s="85"/>
      <c r="WVA462" s="85"/>
      <c r="WVB462" s="85"/>
      <c r="WVC462" s="85"/>
      <c r="WVD462" s="85"/>
      <c r="WVE462" s="85"/>
      <c r="WVF462" s="85"/>
      <c r="WVG462" s="85"/>
      <c r="WVH462" s="85"/>
      <c r="WVI462" s="85"/>
      <c r="WVJ462" s="85"/>
      <c r="WVK462" s="85"/>
      <c r="WVL462" s="85"/>
      <c r="WVM462" s="85"/>
      <c r="WVN462" s="85"/>
      <c r="WVO462" s="85"/>
      <c r="WVP462" s="85"/>
      <c r="WVQ462" s="85"/>
      <c r="WVR462" s="85"/>
      <c r="WVS462" s="85"/>
      <c r="WVT462" s="85"/>
      <c r="WVU462" s="85"/>
      <c r="WVV462" s="85"/>
      <c r="WVW462" s="85"/>
      <c r="WVX462" s="85"/>
      <c r="WVY462" s="85"/>
      <c r="WVZ462" s="85"/>
      <c r="WWA462" s="85"/>
      <c r="WWB462" s="85"/>
      <c r="WWC462" s="85"/>
      <c r="WWD462" s="85"/>
      <c r="WWE462" s="85"/>
      <c r="WWF462" s="85"/>
      <c r="WWG462" s="85"/>
      <c r="WWH462" s="85"/>
      <c r="WWI462" s="85"/>
      <c r="WWJ462" s="85"/>
      <c r="WWK462" s="85"/>
      <c r="WWL462" s="85"/>
      <c r="WWM462" s="85"/>
      <c r="WWN462" s="85"/>
      <c r="WWO462" s="85"/>
      <c r="WWP462" s="85"/>
      <c r="WWQ462" s="85"/>
      <c r="WWR462" s="85"/>
      <c r="WWS462" s="85"/>
      <c r="WWT462" s="85"/>
      <c r="WWU462" s="85"/>
      <c r="WWV462" s="85"/>
      <c r="WWW462" s="85"/>
      <c r="WWX462" s="85"/>
      <c r="WWY462" s="85"/>
      <c r="WWZ462" s="85"/>
      <c r="WXA462" s="85"/>
      <c r="WXB462" s="85"/>
      <c r="WXC462" s="85"/>
      <c r="WXD462" s="85"/>
      <c r="WXE462" s="85"/>
      <c r="WXF462" s="85"/>
      <c r="WXG462" s="85"/>
      <c r="WXH462" s="85"/>
      <c r="WXI462" s="85"/>
      <c r="WXJ462" s="85"/>
      <c r="WXK462" s="85"/>
      <c r="WXL462" s="85"/>
      <c r="WXM462" s="85"/>
      <c r="WXN462" s="85"/>
      <c r="WXO462" s="85"/>
      <c r="WXP462" s="85"/>
      <c r="WXQ462" s="85"/>
      <c r="WXR462" s="85"/>
      <c r="WXS462" s="85"/>
      <c r="WXT462" s="85"/>
      <c r="WXU462" s="85"/>
      <c r="WXV462" s="85"/>
      <c r="WXW462" s="85"/>
      <c r="WXX462" s="85"/>
      <c r="WXY462" s="85"/>
      <c r="WXZ462" s="85"/>
      <c r="WYA462" s="85"/>
      <c r="WYB462" s="85"/>
      <c r="WYC462" s="85"/>
      <c r="WYD462" s="85"/>
      <c r="WYE462" s="85"/>
      <c r="WYF462" s="85"/>
      <c r="WYG462" s="85"/>
      <c r="WYH462" s="85"/>
      <c r="WYI462" s="85"/>
      <c r="WYJ462" s="85"/>
      <c r="WYK462" s="85"/>
      <c r="WYL462" s="85"/>
      <c r="WYM462" s="85"/>
      <c r="WYN462" s="85"/>
      <c r="WYO462" s="85"/>
      <c r="WYP462" s="85"/>
      <c r="WYQ462" s="85"/>
      <c r="WYR462" s="85"/>
      <c r="WYS462" s="85"/>
      <c r="WYT462" s="85"/>
      <c r="WYU462" s="85"/>
      <c r="WYV462" s="85"/>
      <c r="WYW462" s="85"/>
      <c r="WYX462" s="85"/>
      <c r="WYY462" s="85"/>
      <c r="WYZ462" s="85"/>
      <c r="WZA462" s="85"/>
      <c r="WZB462" s="85"/>
      <c r="WZC462" s="85"/>
      <c r="WZD462" s="85"/>
      <c r="WZE462" s="85"/>
      <c r="WZF462" s="85"/>
      <c r="WZG462" s="85"/>
      <c r="WZH462" s="85"/>
      <c r="WZI462" s="85"/>
      <c r="WZJ462" s="85"/>
      <c r="WZK462" s="85"/>
      <c r="WZL462" s="85"/>
      <c r="WZM462" s="85"/>
      <c r="WZN462" s="85"/>
      <c r="WZO462" s="85"/>
      <c r="WZP462" s="85"/>
      <c r="WZQ462" s="85"/>
      <c r="WZR462" s="85"/>
      <c r="WZS462" s="85"/>
      <c r="WZT462" s="85"/>
      <c r="WZU462" s="85"/>
      <c r="WZV462" s="85"/>
      <c r="WZW462" s="85"/>
      <c r="WZX462" s="85"/>
      <c r="WZY462" s="85"/>
      <c r="WZZ462" s="85"/>
      <c r="XAA462" s="85"/>
      <c r="XAB462" s="85"/>
      <c r="XAC462" s="85"/>
      <c r="XAD462" s="85"/>
      <c r="XAE462" s="85"/>
      <c r="XAF462" s="85"/>
      <c r="XAG462" s="85"/>
      <c r="XAH462" s="85"/>
      <c r="XAI462" s="85"/>
      <c r="XAJ462" s="85"/>
      <c r="XAK462" s="85"/>
      <c r="XAL462" s="85"/>
      <c r="XAM462" s="85"/>
      <c r="XAN462" s="85"/>
      <c r="XAO462" s="85"/>
      <c r="XAP462" s="85"/>
      <c r="XAQ462" s="85"/>
      <c r="XAR462" s="85"/>
      <c r="XAS462" s="85"/>
      <c r="XAT462" s="85"/>
      <c r="XAU462" s="85"/>
      <c r="XAV462" s="85"/>
      <c r="XAW462" s="85"/>
      <c r="XAX462" s="85"/>
      <c r="XAY462" s="85"/>
      <c r="XAZ462" s="85"/>
      <c r="XBA462" s="85"/>
      <c r="XBB462" s="85"/>
      <c r="XBC462" s="85"/>
      <c r="XBD462" s="85"/>
      <c r="XBE462" s="85"/>
      <c r="XBF462" s="85"/>
      <c r="XBG462" s="85"/>
      <c r="XBH462" s="85"/>
      <c r="XBI462" s="85"/>
      <c r="XBJ462" s="85"/>
      <c r="XBK462" s="85"/>
      <c r="XBL462" s="85"/>
      <c r="XBM462" s="85"/>
      <c r="XBN462" s="85"/>
      <c r="XBO462" s="85"/>
      <c r="XBP462" s="85"/>
      <c r="XBQ462" s="85"/>
      <c r="XBR462" s="85"/>
      <c r="XBS462" s="85"/>
      <c r="XBT462" s="85"/>
      <c r="XBU462" s="85"/>
      <c r="XBV462" s="85"/>
      <c r="XBW462" s="85"/>
      <c r="XBX462" s="85"/>
      <c r="XBY462" s="85"/>
      <c r="XBZ462" s="85"/>
      <c r="XCA462" s="85"/>
      <c r="XCB462" s="85"/>
      <c r="XCC462" s="85"/>
      <c r="XCD462" s="85"/>
      <c r="XCE462" s="85"/>
      <c r="XCF462" s="85"/>
      <c r="XCG462" s="85"/>
      <c r="XCH462" s="85"/>
      <c r="XCI462" s="85"/>
      <c r="XCJ462" s="85"/>
      <c r="XCK462" s="85"/>
      <c r="XCL462" s="85"/>
      <c r="XCM462" s="85"/>
      <c r="XCN462" s="85"/>
      <c r="XCO462" s="85"/>
      <c r="XCP462" s="85"/>
      <c r="XCQ462" s="85"/>
      <c r="XCR462" s="85"/>
      <c r="XCS462" s="85"/>
      <c r="XCT462" s="85"/>
      <c r="XCU462" s="85"/>
      <c r="XCV462" s="85"/>
      <c r="XCW462" s="85"/>
      <c r="XCX462" s="85"/>
      <c r="XCY462" s="85"/>
      <c r="XCZ462" s="85"/>
      <c r="XDA462" s="85"/>
      <c r="XDB462" s="85"/>
      <c r="XDC462" s="85"/>
      <c r="XDD462" s="85"/>
      <c r="XDE462" s="85"/>
      <c r="XDF462" s="85"/>
      <c r="XDG462" s="85"/>
      <c r="XDH462" s="85"/>
      <c r="XDI462" s="85"/>
      <c r="XDJ462" s="85"/>
      <c r="XDK462" s="85"/>
      <c r="XDL462" s="85"/>
      <c r="XDM462" s="85"/>
      <c r="XDN462" s="85"/>
      <c r="XDO462" s="85"/>
      <c r="XDP462" s="85"/>
      <c r="XDQ462" s="85"/>
      <c r="XDR462" s="85"/>
      <c r="XDS462" s="85"/>
      <c r="XDT462" s="85"/>
      <c r="XDU462" s="85"/>
      <c r="XDV462" s="85"/>
      <c r="XDW462" s="85"/>
      <c r="XDX462" s="85"/>
      <c r="XDY462" s="85"/>
      <c r="XDZ462" s="85"/>
      <c r="XEA462" s="85"/>
      <c r="XEB462" s="85"/>
      <c r="XEC462" s="85"/>
      <c r="XED462" s="85"/>
      <c r="XEE462" s="85"/>
      <c r="XEF462" s="85"/>
      <c r="XEG462" s="85"/>
      <c r="XEH462" s="85"/>
      <c r="XEI462" s="85"/>
      <c r="XEJ462" s="85"/>
      <c r="XEK462" s="85"/>
      <c r="XEL462" s="85"/>
      <c r="XEM462" s="85"/>
      <c r="XEN462" s="85"/>
      <c r="XEO462" s="85"/>
      <c r="XEP462" s="85"/>
      <c r="XEQ462" s="85"/>
      <c r="XER462" s="85"/>
      <c r="XES462" s="85"/>
      <c r="XET462" s="85"/>
      <c r="XEU462" s="85"/>
      <c r="XEV462" s="85"/>
      <c r="XEW462" s="85"/>
      <c r="XEX462" s="85"/>
      <c r="XEY462" s="85"/>
      <c r="XEZ462" s="85"/>
      <c r="XFA462" s="85"/>
      <c r="XFB462" s="85"/>
      <c r="XFC462" s="85"/>
    </row>
    <row r="463" s="7" customFormat="1" ht="36" spans="1:16383">
      <c r="A463" s="17" t="s">
        <v>1168</v>
      </c>
      <c r="B463" s="18" t="s">
        <v>1504</v>
      </c>
      <c r="C463" s="18" t="s">
        <v>1505</v>
      </c>
      <c r="D463" s="97" t="s">
        <v>1506</v>
      </c>
      <c r="E463" s="97" t="s">
        <v>1175</v>
      </c>
      <c r="F463" s="18" t="s">
        <v>125</v>
      </c>
      <c r="G463" s="18" t="s">
        <v>625</v>
      </c>
      <c r="H463" s="18" t="s">
        <v>1285</v>
      </c>
      <c r="I463" s="18">
        <v>18991407076</v>
      </c>
      <c r="J463" s="18">
        <f t="shared" si="57"/>
        <v>45</v>
      </c>
      <c r="K463" s="18">
        <f t="shared" si="58"/>
        <v>45</v>
      </c>
      <c r="L463" s="18"/>
      <c r="M463" s="18"/>
      <c r="N463" s="18"/>
      <c r="O463" s="18">
        <v>45</v>
      </c>
      <c r="P463" s="18"/>
      <c r="Q463" s="18"/>
      <c r="R463" s="18"/>
      <c r="S463" s="18"/>
      <c r="T463" s="18"/>
      <c r="U463" s="18"/>
      <c r="V463" s="18"/>
      <c r="W463" s="18"/>
      <c r="X463" s="18" t="s">
        <v>1496</v>
      </c>
      <c r="Y463" s="18" t="s">
        <v>104</v>
      </c>
      <c r="Z463" s="18" t="s">
        <v>123</v>
      </c>
      <c r="AA463" s="18" t="s">
        <v>123</v>
      </c>
      <c r="AB463" s="18" t="s">
        <v>123</v>
      </c>
      <c r="AC463" s="18" t="s">
        <v>123</v>
      </c>
      <c r="AD463" s="18">
        <v>15</v>
      </c>
      <c r="AE463" s="18">
        <v>45</v>
      </c>
      <c r="AF463" s="18">
        <v>45</v>
      </c>
      <c r="AG463" s="18" t="s">
        <v>1286</v>
      </c>
      <c r="AH463" s="102" t="s">
        <v>1507</v>
      </c>
      <c r="AI463" s="18"/>
      <c r="AJ463" s="3"/>
      <c r="AK463" s="3"/>
      <c r="AL463" s="85"/>
      <c r="AM463" s="85"/>
      <c r="AN463" s="85"/>
      <c r="AO463" s="85"/>
      <c r="AP463" s="85"/>
      <c r="AQ463" s="85"/>
      <c r="AR463" s="85"/>
      <c r="AS463" s="85"/>
      <c r="AT463" s="85"/>
      <c r="AU463" s="85"/>
      <c r="AV463" s="85"/>
      <c r="AW463" s="85"/>
      <c r="AX463" s="85"/>
      <c r="AY463" s="85"/>
      <c r="AZ463" s="85"/>
      <c r="BA463" s="85"/>
      <c r="BB463" s="85"/>
      <c r="BC463" s="85"/>
      <c r="BD463" s="85"/>
      <c r="BE463" s="85"/>
      <c r="BF463" s="85"/>
      <c r="BG463" s="85"/>
      <c r="BH463" s="85"/>
      <c r="BI463" s="85"/>
      <c r="BJ463" s="85"/>
      <c r="BK463" s="85"/>
      <c r="BL463" s="85"/>
      <c r="BM463" s="85"/>
      <c r="BN463" s="85"/>
      <c r="BO463" s="85"/>
      <c r="BP463" s="85"/>
      <c r="BQ463" s="85"/>
      <c r="BR463" s="85"/>
      <c r="BS463" s="85"/>
      <c r="BT463" s="85"/>
      <c r="BU463" s="85"/>
      <c r="BV463" s="85"/>
      <c r="BW463" s="85"/>
      <c r="BX463" s="85"/>
      <c r="BY463" s="85"/>
      <c r="BZ463" s="85"/>
      <c r="CA463" s="85"/>
      <c r="CB463" s="85"/>
      <c r="CC463" s="85"/>
      <c r="CD463" s="85"/>
      <c r="CE463" s="85"/>
      <c r="CF463" s="85"/>
      <c r="CG463" s="85"/>
      <c r="CH463" s="85"/>
      <c r="CI463" s="85"/>
      <c r="CJ463" s="85"/>
      <c r="CK463" s="85"/>
      <c r="CL463" s="85"/>
      <c r="CM463" s="85"/>
      <c r="CN463" s="85"/>
      <c r="CO463" s="85"/>
      <c r="CP463" s="85"/>
      <c r="CQ463" s="85"/>
      <c r="CR463" s="85"/>
      <c r="CS463" s="85"/>
      <c r="CT463" s="85"/>
      <c r="CU463" s="85"/>
      <c r="CV463" s="85"/>
      <c r="CW463" s="85"/>
      <c r="CX463" s="85"/>
      <c r="CY463" s="85"/>
      <c r="CZ463" s="85"/>
      <c r="DA463" s="85"/>
      <c r="DB463" s="85"/>
      <c r="DC463" s="85"/>
      <c r="DD463" s="85"/>
      <c r="DE463" s="85"/>
      <c r="DF463" s="85"/>
      <c r="DG463" s="85"/>
      <c r="DH463" s="85"/>
      <c r="DI463" s="85"/>
      <c r="DJ463" s="85"/>
      <c r="DK463" s="85"/>
      <c r="DL463" s="85"/>
      <c r="DM463" s="85"/>
      <c r="DN463" s="85"/>
      <c r="DO463" s="85"/>
      <c r="DP463" s="85"/>
      <c r="DQ463" s="85"/>
      <c r="DR463" s="85"/>
      <c r="DS463" s="85"/>
      <c r="DT463" s="85"/>
      <c r="DU463" s="85"/>
      <c r="DV463" s="85"/>
      <c r="DW463" s="85"/>
      <c r="DX463" s="85"/>
      <c r="DY463" s="85"/>
      <c r="DZ463" s="85"/>
      <c r="EA463" s="85"/>
      <c r="EB463" s="85"/>
      <c r="EC463" s="85"/>
      <c r="ED463" s="85"/>
      <c r="EE463" s="85"/>
      <c r="EF463" s="85"/>
      <c r="EG463" s="85"/>
      <c r="EH463" s="85"/>
      <c r="EI463" s="85"/>
      <c r="EJ463" s="85"/>
      <c r="EK463" s="85"/>
      <c r="EL463" s="85"/>
      <c r="EM463" s="85"/>
      <c r="EN463" s="85"/>
      <c r="EO463" s="85"/>
      <c r="EP463" s="85"/>
      <c r="EQ463" s="85"/>
      <c r="ER463" s="85"/>
      <c r="ES463" s="85"/>
      <c r="ET463" s="85"/>
      <c r="EU463" s="85"/>
      <c r="EV463" s="85"/>
      <c r="EW463" s="85"/>
      <c r="EX463" s="85"/>
      <c r="EY463" s="85"/>
      <c r="EZ463" s="85"/>
      <c r="FA463" s="85"/>
      <c r="FB463" s="85"/>
      <c r="FC463" s="85"/>
      <c r="FD463" s="85"/>
      <c r="FE463" s="85"/>
      <c r="FF463" s="85"/>
      <c r="FG463" s="85"/>
      <c r="FH463" s="85"/>
      <c r="FI463" s="85"/>
      <c r="FJ463" s="85"/>
      <c r="FK463" s="85"/>
      <c r="FL463" s="85"/>
      <c r="FM463" s="85"/>
      <c r="FN463" s="85"/>
      <c r="FO463" s="85"/>
      <c r="FP463" s="85"/>
      <c r="FQ463" s="85"/>
      <c r="FR463" s="85"/>
      <c r="FS463" s="85"/>
      <c r="FT463" s="85"/>
      <c r="FU463" s="85"/>
      <c r="FV463" s="85"/>
      <c r="FW463" s="85"/>
      <c r="FX463" s="85"/>
      <c r="FY463" s="85"/>
      <c r="FZ463" s="85"/>
      <c r="GA463" s="85"/>
      <c r="GB463" s="85"/>
      <c r="GC463" s="85"/>
      <c r="GD463" s="85"/>
      <c r="GE463" s="85"/>
      <c r="GF463" s="85"/>
      <c r="GG463" s="85"/>
      <c r="GH463" s="85"/>
      <c r="GI463" s="85"/>
      <c r="GJ463" s="85"/>
      <c r="GK463" s="85"/>
      <c r="GL463" s="85"/>
      <c r="GM463" s="85"/>
      <c r="GN463" s="85"/>
      <c r="GO463" s="85"/>
      <c r="GP463" s="85"/>
      <c r="GQ463" s="85"/>
      <c r="GR463" s="85"/>
      <c r="GS463" s="85"/>
      <c r="GT463" s="85"/>
      <c r="GU463" s="85"/>
      <c r="GV463" s="85"/>
      <c r="GW463" s="85"/>
      <c r="GX463" s="85"/>
      <c r="GY463" s="85"/>
      <c r="GZ463" s="85"/>
      <c r="HA463" s="85"/>
      <c r="HB463" s="85"/>
      <c r="HC463" s="85"/>
      <c r="HD463" s="85"/>
      <c r="HE463" s="85"/>
      <c r="HF463" s="85"/>
      <c r="HG463" s="85"/>
      <c r="HH463" s="85"/>
      <c r="HI463" s="85"/>
      <c r="HJ463" s="85"/>
      <c r="HK463" s="85"/>
      <c r="HL463" s="85"/>
      <c r="HM463" s="85"/>
      <c r="HN463" s="85"/>
      <c r="HO463" s="85"/>
      <c r="HP463" s="85"/>
      <c r="HQ463" s="85"/>
      <c r="HR463" s="85"/>
      <c r="HS463" s="85"/>
      <c r="HT463" s="85"/>
      <c r="HU463" s="85"/>
      <c r="HV463" s="85"/>
      <c r="HW463" s="85"/>
      <c r="HX463" s="85"/>
      <c r="HY463" s="85"/>
      <c r="HZ463" s="85"/>
      <c r="IA463" s="85"/>
      <c r="IB463" s="85"/>
      <c r="IC463" s="85"/>
      <c r="ID463" s="85"/>
      <c r="IE463" s="85"/>
      <c r="IF463" s="85"/>
      <c r="IG463" s="85"/>
      <c r="IH463" s="85"/>
      <c r="II463" s="85"/>
      <c r="IJ463" s="85"/>
      <c r="IK463" s="85"/>
      <c r="IL463" s="85"/>
      <c r="IM463" s="85"/>
      <c r="IN463" s="85"/>
      <c r="IO463" s="85"/>
      <c r="IP463" s="85"/>
      <c r="IQ463" s="85"/>
      <c r="IR463" s="85"/>
      <c r="IS463" s="85"/>
      <c r="IT463" s="85"/>
      <c r="IU463" s="85"/>
      <c r="IV463" s="85"/>
      <c r="IW463" s="85"/>
      <c r="IX463" s="85"/>
      <c r="IY463" s="85"/>
      <c r="IZ463" s="85"/>
      <c r="JA463" s="85"/>
      <c r="JB463" s="85"/>
      <c r="JC463" s="85"/>
      <c r="JD463" s="85"/>
      <c r="JE463" s="85"/>
      <c r="JF463" s="85"/>
      <c r="JG463" s="85"/>
      <c r="JH463" s="85"/>
      <c r="JI463" s="85"/>
      <c r="JJ463" s="85"/>
      <c r="JK463" s="85"/>
      <c r="JL463" s="85"/>
      <c r="JM463" s="85"/>
      <c r="JN463" s="85"/>
      <c r="JO463" s="85"/>
      <c r="JP463" s="85"/>
      <c r="JQ463" s="85"/>
      <c r="JR463" s="85"/>
      <c r="JS463" s="85"/>
      <c r="JT463" s="85"/>
      <c r="JU463" s="85"/>
      <c r="JV463" s="85"/>
      <c r="JW463" s="85"/>
      <c r="JX463" s="85"/>
      <c r="JY463" s="85"/>
      <c r="JZ463" s="85"/>
      <c r="KA463" s="85"/>
      <c r="KB463" s="85"/>
      <c r="KC463" s="85"/>
      <c r="KD463" s="85"/>
      <c r="KE463" s="85"/>
      <c r="KF463" s="85"/>
      <c r="KG463" s="85"/>
      <c r="KH463" s="85"/>
      <c r="KI463" s="85"/>
      <c r="KJ463" s="85"/>
      <c r="KK463" s="85"/>
      <c r="KL463" s="85"/>
      <c r="KM463" s="85"/>
      <c r="KN463" s="85"/>
      <c r="KO463" s="85"/>
      <c r="KP463" s="85"/>
      <c r="KQ463" s="85"/>
      <c r="KR463" s="85"/>
      <c r="KS463" s="85"/>
      <c r="KT463" s="85"/>
      <c r="KU463" s="85"/>
      <c r="KV463" s="85"/>
      <c r="KW463" s="85"/>
      <c r="KX463" s="85"/>
      <c r="KY463" s="85"/>
      <c r="KZ463" s="85"/>
      <c r="LA463" s="85"/>
      <c r="LB463" s="85"/>
      <c r="LC463" s="85"/>
      <c r="LD463" s="85"/>
      <c r="LE463" s="85"/>
      <c r="LF463" s="85"/>
      <c r="LG463" s="85"/>
      <c r="LH463" s="85"/>
      <c r="LI463" s="85"/>
      <c r="LJ463" s="85"/>
      <c r="LK463" s="85"/>
      <c r="LL463" s="85"/>
      <c r="LM463" s="85"/>
      <c r="LN463" s="85"/>
      <c r="LO463" s="85"/>
      <c r="LP463" s="85"/>
      <c r="LQ463" s="85"/>
      <c r="LR463" s="85"/>
      <c r="LS463" s="85"/>
      <c r="LT463" s="85"/>
      <c r="LU463" s="85"/>
      <c r="LV463" s="85"/>
      <c r="LW463" s="85"/>
      <c r="LX463" s="85"/>
      <c r="LY463" s="85"/>
      <c r="LZ463" s="85"/>
      <c r="MA463" s="85"/>
      <c r="MB463" s="85"/>
      <c r="MC463" s="85"/>
      <c r="MD463" s="85"/>
      <c r="ME463" s="85"/>
      <c r="MF463" s="85"/>
      <c r="MG463" s="85"/>
      <c r="MH463" s="85"/>
      <c r="MI463" s="85"/>
      <c r="MJ463" s="85"/>
      <c r="MK463" s="85"/>
      <c r="ML463" s="85"/>
      <c r="MM463" s="85"/>
      <c r="MN463" s="85"/>
      <c r="MO463" s="85"/>
      <c r="MP463" s="85"/>
      <c r="MQ463" s="85"/>
      <c r="MR463" s="85"/>
      <c r="MS463" s="85"/>
      <c r="MT463" s="85"/>
      <c r="MU463" s="85"/>
      <c r="MV463" s="85"/>
      <c r="MW463" s="85"/>
      <c r="MX463" s="85"/>
      <c r="MY463" s="85"/>
      <c r="MZ463" s="85"/>
      <c r="NA463" s="85"/>
      <c r="NB463" s="85"/>
      <c r="NC463" s="85"/>
      <c r="ND463" s="85"/>
      <c r="NE463" s="85"/>
      <c r="NF463" s="85"/>
      <c r="NG463" s="85"/>
      <c r="NH463" s="85"/>
      <c r="NI463" s="85"/>
      <c r="NJ463" s="85"/>
      <c r="NK463" s="85"/>
      <c r="NL463" s="85"/>
      <c r="NM463" s="85"/>
      <c r="NN463" s="85"/>
      <c r="NO463" s="85"/>
      <c r="NP463" s="85"/>
      <c r="NQ463" s="85"/>
      <c r="NR463" s="85"/>
      <c r="NS463" s="85"/>
      <c r="NT463" s="85"/>
      <c r="NU463" s="85"/>
      <c r="NV463" s="85"/>
      <c r="NW463" s="85"/>
      <c r="NX463" s="85"/>
      <c r="NY463" s="85"/>
      <c r="NZ463" s="85"/>
      <c r="OA463" s="85"/>
      <c r="OB463" s="85"/>
      <c r="OC463" s="85"/>
      <c r="OD463" s="85"/>
      <c r="OE463" s="85"/>
      <c r="OF463" s="85"/>
      <c r="OG463" s="85"/>
      <c r="OH463" s="85"/>
      <c r="OI463" s="85"/>
      <c r="OJ463" s="85"/>
      <c r="OK463" s="85"/>
      <c r="OL463" s="85"/>
      <c r="OM463" s="85"/>
      <c r="ON463" s="85"/>
      <c r="OO463" s="85"/>
      <c r="OP463" s="85"/>
      <c r="OQ463" s="85"/>
      <c r="OR463" s="85"/>
      <c r="OS463" s="85"/>
      <c r="OT463" s="85"/>
      <c r="OU463" s="85"/>
      <c r="OV463" s="85"/>
      <c r="OW463" s="85"/>
      <c r="OX463" s="85"/>
      <c r="OY463" s="85"/>
      <c r="OZ463" s="85"/>
      <c r="PA463" s="85"/>
      <c r="PB463" s="85"/>
      <c r="PC463" s="85"/>
      <c r="PD463" s="85"/>
      <c r="PE463" s="85"/>
      <c r="PF463" s="85"/>
      <c r="PG463" s="85"/>
      <c r="PH463" s="85"/>
      <c r="PI463" s="85"/>
      <c r="PJ463" s="85"/>
      <c r="PK463" s="85"/>
      <c r="PL463" s="85"/>
      <c r="PM463" s="85"/>
      <c r="PN463" s="85"/>
      <c r="PO463" s="85"/>
      <c r="PP463" s="85"/>
      <c r="PQ463" s="85"/>
      <c r="PR463" s="85"/>
      <c r="PS463" s="85"/>
      <c r="PT463" s="85"/>
      <c r="PU463" s="85"/>
      <c r="PV463" s="85"/>
      <c r="PW463" s="85"/>
      <c r="PX463" s="85"/>
      <c r="PY463" s="85"/>
      <c r="PZ463" s="85"/>
      <c r="QA463" s="85"/>
      <c r="QB463" s="85"/>
      <c r="QC463" s="85"/>
      <c r="QD463" s="85"/>
      <c r="QE463" s="85"/>
      <c r="QF463" s="85"/>
      <c r="QG463" s="85"/>
      <c r="QH463" s="85"/>
      <c r="QI463" s="85"/>
      <c r="QJ463" s="85"/>
      <c r="QK463" s="85"/>
      <c r="QL463" s="85"/>
      <c r="QM463" s="85"/>
      <c r="QN463" s="85"/>
      <c r="QO463" s="85"/>
      <c r="QP463" s="85"/>
      <c r="QQ463" s="85"/>
      <c r="QR463" s="85"/>
      <c r="QS463" s="85"/>
      <c r="QT463" s="85"/>
      <c r="QU463" s="85"/>
      <c r="QV463" s="85"/>
      <c r="QW463" s="85"/>
      <c r="QX463" s="85"/>
      <c r="QY463" s="85"/>
      <c r="QZ463" s="85"/>
      <c r="RA463" s="85"/>
      <c r="RB463" s="85"/>
      <c r="RC463" s="85"/>
      <c r="RD463" s="85"/>
      <c r="RE463" s="85"/>
      <c r="RF463" s="85"/>
      <c r="RG463" s="85"/>
      <c r="RH463" s="85"/>
      <c r="RI463" s="85"/>
      <c r="RJ463" s="85"/>
      <c r="RK463" s="85"/>
      <c r="RL463" s="85"/>
      <c r="RM463" s="85"/>
      <c r="RN463" s="85"/>
      <c r="RO463" s="85"/>
      <c r="RP463" s="85"/>
      <c r="RQ463" s="85"/>
      <c r="RR463" s="85"/>
      <c r="RS463" s="85"/>
      <c r="RT463" s="85"/>
      <c r="RU463" s="85"/>
      <c r="RV463" s="85"/>
      <c r="RW463" s="85"/>
      <c r="RX463" s="85"/>
      <c r="RY463" s="85"/>
      <c r="RZ463" s="85"/>
      <c r="SA463" s="85"/>
      <c r="SB463" s="85"/>
      <c r="SC463" s="85"/>
      <c r="SD463" s="85"/>
      <c r="SE463" s="85"/>
      <c r="SF463" s="85"/>
      <c r="SG463" s="85"/>
      <c r="SH463" s="85"/>
      <c r="SI463" s="85"/>
      <c r="SJ463" s="85"/>
      <c r="SK463" s="85"/>
      <c r="SL463" s="85"/>
      <c r="SM463" s="85"/>
      <c r="SN463" s="85"/>
      <c r="SO463" s="85"/>
      <c r="SP463" s="85"/>
      <c r="SQ463" s="85"/>
      <c r="SR463" s="85"/>
      <c r="SS463" s="85"/>
      <c r="ST463" s="85"/>
      <c r="SU463" s="85"/>
      <c r="SV463" s="85"/>
      <c r="SW463" s="85"/>
      <c r="SX463" s="85"/>
      <c r="SY463" s="85"/>
      <c r="SZ463" s="85"/>
      <c r="TA463" s="85"/>
      <c r="TB463" s="85"/>
      <c r="TC463" s="85"/>
      <c r="TD463" s="85"/>
      <c r="TE463" s="85"/>
      <c r="TF463" s="85"/>
      <c r="TG463" s="85"/>
      <c r="TH463" s="85"/>
      <c r="TI463" s="85"/>
      <c r="TJ463" s="85"/>
      <c r="TK463" s="85"/>
      <c r="TL463" s="85"/>
      <c r="TM463" s="85"/>
      <c r="TN463" s="85"/>
      <c r="TO463" s="85"/>
      <c r="TP463" s="85"/>
      <c r="TQ463" s="85"/>
      <c r="TR463" s="85"/>
      <c r="TS463" s="85"/>
      <c r="TT463" s="85"/>
      <c r="TU463" s="85"/>
      <c r="TV463" s="85"/>
      <c r="TW463" s="85"/>
      <c r="TX463" s="85"/>
      <c r="TY463" s="85"/>
      <c r="TZ463" s="85"/>
      <c r="UA463" s="85"/>
      <c r="UB463" s="85"/>
      <c r="UC463" s="85"/>
      <c r="UD463" s="85"/>
      <c r="UE463" s="85"/>
      <c r="UF463" s="85"/>
      <c r="UG463" s="85"/>
      <c r="UH463" s="85"/>
      <c r="UI463" s="85"/>
      <c r="UJ463" s="85"/>
      <c r="UK463" s="85"/>
      <c r="UL463" s="85"/>
      <c r="UM463" s="85"/>
      <c r="UN463" s="85"/>
      <c r="UO463" s="85"/>
      <c r="UP463" s="85"/>
      <c r="UQ463" s="85"/>
      <c r="UR463" s="85"/>
      <c r="US463" s="85"/>
      <c r="UT463" s="85"/>
      <c r="UU463" s="85"/>
      <c r="UV463" s="85"/>
      <c r="UW463" s="85"/>
      <c r="UX463" s="85"/>
      <c r="UY463" s="85"/>
      <c r="UZ463" s="85"/>
      <c r="VA463" s="85"/>
      <c r="VB463" s="85"/>
      <c r="VC463" s="85"/>
      <c r="VD463" s="85"/>
      <c r="VE463" s="85"/>
      <c r="VF463" s="85"/>
      <c r="VG463" s="85"/>
      <c r="VH463" s="85"/>
      <c r="VI463" s="85"/>
      <c r="VJ463" s="85"/>
      <c r="VK463" s="85"/>
      <c r="VL463" s="85"/>
      <c r="VM463" s="85"/>
      <c r="VN463" s="85"/>
      <c r="VO463" s="85"/>
      <c r="VP463" s="85"/>
      <c r="VQ463" s="85"/>
      <c r="VR463" s="85"/>
      <c r="VS463" s="85"/>
      <c r="VT463" s="85"/>
      <c r="VU463" s="85"/>
      <c r="VV463" s="85"/>
      <c r="VW463" s="85"/>
      <c r="VX463" s="85"/>
      <c r="VY463" s="85"/>
      <c r="VZ463" s="85"/>
      <c r="WA463" s="85"/>
      <c r="WB463" s="85"/>
      <c r="WC463" s="85"/>
      <c r="WD463" s="85"/>
      <c r="WE463" s="85"/>
      <c r="WF463" s="85"/>
      <c r="WG463" s="85"/>
      <c r="WH463" s="85"/>
      <c r="WI463" s="85"/>
      <c r="WJ463" s="85"/>
      <c r="WK463" s="85"/>
      <c r="WL463" s="85"/>
      <c r="WM463" s="85"/>
      <c r="WN463" s="85"/>
      <c r="WO463" s="85"/>
      <c r="WP463" s="85"/>
      <c r="WQ463" s="85"/>
      <c r="WR463" s="85"/>
      <c r="WS463" s="85"/>
      <c r="WT463" s="85"/>
      <c r="WU463" s="85"/>
      <c r="WV463" s="85"/>
      <c r="WW463" s="85"/>
      <c r="WX463" s="85"/>
      <c r="WY463" s="85"/>
      <c r="WZ463" s="85"/>
      <c r="XA463" s="85"/>
      <c r="XB463" s="85"/>
      <c r="XC463" s="85"/>
      <c r="XD463" s="85"/>
      <c r="XE463" s="85"/>
      <c r="XF463" s="85"/>
      <c r="XG463" s="85"/>
      <c r="XH463" s="85"/>
      <c r="XI463" s="85"/>
      <c r="XJ463" s="85"/>
      <c r="XK463" s="85"/>
      <c r="XL463" s="85"/>
      <c r="XM463" s="85"/>
      <c r="XN463" s="85"/>
      <c r="XO463" s="85"/>
      <c r="XP463" s="85"/>
      <c r="XQ463" s="85"/>
      <c r="XR463" s="85"/>
      <c r="XS463" s="85"/>
      <c r="XT463" s="85"/>
      <c r="XU463" s="85"/>
      <c r="XV463" s="85"/>
      <c r="XW463" s="85"/>
      <c r="XX463" s="85"/>
      <c r="XY463" s="85"/>
      <c r="XZ463" s="85"/>
      <c r="YA463" s="85"/>
      <c r="YB463" s="85"/>
      <c r="YC463" s="85"/>
      <c r="YD463" s="85"/>
      <c r="YE463" s="85"/>
      <c r="YF463" s="85"/>
      <c r="YG463" s="85"/>
      <c r="YH463" s="85"/>
      <c r="YI463" s="85"/>
      <c r="YJ463" s="85"/>
      <c r="YK463" s="85"/>
      <c r="YL463" s="85"/>
      <c r="YM463" s="85"/>
      <c r="YN463" s="85"/>
      <c r="YO463" s="85"/>
      <c r="YP463" s="85"/>
      <c r="YQ463" s="85"/>
      <c r="YR463" s="85"/>
      <c r="YS463" s="85"/>
      <c r="YT463" s="85"/>
      <c r="YU463" s="85"/>
      <c r="YV463" s="85"/>
      <c r="YW463" s="85"/>
      <c r="YX463" s="85"/>
      <c r="YY463" s="85"/>
      <c r="YZ463" s="85"/>
      <c r="ZA463" s="85"/>
      <c r="ZB463" s="85"/>
      <c r="ZC463" s="85"/>
      <c r="ZD463" s="85"/>
      <c r="ZE463" s="85"/>
      <c r="ZF463" s="85"/>
      <c r="ZG463" s="85"/>
      <c r="ZH463" s="85"/>
      <c r="ZI463" s="85"/>
      <c r="ZJ463" s="85"/>
      <c r="ZK463" s="85"/>
      <c r="ZL463" s="85"/>
      <c r="ZM463" s="85"/>
      <c r="ZN463" s="85"/>
      <c r="ZO463" s="85"/>
      <c r="ZP463" s="85"/>
      <c r="ZQ463" s="85"/>
      <c r="ZR463" s="85"/>
      <c r="ZS463" s="85"/>
      <c r="ZT463" s="85"/>
      <c r="ZU463" s="85"/>
      <c r="ZV463" s="85"/>
      <c r="ZW463" s="85"/>
      <c r="ZX463" s="85"/>
      <c r="ZY463" s="85"/>
      <c r="ZZ463" s="85"/>
      <c r="AAA463" s="85"/>
      <c r="AAB463" s="85"/>
      <c r="AAC463" s="85"/>
      <c r="AAD463" s="85"/>
      <c r="AAE463" s="85"/>
      <c r="AAF463" s="85"/>
      <c r="AAG463" s="85"/>
      <c r="AAH463" s="85"/>
      <c r="AAI463" s="85"/>
      <c r="AAJ463" s="85"/>
      <c r="AAK463" s="85"/>
      <c r="AAL463" s="85"/>
      <c r="AAM463" s="85"/>
      <c r="AAN463" s="85"/>
      <c r="AAO463" s="85"/>
      <c r="AAP463" s="85"/>
      <c r="AAQ463" s="85"/>
      <c r="AAR463" s="85"/>
      <c r="AAS463" s="85"/>
      <c r="AAT463" s="85"/>
      <c r="AAU463" s="85"/>
      <c r="AAV463" s="85"/>
      <c r="AAW463" s="85"/>
      <c r="AAX463" s="85"/>
      <c r="AAY463" s="85"/>
      <c r="AAZ463" s="85"/>
      <c r="ABA463" s="85"/>
      <c r="ABB463" s="85"/>
      <c r="ABC463" s="85"/>
      <c r="ABD463" s="85"/>
      <c r="ABE463" s="85"/>
      <c r="ABF463" s="85"/>
      <c r="ABG463" s="85"/>
      <c r="ABH463" s="85"/>
      <c r="ABI463" s="85"/>
      <c r="ABJ463" s="85"/>
      <c r="ABK463" s="85"/>
      <c r="ABL463" s="85"/>
      <c r="ABM463" s="85"/>
      <c r="ABN463" s="85"/>
      <c r="ABO463" s="85"/>
      <c r="ABP463" s="85"/>
      <c r="ABQ463" s="85"/>
      <c r="ABR463" s="85"/>
      <c r="ABS463" s="85"/>
      <c r="ABT463" s="85"/>
      <c r="ABU463" s="85"/>
      <c r="ABV463" s="85"/>
      <c r="ABW463" s="85"/>
      <c r="ABX463" s="85"/>
      <c r="ABY463" s="85"/>
      <c r="ABZ463" s="85"/>
      <c r="ACA463" s="85"/>
      <c r="ACB463" s="85"/>
      <c r="ACC463" s="85"/>
      <c r="ACD463" s="85"/>
      <c r="ACE463" s="85"/>
      <c r="ACF463" s="85"/>
      <c r="ACG463" s="85"/>
      <c r="ACH463" s="85"/>
      <c r="ACI463" s="85"/>
      <c r="ACJ463" s="85"/>
      <c r="ACK463" s="85"/>
      <c r="ACL463" s="85"/>
      <c r="ACM463" s="85"/>
      <c r="ACN463" s="85"/>
      <c r="ACO463" s="85"/>
      <c r="ACP463" s="85"/>
      <c r="ACQ463" s="85"/>
      <c r="ACR463" s="85"/>
      <c r="ACS463" s="85"/>
      <c r="ACT463" s="85"/>
      <c r="ACU463" s="85"/>
      <c r="ACV463" s="85"/>
      <c r="ACW463" s="85"/>
      <c r="ACX463" s="85"/>
      <c r="ACY463" s="85"/>
      <c r="ACZ463" s="85"/>
      <c r="ADA463" s="85"/>
      <c r="ADB463" s="85"/>
      <c r="ADC463" s="85"/>
      <c r="ADD463" s="85"/>
      <c r="ADE463" s="85"/>
      <c r="ADF463" s="85"/>
      <c r="ADG463" s="85"/>
      <c r="ADH463" s="85"/>
      <c r="ADI463" s="85"/>
      <c r="ADJ463" s="85"/>
      <c r="ADK463" s="85"/>
      <c r="ADL463" s="85"/>
      <c r="ADM463" s="85"/>
      <c r="ADN463" s="85"/>
      <c r="ADO463" s="85"/>
      <c r="ADP463" s="85"/>
      <c r="ADQ463" s="85"/>
      <c r="ADR463" s="85"/>
      <c r="ADS463" s="85"/>
      <c r="ADT463" s="85"/>
      <c r="ADU463" s="85"/>
      <c r="ADV463" s="85"/>
      <c r="ADW463" s="85"/>
      <c r="ADX463" s="85"/>
      <c r="ADY463" s="85"/>
      <c r="ADZ463" s="85"/>
      <c r="AEA463" s="85"/>
      <c r="AEB463" s="85"/>
      <c r="AEC463" s="85"/>
      <c r="AED463" s="85"/>
      <c r="AEE463" s="85"/>
      <c r="AEF463" s="85"/>
      <c r="AEG463" s="85"/>
      <c r="AEH463" s="85"/>
      <c r="AEI463" s="85"/>
      <c r="AEJ463" s="85"/>
      <c r="AEK463" s="85"/>
      <c r="AEL463" s="85"/>
      <c r="AEM463" s="85"/>
      <c r="AEN463" s="85"/>
      <c r="AEO463" s="85"/>
      <c r="AEP463" s="85"/>
      <c r="AEQ463" s="85"/>
      <c r="AER463" s="85"/>
      <c r="AES463" s="85"/>
      <c r="AET463" s="85"/>
      <c r="AEU463" s="85"/>
      <c r="AEV463" s="85"/>
      <c r="AEW463" s="85"/>
      <c r="AEX463" s="85"/>
      <c r="AEY463" s="85"/>
      <c r="AEZ463" s="85"/>
      <c r="AFA463" s="85"/>
      <c r="AFB463" s="85"/>
      <c r="AFC463" s="85"/>
      <c r="AFD463" s="85"/>
      <c r="AFE463" s="85"/>
      <c r="AFF463" s="85"/>
      <c r="AFG463" s="85"/>
      <c r="AFH463" s="85"/>
      <c r="AFI463" s="85"/>
      <c r="AFJ463" s="85"/>
      <c r="AFK463" s="85"/>
      <c r="AFL463" s="85"/>
      <c r="AFM463" s="85"/>
      <c r="AFN463" s="85"/>
      <c r="AFO463" s="85"/>
      <c r="AFP463" s="85"/>
      <c r="AFQ463" s="85"/>
      <c r="AFR463" s="85"/>
      <c r="AFS463" s="85"/>
      <c r="AFT463" s="85"/>
      <c r="AFU463" s="85"/>
      <c r="AFV463" s="85"/>
      <c r="AFW463" s="85"/>
      <c r="AFX463" s="85"/>
      <c r="AFY463" s="85"/>
      <c r="AFZ463" s="85"/>
      <c r="AGA463" s="85"/>
      <c r="AGB463" s="85"/>
      <c r="AGC463" s="85"/>
      <c r="AGD463" s="85"/>
      <c r="AGE463" s="85"/>
      <c r="AGF463" s="85"/>
      <c r="AGG463" s="85"/>
      <c r="AGH463" s="85"/>
      <c r="AGI463" s="85"/>
      <c r="AGJ463" s="85"/>
      <c r="AGK463" s="85"/>
      <c r="AGL463" s="85"/>
      <c r="AGM463" s="85"/>
      <c r="AGN463" s="85"/>
      <c r="AGO463" s="85"/>
      <c r="AGP463" s="85"/>
      <c r="AGQ463" s="85"/>
      <c r="AGR463" s="85"/>
      <c r="AGS463" s="85"/>
      <c r="AGT463" s="85"/>
      <c r="AGU463" s="85"/>
      <c r="AGV463" s="85"/>
      <c r="AGW463" s="85"/>
      <c r="AGX463" s="85"/>
      <c r="AGY463" s="85"/>
      <c r="AGZ463" s="85"/>
      <c r="AHA463" s="85"/>
      <c r="AHB463" s="85"/>
      <c r="AHC463" s="85"/>
      <c r="AHD463" s="85"/>
      <c r="AHE463" s="85"/>
      <c r="AHF463" s="85"/>
      <c r="AHG463" s="85"/>
      <c r="AHH463" s="85"/>
      <c r="AHI463" s="85"/>
      <c r="AHJ463" s="85"/>
      <c r="AHK463" s="85"/>
      <c r="AHL463" s="85"/>
      <c r="AHM463" s="85"/>
      <c r="AHN463" s="85"/>
      <c r="AHO463" s="85"/>
      <c r="AHP463" s="85"/>
      <c r="AHQ463" s="85"/>
      <c r="AHR463" s="85"/>
      <c r="AHS463" s="85"/>
      <c r="AHT463" s="85"/>
      <c r="AHU463" s="85"/>
      <c r="AHV463" s="85"/>
      <c r="AHW463" s="85"/>
      <c r="AHX463" s="85"/>
      <c r="AHY463" s="85"/>
      <c r="AHZ463" s="85"/>
      <c r="AIA463" s="85"/>
      <c r="AIB463" s="85"/>
      <c r="AIC463" s="85"/>
      <c r="AID463" s="85"/>
      <c r="AIE463" s="85"/>
      <c r="AIF463" s="85"/>
      <c r="AIG463" s="85"/>
      <c r="AIH463" s="85"/>
      <c r="AII463" s="85"/>
      <c r="AIJ463" s="85"/>
      <c r="AIK463" s="85"/>
      <c r="AIL463" s="85"/>
      <c r="AIM463" s="85"/>
      <c r="AIN463" s="85"/>
      <c r="AIO463" s="85"/>
      <c r="AIP463" s="85"/>
      <c r="AIQ463" s="85"/>
      <c r="AIR463" s="85"/>
      <c r="AIS463" s="85"/>
      <c r="AIT463" s="85"/>
      <c r="AIU463" s="85"/>
      <c r="AIV463" s="85"/>
      <c r="AIW463" s="85"/>
      <c r="AIX463" s="85"/>
      <c r="AIY463" s="85"/>
      <c r="AIZ463" s="85"/>
      <c r="AJA463" s="85"/>
      <c r="AJB463" s="85"/>
      <c r="AJC463" s="85"/>
      <c r="AJD463" s="85"/>
      <c r="AJE463" s="85"/>
      <c r="AJF463" s="85"/>
      <c r="AJG463" s="85"/>
      <c r="AJH463" s="85"/>
      <c r="AJI463" s="85"/>
      <c r="AJJ463" s="85"/>
      <c r="AJK463" s="85"/>
      <c r="AJL463" s="85"/>
      <c r="AJM463" s="85"/>
      <c r="AJN463" s="85"/>
      <c r="AJO463" s="85"/>
      <c r="AJP463" s="85"/>
      <c r="AJQ463" s="85"/>
      <c r="AJR463" s="85"/>
      <c r="AJS463" s="85"/>
      <c r="AJT463" s="85"/>
      <c r="AJU463" s="85"/>
      <c r="AJV463" s="85"/>
      <c r="AJW463" s="85"/>
      <c r="AJX463" s="85"/>
      <c r="AJY463" s="85"/>
      <c r="AJZ463" s="85"/>
      <c r="AKA463" s="85"/>
      <c r="AKB463" s="85"/>
      <c r="AKC463" s="85"/>
      <c r="AKD463" s="85"/>
      <c r="AKE463" s="85"/>
      <c r="AKF463" s="85"/>
      <c r="AKG463" s="85"/>
      <c r="AKH463" s="85"/>
      <c r="AKI463" s="85"/>
      <c r="AKJ463" s="85"/>
      <c r="AKK463" s="85"/>
      <c r="AKL463" s="85"/>
      <c r="AKM463" s="85"/>
      <c r="AKN463" s="85"/>
      <c r="AKO463" s="85"/>
      <c r="AKP463" s="85"/>
      <c r="AKQ463" s="85"/>
      <c r="AKR463" s="85"/>
      <c r="AKS463" s="85"/>
      <c r="AKT463" s="85"/>
      <c r="AKU463" s="85"/>
      <c r="AKV463" s="85"/>
      <c r="AKW463" s="85"/>
      <c r="AKX463" s="85"/>
      <c r="AKY463" s="85"/>
      <c r="AKZ463" s="85"/>
      <c r="ALA463" s="85"/>
      <c r="ALB463" s="85"/>
      <c r="ALC463" s="85"/>
      <c r="ALD463" s="85"/>
      <c r="ALE463" s="85"/>
      <c r="ALF463" s="85"/>
      <c r="ALG463" s="85"/>
      <c r="ALH463" s="85"/>
      <c r="ALI463" s="85"/>
      <c r="ALJ463" s="85"/>
      <c r="ALK463" s="85"/>
      <c r="ALL463" s="85"/>
      <c r="ALM463" s="85"/>
      <c r="ALN463" s="85"/>
      <c r="ALO463" s="85"/>
      <c r="ALP463" s="85"/>
      <c r="ALQ463" s="85"/>
      <c r="ALR463" s="85"/>
      <c r="ALS463" s="85"/>
      <c r="ALT463" s="85"/>
      <c r="ALU463" s="85"/>
      <c r="ALV463" s="85"/>
      <c r="ALW463" s="85"/>
      <c r="ALX463" s="85"/>
      <c r="ALY463" s="85"/>
      <c r="ALZ463" s="85"/>
      <c r="AMA463" s="85"/>
      <c r="AMB463" s="85"/>
      <c r="AMC463" s="85"/>
      <c r="AMD463" s="85"/>
      <c r="AME463" s="85"/>
      <c r="AMF463" s="85"/>
      <c r="AMG463" s="85"/>
      <c r="AMH463" s="85"/>
      <c r="AMI463" s="85"/>
      <c r="AMJ463" s="85"/>
      <c r="AMK463" s="85"/>
      <c r="AML463" s="85"/>
      <c r="AMM463" s="85"/>
      <c r="AMN463" s="85"/>
      <c r="AMO463" s="85"/>
      <c r="AMP463" s="85"/>
      <c r="AMQ463" s="85"/>
      <c r="AMR463" s="85"/>
      <c r="AMS463" s="85"/>
      <c r="AMT463" s="85"/>
      <c r="AMU463" s="85"/>
      <c r="AMV463" s="85"/>
      <c r="AMW463" s="85"/>
      <c r="AMX463" s="85"/>
      <c r="AMY463" s="85"/>
      <c r="AMZ463" s="85"/>
      <c r="ANA463" s="85"/>
      <c r="ANB463" s="85"/>
      <c r="ANC463" s="85"/>
      <c r="AND463" s="85"/>
      <c r="ANE463" s="85"/>
      <c r="ANF463" s="85"/>
      <c r="ANG463" s="85"/>
      <c r="ANH463" s="85"/>
      <c r="ANI463" s="85"/>
      <c r="ANJ463" s="85"/>
      <c r="ANK463" s="85"/>
      <c r="ANL463" s="85"/>
      <c r="ANM463" s="85"/>
      <c r="ANN463" s="85"/>
      <c r="ANO463" s="85"/>
      <c r="ANP463" s="85"/>
      <c r="ANQ463" s="85"/>
      <c r="ANR463" s="85"/>
      <c r="ANS463" s="85"/>
      <c r="ANT463" s="85"/>
      <c r="ANU463" s="85"/>
      <c r="ANV463" s="85"/>
      <c r="ANW463" s="85"/>
      <c r="ANX463" s="85"/>
      <c r="ANY463" s="85"/>
      <c r="ANZ463" s="85"/>
      <c r="AOA463" s="85"/>
      <c r="AOB463" s="85"/>
      <c r="AOC463" s="85"/>
      <c r="AOD463" s="85"/>
      <c r="AOE463" s="85"/>
      <c r="AOF463" s="85"/>
      <c r="AOG463" s="85"/>
      <c r="AOH463" s="85"/>
      <c r="AOI463" s="85"/>
      <c r="AOJ463" s="85"/>
      <c r="AOK463" s="85"/>
      <c r="AOL463" s="85"/>
      <c r="AOM463" s="85"/>
      <c r="AON463" s="85"/>
      <c r="AOO463" s="85"/>
      <c r="AOP463" s="85"/>
      <c r="AOQ463" s="85"/>
      <c r="AOR463" s="85"/>
      <c r="AOS463" s="85"/>
      <c r="AOT463" s="85"/>
      <c r="AOU463" s="85"/>
      <c r="AOV463" s="85"/>
      <c r="AOW463" s="85"/>
      <c r="AOX463" s="85"/>
      <c r="AOY463" s="85"/>
      <c r="AOZ463" s="85"/>
      <c r="APA463" s="85"/>
      <c r="APB463" s="85"/>
      <c r="APC463" s="85"/>
      <c r="APD463" s="85"/>
      <c r="APE463" s="85"/>
      <c r="APF463" s="85"/>
      <c r="APG463" s="85"/>
      <c r="APH463" s="85"/>
      <c r="API463" s="85"/>
      <c r="APJ463" s="85"/>
      <c r="APK463" s="85"/>
      <c r="APL463" s="85"/>
      <c r="APM463" s="85"/>
      <c r="APN463" s="85"/>
      <c r="APO463" s="85"/>
      <c r="APP463" s="85"/>
      <c r="APQ463" s="85"/>
      <c r="APR463" s="85"/>
      <c r="APS463" s="85"/>
      <c r="APT463" s="85"/>
      <c r="APU463" s="85"/>
      <c r="APV463" s="85"/>
      <c r="APW463" s="85"/>
      <c r="APX463" s="85"/>
      <c r="APY463" s="85"/>
      <c r="APZ463" s="85"/>
      <c r="AQA463" s="85"/>
      <c r="AQB463" s="85"/>
      <c r="AQC463" s="85"/>
      <c r="AQD463" s="85"/>
      <c r="AQE463" s="85"/>
      <c r="AQF463" s="85"/>
      <c r="AQG463" s="85"/>
      <c r="AQH463" s="85"/>
      <c r="AQI463" s="85"/>
      <c r="AQJ463" s="85"/>
      <c r="AQK463" s="85"/>
      <c r="AQL463" s="85"/>
      <c r="AQM463" s="85"/>
      <c r="AQN463" s="85"/>
      <c r="AQO463" s="85"/>
      <c r="AQP463" s="85"/>
      <c r="AQQ463" s="85"/>
      <c r="AQR463" s="85"/>
      <c r="AQS463" s="85"/>
      <c r="AQT463" s="85"/>
      <c r="AQU463" s="85"/>
      <c r="AQV463" s="85"/>
      <c r="AQW463" s="85"/>
      <c r="AQX463" s="85"/>
      <c r="AQY463" s="85"/>
      <c r="AQZ463" s="85"/>
      <c r="ARA463" s="85"/>
      <c r="ARB463" s="85"/>
      <c r="ARC463" s="85"/>
      <c r="ARD463" s="85"/>
      <c r="ARE463" s="85"/>
      <c r="ARF463" s="85"/>
      <c r="ARG463" s="85"/>
      <c r="ARH463" s="85"/>
      <c r="ARI463" s="85"/>
      <c r="ARJ463" s="85"/>
      <c r="ARK463" s="85"/>
      <c r="ARL463" s="85"/>
      <c r="ARM463" s="85"/>
      <c r="ARN463" s="85"/>
      <c r="ARO463" s="85"/>
      <c r="ARP463" s="85"/>
      <c r="ARQ463" s="85"/>
      <c r="ARR463" s="85"/>
      <c r="ARS463" s="85"/>
      <c r="ART463" s="85"/>
      <c r="ARU463" s="85"/>
      <c r="ARV463" s="85"/>
      <c r="ARW463" s="85"/>
      <c r="ARX463" s="85"/>
      <c r="ARY463" s="85"/>
      <c r="ARZ463" s="85"/>
      <c r="ASA463" s="85"/>
      <c r="ASB463" s="85"/>
      <c r="ASC463" s="85"/>
      <c r="ASD463" s="85"/>
      <c r="ASE463" s="85"/>
      <c r="ASF463" s="85"/>
      <c r="ASG463" s="85"/>
      <c r="ASH463" s="85"/>
      <c r="ASI463" s="85"/>
      <c r="ASJ463" s="85"/>
      <c r="ASK463" s="85"/>
      <c r="ASL463" s="85"/>
      <c r="ASM463" s="85"/>
      <c r="ASN463" s="85"/>
      <c r="ASO463" s="85"/>
      <c r="ASP463" s="85"/>
      <c r="ASQ463" s="85"/>
      <c r="ASR463" s="85"/>
      <c r="ASS463" s="85"/>
      <c r="AST463" s="85"/>
      <c r="ASU463" s="85"/>
      <c r="ASV463" s="85"/>
      <c r="ASW463" s="85"/>
      <c r="ASX463" s="85"/>
      <c r="ASY463" s="85"/>
      <c r="ASZ463" s="85"/>
      <c r="ATA463" s="85"/>
      <c r="ATB463" s="85"/>
      <c r="ATC463" s="85"/>
      <c r="ATD463" s="85"/>
      <c r="ATE463" s="85"/>
      <c r="ATF463" s="85"/>
      <c r="ATG463" s="85"/>
      <c r="ATH463" s="85"/>
      <c r="ATI463" s="85"/>
      <c r="ATJ463" s="85"/>
      <c r="ATK463" s="85"/>
      <c r="ATL463" s="85"/>
      <c r="ATM463" s="85"/>
      <c r="ATN463" s="85"/>
      <c r="ATO463" s="85"/>
      <c r="ATP463" s="85"/>
      <c r="ATQ463" s="85"/>
      <c r="ATR463" s="85"/>
      <c r="ATS463" s="85"/>
      <c r="ATT463" s="85"/>
      <c r="ATU463" s="85"/>
      <c r="ATV463" s="85"/>
      <c r="ATW463" s="85"/>
      <c r="ATX463" s="85"/>
      <c r="ATY463" s="85"/>
      <c r="ATZ463" s="85"/>
      <c r="AUA463" s="85"/>
      <c r="AUB463" s="85"/>
      <c r="AUC463" s="85"/>
      <c r="AUD463" s="85"/>
      <c r="AUE463" s="85"/>
      <c r="AUF463" s="85"/>
      <c r="AUG463" s="85"/>
      <c r="AUH463" s="85"/>
      <c r="AUI463" s="85"/>
      <c r="AUJ463" s="85"/>
      <c r="AUK463" s="85"/>
      <c r="AUL463" s="85"/>
      <c r="AUM463" s="85"/>
      <c r="AUN463" s="85"/>
      <c r="AUO463" s="85"/>
      <c r="AUP463" s="85"/>
      <c r="AUQ463" s="85"/>
      <c r="AUR463" s="85"/>
      <c r="AUS463" s="85"/>
      <c r="AUT463" s="85"/>
      <c r="AUU463" s="85"/>
      <c r="AUV463" s="85"/>
      <c r="AUW463" s="85"/>
      <c r="AUX463" s="85"/>
      <c r="AUY463" s="85"/>
      <c r="AUZ463" s="85"/>
      <c r="AVA463" s="85"/>
      <c r="AVB463" s="85"/>
      <c r="AVC463" s="85"/>
      <c r="AVD463" s="85"/>
      <c r="AVE463" s="85"/>
      <c r="AVF463" s="85"/>
      <c r="AVG463" s="85"/>
      <c r="AVH463" s="85"/>
      <c r="AVI463" s="85"/>
      <c r="AVJ463" s="85"/>
      <c r="AVK463" s="85"/>
      <c r="AVL463" s="85"/>
      <c r="AVM463" s="85"/>
      <c r="AVN463" s="85"/>
      <c r="AVO463" s="85"/>
      <c r="AVP463" s="85"/>
      <c r="AVQ463" s="85"/>
      <c r="AVR463" s="85"/>
      <c r="AVS463" s="85"/>
      <c r="AVT463" s="85"/>
      <c r="AVU463" s="85"/>
      <c r="AVV463" s="85"/>
      <c r="AVW463" s="85"/>
      <c r="AVX463" s="85"/>
      <c r="AVY463" s="85"/>
      <c r="AVZ463" s="85"/>
      <c r="AWA463" s="85"/>
      <c r="AWB463" s="85"/>
      <c r="AWC463" s="85"/>
      <c r="AWD463" s="85"/>
      <c r="AWE463" s="85"/>
      <c r="AWF463" s="85"/>
      <c r="AWG463" s="85"/>
      <c r="AWH463" s="85"/>
      <c r="AWI463" s="85"/>
      <c r="AWJ463" s="85"/>
      <c r="AWK463" s="85"/>
      <c r="AWL463" s="85"/>
      <c r="AWM463" s="85"/>
      <c r="AWN463" s="85"/>
      <c r="AWO463" s="85"/>
      <c r="AWP463" s="85"/>
      <c r="AWQ463" s="85"/>
      <c r="AWR463" s="85"/>
      <c r="AWS463" s="85"/>
      <c r="AWT463" s="85"/>
      <c r="AWU463" s="85"/>
      <c r="AWV463" s="85"/>
      <c r="AWW463" s="85"/>
      <c r="AWX463" s="85"/>
      <c r="AWY463" s="85"/>
      <c r="AWZ463" s="85"/>
      <c r="AXA463" s="85"/>
      <c r="AXB463" s="85"/>
      <c r="AXC463" s="85"/>
      <c r="AXD463" s="85"/>
      <c r="AXE463" s="85"/>
      <c r="AXF463" s="85"/>
      <c r="AXG463" s="85"/>
      <c r="AXH463" s="85"/>
      <c r="AXI463" s="85"/>
      <c r="AXJ463" s="85"/>
      <c r="AXK463" s="85"/>
      <c r="AXL463" s="85"/>
      <c r="AXM463" s="85"/>
      <c r="AXN463" s="85"/>
      <c r="AXO463" s="85"/>
      <c r="AXP463" s="85"/>
      <c r="AXQ463" s="85"/>
      <c r="AXR463" s="85"/>
      <c r="AXS463" s="85"/>
      <c r="AXT463" s="85"/>
      <c r="AXU463" s="85"/>
      <c r="AXV463" s="85"/>
      <c r="AXW463" s="85"/>
      <c r="AXX463" s="85"/>
      <c r="AXY463" s="85"/>
      <c r="AXZ463" s="85"/>
      <c r="AYA463" s="85"/>
      <c r="AYB463" s="85"/>
      <c r="AYC463" s="85"/>
      <c r="AYD463" s="85"/>
      <c r="AYE463" s="85"/>
      <c r="AYF463" s="85"/>
      <c r="AYG463" s="85"/>
      <c r="AYH463" s="85"/>
      <c r="AYI463" s="85"/>
      <c r="AYJ463" s="85"/>
      <c r="AYK463" s="85"/>
      <c r="AYL463" s="85"/>
      <c r="AYM463" s="85"/>
      <c r="AYN463" s="85"/>
      <c r="AYO463" s="85"/>
      <c r="AYP463" s="85"/>
      <c r="AYQ463" s="85"/>
      <c r="AYR463" s="85"/>
      <c r="AYS463" s="85"/>
      <c r="AYT463" s="85"/>
      <c r="AYU463" s="85"/>
      <c r="AYV463" s="85"/>
      <c r="AYW463" s="85"/>
      <c r="AYX463" s="85"/>
      <c r="AYY463" s="85"/>
      <c r="AYZ463" s="85"/>
      <c r="AZA463" s="85"/>
      <c r="AZB463" s="85"/>
      <c r="AZC463" s="85"/>
      <c r="AZD463" s="85"/>
      <c r="AZE463" s="85"/>
      <c r="AZF463" s="85"/>
      <c r="AZG463" s="85"/>
      <c r="AZH463" s="85"/>
      <c r="AZI463" s="85"/>
      <c r="AZJ463" s="85"/>
      <c r="AZK463" s="85"/>
      <c r="AZL463" s="85"/>
      <c r="AZM463" s="85"/>
      <c r="AZN463" s="85"/>
      <c r="AZO463" s="85"/>
      <c r="AZP463" s="85"/>
      <c r="AZQ463" s="85"/>
      <c r="AZR463" s="85"/>
      <c r="AZS463" s="85"/>
      <c r="AZT463" s="85"/>
      <c r="AZU463" s="85"/>
      <c r="AZV463" s="85"/>
      <c r="AZW463" s="85"/>
      <c r="AZX463" s="85"/>
      <c r="AZY463" s="85"/>
      <c r="AZZ463" s="85"/>
      <c r="BAA463" s="85"/>
      <c r="BAB463" s="85"/>
      <c r="BAC463" s="85"/>
      <c r="BAD463" s="85"/>
      <c r="BAE463" s="85"/>
      <c r="BAF463" s="85"/>
      <c r="BAG463" s="85"/>
      <c r="BAH463" s="85"/>
      <c r="BAI463" s="85"/>
      <c r="BAJ463" s="85"/>
      <c r="BAK463" s="85"/>
      <c r="BAL463" s="85"/>
      <c r="BAM463" s="85"/>
      <c r="BAN463" s="85"/>
      <c r="BAO463" s="85"/>
      <c r="BAP463" s="85"/>
      <c r="BAQ463" s="85"/>
      <c r="BAR463" s="85"/>
      <c r="BAS463" s="85"/>
      <c r="BAT463" s="85"/>
      <c r="BAU463" s="85"/>
      <c r="BAV463" s="85"/>
      <c r="BAW463" s="85"/>
      <c r="BAX463" s="85"/>
      <c r="BAY463" s="85"/>
      <c r="BAZ463" s="85"/>
      <c r="BBA463" s="85"/>
      <c r="BBB463" s="85"/>
      <c r="BBC463" s="85"/>
      <c r="BBD463" s="85"/>
      <c r="BBE463" s="85"/>
      <c r="BBF463" s="85"/>
      <c r="BBG463" s="85"/>
      <c r="BBH463" s="85"/>
      <c r="BBI463" s="85"/>
      <c r="BBJ463" s="85"/>
      <c r="BBK463" s="85"/>
      <c r="BBL463" s="85"/>
      <c r="BBM463" s="85"/>
      <c r="BBN463" s="85"/>
      <c r="BBO463" s="85"/>
      <c r="BBP463" s="85"/>
      <c r="BBQ463" s="85"/>
      <c r="BBR463" s="85"/>
      <c r="BBS463" s="85"/>
      <c r="BBT463" s="85"/>
      <c r="BBU463" s="85"/>
      <c r="BBV463" s="85"/>
      <c r="BBW463" s="85"/>
      <c r="BBX463" s="85"/>
      <c r="BBY463" s="85"/>
      <c r="BBZ463" s="85"/>
      <c r="BCA463" s="85"/>
      <c r="BCB463" s="85"/>
      <c r="BCC463" s="85"/>
      <c r="BCD463" s="85"/>
      <c r="BCE463" s="85"/>
      <c r="BCF463" s="85"/>
      <c r="BCG463" s="85"/>
      <c r="BCH463" s="85"/>
      <c r="BCI463" s="85"/>
      <c r="BCJ463" s="85"/>
      <c r="BCK463" s="85"/>
      <c r="BCL463" s="85"/>
      <c r="BCM463" s="85"/>
      <c r="BCN463" s="85"/>
      <c r="BCO463" s="85"/>
      <c r="BCP463" s="85"/>
      <c r="BCQ463" s="85"/>
      <c r="BCR463" s="85"/>
      <c r="BCS463" s="85"/>
      <c r="BCT463" s="85"/>
      <c r="BCU463" s="85"/>
      <c r="BCV463" s="85"/>
      <c r="BCW463" s="85"/>
      <c r="BCX463" s="85"/>
      <c r="BCY463" s="85"/>
      <c r="BCZ463" s="85"/>
      <c r="BDA463" s="85"/>
      <c r="BDB463" s="85"/>
      <c r="BDC463" s="85"/>
      <c r="BDD463" s="85"/>
      <c r="BDE463" s="85"/>
      <c r="BDF463" s="85"/>
      <c r="BDG463" s="85"/>
      <c r="BDH463" s="85"/>
      <c r="BDI463" s="85"/>
      <c r="BDJ463" s="85"/>
      <c r="BDK463" s="85"/>
      <c r="BDL463" s="85"/>
      <c r="BDM463" s="85"/>
      <c r="BDN463" s="85"/>
      <c r="BDO463" s="85"/>
      <c r="BDP463" s="85"/>
      <c r="BDQ463" s="85"/>
      <c r="BDR463" s="85"/>
      <c r="BDS463" s="85"/>
      <c r="BDT463" s="85"/>
      <c r="BDU463" s="85"/>
      <c r="BDV463" s="85"/>
      <c r="BDW463" s="85"/>
      <c r="BDX463" s="85"/>
      <c r="BDY463" s="85"/>
      <c r="BDZ463" s="85"/>
      <c r="BEA463" s="85"/>
      <c r="BEB463" s="85"/>
      <c r="BEC463" s="85"/>
      <c r="BED463" s="85"/>
      <c r="BEE463" s="85"/>
      <c r="BEF463" s="85"/>
      <c r="BEG463" s="85"/>
      <c r="BEH463" s="85"/>
      <c r="BEI463" s="85"/>
      <c r="BEJ463" s="85"/>
      <c r="BEK463" s="85"/>
      <c r="BEL463" s="85"/>
      <c r="BEM463" s="85"/>
      <c r="BEN463" s="85"/>
      <c r="BEO463" s="85"/>
      <c r="BEP463" s="85"/>
      <c r="BEQ463" s="85"/>
      <c r="BER463" s="85"/>
      <c r="BES463" s="85"/>
      <c r="BET463" s="85"/>
      <c r="BEU463" s="85"/>
      <c r="BEV463" s="85"/>
      <c r="BEW463" s="85"/>
      <c r="BEX463" s="85"/>
      <c r="BEY463" s="85"/>
      <c r="BEZ463" s="85"/>
      <c r="BFA463" s="85"/>
      <c r="BFB463" s="85"/>
      <c r="BFC463" s="85"/>
      <c r="BFD463" s="85"/>
      <c r="BFE463" s="85"/>
      <c r="BFF463" s="85"/>
      <c r="BFG463" s="85"/>
      <c r="BFH463" s="85"/>
      <c r="BFI463" s="85"/>
      <c r="BFJ463" s="85"/>
      <c r="BFK463" s="85"/>
      <c r="BFL463" s="85"/>
      <c r="BFM463" s="85"/>
      <c r="BFN463" s="85"/>
      <c r="BFO463" s="85"/>
      <c r="BFP463" s="85"/>
      <c r="BFQ463" s="85"/>
      <c r="BFR463" s="85"/>
      <c r="BFS463" s="85"/>
      <c r="BFT463" s="85"/>
      <c r="BFU463" s="85"/>
      <c r="BFV463" s="85"/>
      <c r="BFW463" s="85"/>
      <c r="BFX463" s="85"/>
      <c r="BFY463" s="85"/>
      <c r="BFZ463" s="85"/>
      <c r="BGA463" s="85"/>
      <c r="BGB463" s="85"/>
      <c r="BGC463" s="85"/>
      <c r="BGD463" s="85"/>
      <c r="BGE463" s="85"/>
      <c r="BGF463" s="85"/>
      <c r="BGG463" s="85"/>
      <c r="BGH463" s="85"/>
      <c r="BGI463" s="85"/>
      <c r="BGJ463" s="85"/>
      <c r="BGK463" s="85"/>
      <c r="BGL463" s="85"/>
      <c r="BGM463" s="85"/>
      <c r="BGN463" s="85"/>
      <c r="BGO463" s="85"/>
      <c r="BGP463" s="85"/>
      <c r="BGQ463" s="85"/>
      <c r="BGR463" s="85"/>
      <c r="BGS463" s="85"/>
      <c r="BGT463" s="85"/>
      <c r="BGU463" s="85"/>
      <c r="BGV463" s="85"/>
      <c r="BGW463" s="85"/>
      <c r="BGX463" s="85"/>
      <c r="BGY463" s="85"/>
      <c r="BGZ463" s="85"/>
      <c r="BHA463" s="85"/>
      <c r="BHB463" s="85"/>
      <c r="BHC463" s="85"/>
      <c r="BHD463" s="85"/>
      <c r="BHE463" s="85"/>
      <c r="BHF463" s="85"/>
      <c r="BHG463" s="85"/>
      <c r="BHH463" s="85"/>
      <c r="BHI463" s="85"/>
      <c r="BHJ463" s="85"/>
      <c r="BHK463" s="85"/>
      <c r="BHL463" s="85"/>
      <c r="BHM463" s="85"/>
      <c r="BHN463" s="85"/>
      <c r="BHO463" s="85"/>
      <c r="BHP463" s="85"/>
      <c r="BHQ463" s="85"/>
      <c r="BHR463" s="85"/>
      <c r="BHS463" s="85"/>
      <c r="BHT463" s="85"/>
      <c r="BHU463" s="85"/>
      <c r="BHV463" s="85"/>
      <c r="BHW463" s="85"/>
      <c r="BHX463" s="85"/>
      <c r="BHY463" s="85"/>
      <c r="BHZ463" s="85"/>
      <c r="BIA463" s="85"/>
      <c r="BIB463" s="85"/>
      <c r="BIC463" s="85"/>
      <c r="BID463" s="85"/>
      <c r="BIE463" s="85"/>
      <c r="BIF463" s="85"/>
      <c r="BIG463" s="85"/>
      <c r="BIH463" s="85"/>
      <c r="BII463" s="85"/>
      <c r="BIJ463" s="85"/>
      <c r="BIK463" s="85"/>
      <c r="BIL463" s="85"/>
      <c r="BIM463" s="85"/>
      <c r="BIN463" s="85"/>
      <c r="BIO463" s="85"/>
      <c r="BIP463" s="85"/>
      <c r="BIQ463" s="85"/>
      <c r="BIR463" s="85"/>
      <c r="BIS463" s="85"/>
      <c r="BIT463" s="85"/>
      <c r="BIU463" s="85"/>
      <c r="BIV463" s="85"/>
      <c r="BIW463" s="85"/>
      <c r="BIX463" s="85"/>
      <c r="BIY463" s="85"/>
      <c r="BIZ463" s="85"/>
      <c r="BJA463" s="85"/>
      <c r="BJB463" s="85"/>
      <c r="BJC463" s="85"/>
      <c r="BJD463" s="85"/>
      <c r="BJE463" s="85"/>
      <c r="BJF463" s="85"/>
      <c r="BJG463" s="85"/>
      <c r="BJH463" s="85"/>
      <c r="BJI463" s="85"/>
      <c r="BJJ463" s="85"/>
      <c r="BJK463" s="85"/>
      <c r="BJL463" s="85"/>
      <c r="BJM463" s="85"/>
      <c r="BJN463" s="85"/>
      <c r="BJO463" s="85"/>
      <c r="BJP463" s="85"/>
      <c r="BJQ463" s="85"/>
      <c r="BJR463" s="85"/>
      <c r="BJS463" s="85"/>
      <c r="BJT463" s="85"/>
      <c r="BJU463" s="85"/>
      <c r="BJV463" s="85"/>
      <c r="BJW463" s="85"/>
      <c r="BJX463" s="85"/>
      <c r="BJY463" s="85"/>
      <c r="BJZ463" s="85"/>
      <c r="BKA463" s="85"/>
      <c r="BKB463" s="85"/>
      <c r="BKC463" s="85"/>
      <c r="BKD463" s="85"/>
      <c r="BKE463" s="85"/>
      <c r="BKF463" s="85"/>
      <c r="BKG463" s="85"/>
      <c r="BKH463" s="85"/>
      <c r="BKI463" s="85"/>
      <c r="BKJ463" s="85"/>
      <c r="BKK463" s="85"/>
      <c r="BKL463" s="85"/>
      <c r="BKM463" s="85"/>
      <c r="BKN463" s="85"/>
      <c r="BKO463" s="85"/>
      <c r="BKP463" s="85"/>
      <c r="BKQ463" s="85"/>
      <c r="BKR463" s="85"/>
      <c r="BKS463" s="85"/>
      <c r="BKT463" s="85"/>
      <c r="BKU463" s="85"/>
      <c r="BKV463" s="85"/>
      <c r="BKW463" s="85"/>
      <c r="BKX463" s="85"/>
      <c r="BKY463" s="85"/>
      <c r="BKZ463" s="85"/>
      <c r="BLA463" s="85"/>
      <c r="BLB463" s="85"/>
      <c r="BLC463" s="85"/>
      <c r="BLD463" s="85"/>
      <c r="BLE463" s="85"/>
      <c r="BLF463" s="85"/>
      <c r="BLG463" s="85"/>
      <c r="BLH463" s="85"/>
      <c r="BLI463" s="85"/>
      <c r="BLJ463" s="85"/>
      <c r="BLK463" s="85"/>
      <c r="BLL463" s="85"/>
      <c r="BLM463" s="85"/>
      <c r="BLN463" s="85"/>
      <c r="BLO463" s="85"/>
      <c r="BLP463" s="85"/>
      <c r="BLQ463" s="85"/>
      <c r="BLR463" s="85"/>
      <c r="BLS463" s="85"/>
      <c r="BLT463" s="85"/>
      <c r="BLU463" s="85"/>
      <c r="BLV463" s="85"/>
      <c r="BLW463" s="85"/>
      <c r="BLX463" s="85"/>
      <c r="BLY463" s="85"/>
      <c r="BLZ463" s="85"/>
      <c r="BMA463" s="85"/>
      <c r="BMB463" s="85"/>
      <c r="BMC463" s="85"/>
      <c r="BMD463" s="85"/>
      <c r="BME463" s="85"/>
      <c r="BMF463" s="85"/>
      <c r="BMG463" s="85"/>
      <c r="BMH463" s="85"/>
      <c r="BMI463" s="85"/>
      <c r="BMJ463" s="85"/>
      <c r="BMK463" s="85"/>
      <c r="BML463" s="85"/>
      <c r="BMM463" s="85"/>
      <c r="BMN463" s="85"/>
      <c r="BMO463" s="85"/>
      <c r="BMP463" s="85"/>
      <c r="BMQ463" s="85"/>
      <c r="BMR463" s="85"/>
      <c r="BMS463" s="85"/>
      <c r="BMT463" s="85"/>
      <c r="BMU463" s="85"/>
      <c r="BMV463" s="85"/>
      <c r="BMW463" s="85"/>
      <c r="BMX463" s="85"/>
      <c r="BMY463" s="85"/>
      <c r="BMZ463" s="85"/>
      <c r="BNA463" s="85"/>
      <c r="BNB463" s="85"/>
      <c r="BNC463" s="85"/>
      <c r="BND463" s="85"/>
      <c r="BNE463" s="85"/>
      <c r="BNF463" s="85"/>
      <c r="BNG463" s="85"/>
      <c r="BNH463" s="85"/>
      <c r="BNI463" s="85"/>
      <c r="BNJ463" s="85"/>
      <c r="BNK463" s="85"/>
      <c r="BNL463" s="85"/>
      <c r="BNM463" s="85"/>
      <c r="BNN463" s="85"/>
      <c r="BNO463" s="85"/>
      <c r="BNP463" s="85"/>
      <c r="BNQ463" s="85"/>
      <c r="BNR463" s="85"/>
      <c r="BNS463" s="85"/>
      <c r="BNT463" s="85"/>
      <c r="BNU463" s="85"/>
      <c r="BNV463" s="85"/>
      <c r="BNW463" s="85"/>
      <c r="BNX463" s="85"/>
      <c r="BNY463" s="85"/>
      <c r="BNZ463" s="85"/>
      <c r="BOA463" s="85"/>
      <c r="BOB463" s="85"/>
      <c r="BOC463" s="85"/>
      <c r="BOD463" s="85"/>
      <c r="BOE463" s="85"/>
      <c r="BOF463" s="85"/>
      <c r="BOG463" s="85"/>
      <c r="BOH463" s="85"/>
      <c r="BOI463" s="85"/>
      <c r="BOJ463" s="85"/>
      <c r="BOK463" s="85"/>
      <c r="BOL463" s="85"/>
      <c r="BOM463" s="85"/>
      <c r="BON463" s="85"/>
      <c r="BOO463" s="85"/>
      <c r="BOP463" s="85"/>
      <c r="BOQ463" s="85"/>
      <c r="BOR463" s="85"/>
      <c r="BOS463" s="85"/>
      <c r="BOT463" s="85"/>
      <c r="BOU463" s="85"/>
      <c r="BOV463" s="85"/>
      <c r="BOW463" s="85"/>
      <c r="BOX463" s="85"/>
      <c r="BOY463" s="85"/>
      <c r="BOZ463" s="85"/>
      <c r="BPA463" s="85"/>
      <c r="BPB463" s="85"/>
      <c r="BPC463" s="85"/>
      <c r="BPD463" s="85"/>
      <c r="BPE463" s="85"/>
      <c r="BPF463" s="85"/>
      <c r="BPG463" s="85"/>
      <c r="BPH463" s="85"/>
      <c r="BPI463" s="85"/>
      <c r="BPJ463" s="85"/>
      <c r="BPK463" s="85"/>
      <c r="BPL463" s="85"/>
      <c r="BPM463" s="85"/>
      <c r="BPN463" s="85"/>
      <c r="BPO463" s="85"/>
      <c r="BPP463" s="85"/>
      <c r="BPQ463" s="85"/>
      <c r="BPR463" s="85"/>
      <c r="BPS463" s="85"/>
      <c r="BPT463" s="85"/>
      <c r="BPU463" s="85"/>
      <c r="BPV463" s="85"/>
      <c r="BPW463" s="85"/>
      <c r="BPX463" s="85"/>
      <c r="BPY463" s="85"/>
      <c r="BPZ463" s="85"/>
      <c r="BQA463" s="85"/>
      <c r="BQB463" s="85"/>
      <c r="BQC463" s="85"/>
      <c r="BQD463" s="85"/>
      <c r="BQE463" s="85"/>
      <c r="BQF463" s="85"/>
      <c r="BQG463" s="85"/>
      <c r="BQH463" s="85"/>
      <c r="BQI463" s="85"/>
      <c r="BQJ463" s="85"/>
      <c r="BQK463" s="85"/>
      <c r="BQL463" s="85"/>
      <c r="BQM463" s="85"/>
      <c r="BQN463" s="85"/>
      <c r="BQO463" s="85"/>
      <c r="BQP463" s="85"/>
      <c r="BQQ463" s="85"/>
      <c r="BQR463" s="85"/>
      <c r="BQS463" s="85"/>
      <c r="BQT463" s="85"/>
      <c r="BQU463" s="85"/>
      <c r="BQV463" s="85"/>
      <c r="BQW463" s="85"/>
      <c r="BQX463" s="85"/>
      <c r="BQY463" s="85"/>
      <c r="BQZ463" s="85"/>
      <c r="BRA463" s="85"/>
      <c r="BRB463" s="85"/>
      <c r="BRC463" s="85"/>
      <c r="BRD463" s="85"/>
      <c r="BRE463" s="85"/>
      <c r="BRF463" s="85"/>
      <c r="BRG463" s="85"/>
      <c r="BRH463" s="85"/>
      <c r="BRI463" s="85"/>
      <c r="BRJ463" s="85"/>
      <c r="BRK463" s="85"/>
      <c r="BRL463" s="85"/>
      <c r="BRM463" s="85"/>
      <c r="BRN463" s="85"/>
      <c r="BRO463" s="85"/>
      <c r="BRP463" s="85"/>
      <c r="BRQ463" s="85"/>
      <c r="BRR463" s="85"/>
      <c r="BRS463" s="85"/>
      <c r="BRT463" s="85"/>
      <c r="BRU463" s="85"/>
      <c r="BRV463" s="85"/>
      <c r="BRW463" s="85"/>
      <c r="BRX463" s="85"/>
      <c r="BRY463" s="85"/>
      <c r="BRZ463" s="85"/>
      <c r="BSA463" s="85"/>
      <c r="BSB463" s="85"/>
      <c r="BSC463" s="85"/>
      <c r="BSD463" s="85"/>
      <c r="BSE463" s="85"/>
      <c r="BSF463" s="85"/>
      <c r="BSG463" s="85"/>
      <c r="BSH463" s="85"/>
      <c r="BSI463" s="85"/>
      <c r="BSJ463" s="85"/>
      <c r="BSK463" s="85"/>
      <c r="BSL463" s="85"/>
      <c r="BSM463" s="85"/>
      <c r="BSN463" s="85"/>
      <c r="BSO463" s="85"/>
      <c r="BSP463" s="85"/>
      <c r="BSQ463" s="85"/>
      <c r="BSR463" s="85"/>
      <c r="BSS463" s="85"/>
      <c r="BST463" s="85"/>
      <c r="BSU463" s="85"/>
      <c r="BSV463" s="85"/>
      <c r="BSW463" s="85"/>
      <c r="BSX463" s="85"/>
      <c r="BSY463" s="85"/>
      <c r="BSZ463" s="85"/>
      <c r="BTA463" s="85"/>
      <c r="BTB463" s="85"/>
      <c r="BTC463" s="85"/>
      <c r="BTD463" s="85"/>
      <c r="BTE463" s="85"/>
      <c r="BTF463" s="85"/>
      <c r="BTG463" s="85"/>
      <c r="BTH463" s="85"/>
      <c r="BTI463" s="85"/>
      <c r="BTJ463" s="85"/>
      <c r="BTK463" s="85"/>
      <c r="BTL463" s="85"/>
      <c r="BTM463" s="85"/>
      <c r="BTN463" s="85"/>
      <c r="BTO463" s="85"/>
      <c r="BTP463" s="85"/>
      <c r="BTQ463" s="85"/>
      <c r="BTR463" s="85"/>
      <c r="BTS463" s="85"/>
      <c r="BTT463" s="85"/>
      <c r="BTU463" s="85"/>
      <c r="BTV463" s="85"/>
      <c r="BTW463" s="85"/>
      <c r="BTX463" s="85"/>
      <c r="BTY463" s="85"/>
      <c r="BTZ463" s="85"/>
      <c r="BUA463" s="85"/>
      <c r="BUB463" s="85"/>
      <c r="BUC463" s="85"/>
      <c r="BUD463" s="85"/>
      <c r="BUE463" s="85"/>
      <c r="BUF463" s="85"/>
      <c r="BUG463" s="85"/>
      <c r="BUH463" s="85"/>
      <c r="BUI463" s="85"/>
      <c r="BUJ463" s="85"/>
      <c r="BUK463" s="85"/>
      <c r="BUL463" s="85"/>
      <c r="BUM463" s="85"/>
      <c r="BUN463" s="85"/>
      <c r="BUO463" s="85"/>
      <c r="BUP463" s="85"/>
      <c r="BUQ463" s="85"/>
      <c r="BUR463" s="85"/>
      <c r="BUS463" s="85"/>
      <c r="BUT463" s="85"/>
      <c r="BUU463" s="85"/>
      <c r="BUV463" s="85"/>
      <c r="BUW463" s="85"/>
      <c r="BUX463" s="85"/>
      <c r="BUY463" s="85"/>
      <c r="BUZ463" s="85"/>
      <c r="BVA463" s="85"/>
      <c r="BVB463" s="85"/>
      <c r="BVC463" s="85"/>
      <c r="BVD463" s="85"/>
      <c r="BVE463" s="85"/>
      <c r="BVF463" s="85"/>
      <c r="BVG463" s="85"/>
      <c r="BVH463" s="85"/>
      <c r="BVI463" s="85"/>
      <c r="BVJ463" s="85"/>
      <c r="BVK463" s="85"/>
      <c r="BVL463" s="85"/>
      <c r="BVM463" s="85"/>
      <c r="BVN463" s="85"/>
      <c r="BVO463" s="85"/>
      <c r="BVP463" s="85"/>
      <c r="BVQ463" s="85"/>
      <c r="BVR463" s="85"/>
      <c r="BVS463" s="85"/>
      <c r="BVT463" s="85"/>
      <c r="BVU463" s="85"/>
      <c r="BVV463" s="85"/>
      <c r="BVW463" s="85"/>
      <c r="BVX463" s="85"/>
      <c r="BVY463" s="85"/>
      <c r="BVZ463" s="85"/>
      <c r="BWA463" s="85"/>
      <c r="BWB463" s="85"/>
      <c r="BWC463" s="85"/>
      <c r="BWD463" s="85"/>
      <c r="BWE463" s="85"/>
      <c r="BWF463" s="85"/>
      <c r="BWG463" s="85"/>
      <c r="BWH463" s="85"/>
      <c r="BWI463" s="85"/>
      <c r="BWJ463" s="85"/>
      <c r="BWK463" s="85"/>
      <c r="BWL463" s="85"/>
      <c r="BWM463" s="85"/>
      <c r="BWN463" s="85"/>
      <c r="BWO463" s="85"/>
      <c r="BWP463" s="85"/>
      <c r="BWQ463" s="85"/>
      <c r="BWR463" s="85"/>
      <c r="BWS463" s="85"/>
      <c r="BWT463" s="85"/>
      <c r="BWU463" s="85"/>
      <c r="BWV463" s="85"/>
      <c r="BWW463" s="85"/>
      <c r="BWX463" s="85"/>
      <c r="BWY463" s="85"/>
      <c r="BWZ463" s="85"/>
      <c r="BXA463" s="85"/>
      <c r="BXB463" s="85"/>
      <c r="BXC463" s="85"/>
      <c r="BXD463" s="85"/>
      <c r="BXE463" s="85"/>
      <c r="BXF463" s="85"/>
      <c r="BXG463" s="85"/>
      <c r="BXH463" s="85"/>
      <c r="BXI463" s="85"/>
      <c r="BXJ463" s="85"/>
      <c r="BXK463" s="85"/>
      <c r="BXL463" s="85"/>
      <c r="BXM463" s="85"/>
      <c r="BXN463" s="85"/>
      <c r="BXO463" s="85"/>
      <c r="BXP463" s="85"/>
      <c r="BXQ463" s="85"/>
      <c r="BXR463" s="85"/>
      <c r="BXS463" s="85"/>
      <c r="BXT463" s="85"/>
      <c r="BXU463" s="85"/>
      <c r="BXV463" s="85"/>
      <c r="BXW463" s="85"/>
      <c r="BXX463" s="85"/>
      <c r="BXY463" s="85"/>
      <c r="BXZ463" s="85"/>
      <c r="BYA463" s="85"/>
      <c r="BYB463" s="85"/>
      <c r="BYC463" s="85"/>
      <c r="BYD463" s="85"/>
      <c r="BYE463" s="85"/>
      <c r="BYF463" s="85"/>
      <c r="BYG463" s="85"/>
      <c r="BYH463" s="85"/>
      <c r="BYI463" s="85"/>
      <c r="BYJ463" s="85"/>
      <c r="BYK463" s="85"/>
      <c r="BYL463" s="85"/>
      <c r="BYM463" s="85"/>
      <c r="BYN463" s="85"/>
      <c r="BYO463" s="85"/>
      <c r="BYP463" s="85"/>
      <c r="BYQ463" s="85"/>
      <c r="BYR463" s="85"/>
      <c r="BYS463" s="85"/>
      <c r="BYT463" s="85"/>
      <c r="BYU463" s="85"/>
      <c r="BYV463" s="85"/>
      <c r="BYW463" s="85"/>
      <c r="BYX463" s="85"/>
      <c r="BYY463" s="85"/>
      <c r="BYZ463" s="85"/>
      <c r="BZA463" s="85"/>
      <c r="BZB463" s="85"/>
      <c r="BZC463" s="85"/>
      <c r="BZD463" s="85"/>
      <c r="BZE463" s="85"/>
      <c r="BZF463" s="85"/>
      <c r="BZG463" s="85"/>
      <c r="BZH463" s="85"/>
      <c r="BZI463" s="85"/>
      <c r="BZJ463" s="85"/>
      <c r="BZK463" s="85"/>
      <c r="BZL463" s="85"/>
      <c r="BZM463" s="85"/>
      <c r="BZN463" s="85"/>
      <c r="BZO463" s="85"/>
      <c r="BZP463" s="85"/>
      <c r="BZQ463" s="85"/>
      <c r="BZR463" s="85"/>
      <c r="BZS463" s="85"/>
      <c r="BZT463" s="85"/>
      <c r="BZU463" s="85"/>
      <c r="BZV463" s="85"/>
      <c r="BZW463" s="85"/>
      <c r="BZX463" s="85"/>
      <c r="BZY463" s="85"/>
      <c r="BZZ463" s="85"/>
      <c r="CAA463" s="85"/>
      <c r="CAB463" s="85"/>
      <c r="CAC463" s="85"/>
      <c r="CAD463" s="85"/>
      <c r="CAE463" s="85"/>
      <c r="CAF463" s="85"/>
      <c r="CAG463" s="85"/>
      <c r="CAH463" s="85"/>
      <c r="CAI463" s="85"/>
      <c r="CAJ463" s="85"/>
      <c r="CAK463" s="85"/>
      <c r="CAL463" s="85"/>
      <c r="CAM463" s="85"/>
      <c r="CAN463" s="85"/>
      <c r="CAO463" s="85"/>
      <c r="CAP463" s="85"/>
      <c r="CAQ463" s="85"/>
      <c r="CAR463" s="85"/>
      <c r="CAS463" s="85"/>
      <c r="CAT463" s="85"/>
      <c r="CAU463" s="85"/>
      <c r="CAV463" s="85"/>
      <c r="CAW463" s="85"/>
      <c r="CAX463" s="85"/>
      <c r="CAY463" s="85"/>
      <c r="CAZ463" s="85"/>
      <c r="CBA463" s="85"/>
      <c r="CBB463" s="85"/>
      <c r="CBC463" s="85"/>
      <c r="CBD463" s="85"/>
      <c r="CBE463" s="85"/>
      <c r="CBF463" s="85"/>
      <c r="CBG463" s="85"/>
      <c r="CBH463" s="85"/>
      <c r="CBI463" s="85"/>
      <c r="CBJ463" s="85"/>
      <c r="CBK463" s="85"/>
      <c r="CBL463" s="85"/>
      <c r="CBM463" s="85"/>
      <c r="CBN463" s="85"/>
      <c r="CBO463" s="85"/>
      <c r="CBP463" s="85"/>
      <c r="CBQ463" s="85"/>
      <c r="CBR463" s="85"/>
      <c r="CBS463" s="85"/>
      <c r="CBT463" s="85"/>
      <c r="CBU463" s="85"/>
      <c r="CBV463" s="85"/>
      <c r="CBW463" s="85"/>
      <c r="CBX463" s="85"/>
      <c r="CBY463" s="85"/>
      <c r="CBZ463" s="85"/>
      <c r="CCA463" s="85"/>
      <c r="CCB463" s="85"/>
      <c r="CCC463" s="85"/>
      <c r="CCD463" s="85"/>
      <c r="CCE463" s="85"/>
      <c r="CCF463" s="85"/>
      <c r="CCG463" s="85"/>
      <c r="CCH463" s="85"/>
      <c r="CCI463" s="85"/>
      <c r="CCJ463" s="85"/>
      <c r="CCK463" s="85"/>
      <c r="CCL463" s="85"/>
      <c r="CCM463" s="85"/>
      <c r="CCN463" s="85"/>
      <c r="CCO463" s="85"/>
      <c r="CCP463" s="85"/>
      <c r="CCQ463" s="85"/>
      <c r="CCR463" s="85"/>
      <c r="CCS463" s="85"/>
      <c r="CCT463" s="85"/>
      <c r="CCU463" s="85"/>
      <c r="CCV463" s="85"/>
      <c r="CCW463" s="85"/>
      <c r="CCX463" s="85"/>
      <c r="CCY463" s="85"/>
      <c r="CCZ463" s="85"/>
      <c r="CDA463" s="85"/>
      <c r="CDB463" s="85"/>
      <c r="CDC463" s="85"/>
      <c r="CDD463" s="85"/>
      <c r="CDE463" s="85"/>
      <c r="CDF463" s="85"/>
      <c r="CDG463" s="85"/>
      <c r="CDH463" s="85"/>
      <c r="CDI463" s="85"/>
      <c r="CDJ463" s="85"/>
      <c r="CDK463" s="85"/>
      <c r="CDL463" s="85"/>
      <c r="CDM463" s="85"/>
      <c r="CDN463" s="85"/>
      <c r="CDO463" s="85"/>
      <c r="CDP463" s="85"/>
      <c r="CDQ463" s="85"/>
      <c r="CDR463" s="85"/>
      <c r="CDS463" s="85"/>
      <c r="CDT463" s="85"/>
      <c r="CDU463" s="85"/>
      <c r="CDV463" s="85"/>
      <c r="CDW463" s="85"/>
      <c r="CDX463" s="85"/>
      <c r="CDY463" s="85"/>
      <c r="CDZ463" s="85"/>
      <c r="CEA463" s="85"/>
      <c r="CEB463" s="85"/>
      <c r="CEC463" s="85"/>
      <c r="CED463" s="85"/>
      <c r="CEE463" s="85"/>
      <c r="CEF463" s="85"/>
      <c r="CEG463" s="85"/>
      <c r="CEH463" s="85"/>
      <c r="CEI463" s="85"/>
      <c r="CEJ463" s="85"/>
      <c r="CEK463" s="85"/>
      <c r="CEL463" s="85"/>
      <c r="CEM463" s="85"/>
      <c r="CEN463" s="85"/>
      <c r="CEO463" s="85"/>
      <c r="CEP463" s="85"/>
      <c r="CEQ463" s="85"/>
      <c r="CER463" s="85"/>
      <c r="CES463" s="85"/>
      <c r="CET463" s="85"/>
      <c r="CEU463" s="85"/>
      <c r="CEV463" s="85"/>
      <c r="CEW463" s="85"/>
      <c r="CEX463" s="85"/>
      <c r="CEY463" s="85"/>
      <c r="CEZ463" s="85"/>
      <c r="CFA463" s="85"/>
      <c r="CFB463" s="85"/>
      <c r="CFC463" s="85"/>
      <c r="CFD463" s="85"/>
      <c r="CFE463" s="85"/>
      <c r="CFF463" s="85"/>
      <c r="CFG463" s="85"/>
      <c r="CFH463" s="85"/>
      <c r="CFI463" s="85"/>
      <c r="CFJ463" s="85"/>
      <c r="CFK463" s="85"/>
      <c r="CFL463" s="85"/>
      <c r="CFM463" s="85"/>
      <c r="CFN463" s="85"/>
      <c r="CFO463" s="85"/>
      <c r="CFP463" s="85"/>
      <c r="CFQ463" s="85"/>
      <c r="CFR463" s="85"/>
      <c r="CFS463" s="85"/>
      <c r="CFT463" s="85"/>
      <c r="CFU463" s="85"/>
      <c r="CFV463" s="85"/>
      <c r="CFW463" s="85"/>
      <c r="CFX463" s="85"/>
      <c r="CFY463" s="85"/>
      <c r="CFZ463" s="85"/>
      <c r="CGA463" s="85"/>
      <c r="CGB463" s="85"/>
      <c r="CGC463" s="85"/>
      <c r="CGD463" s="85"/>
      <c r="CGE463" s="85"/>
      <c r="CGF463" s="85"/>
      <c r="CGG463" s="85"/>
      <c r="CGH463" s="85"/>
      <c r="CGI463" s="85"/>
      <c r="CGJ463" s="85"/>
      <c r="CGK463" s="85"/>
      <c r="CGL463" s="85"/>
      <c r="CGM463" s="85"/>
      <c r="CGN463" s="85"/>
      <c r="CGO463" s="85"/>
      <c r="CGP463" s="85"/>
      <c r="CGQ463" s="85"/>
      <c r="CGR463" s="85"/>
      <c r="CGS463" s="85"/>
      <c r="CGT463" s="85"/>
      <c r="CGU463" s="85"/>
      <c r="CGV463" s="85"/>
      <c r="CGW463" s="85"/>
      <c r="CGX463" s="85"/>
      <c r="CGY463" s="85"/>
      <c r="CGZ463" s="85"/>
      <c r="CHA463" s="85"/>
      <c r="CHB463" s="85"/>
      <c r="CHC463" s="85"/>
      <c r="CHD463" s="85"/>
      <c r="CHE463" s="85"/>
      <c r="CHF463" s="85"/>
      <c r="CHG463" s="85"/>
      <c r="CHH463" s="85"/>
      <c r="CHI463" s="85"/>
      <c r="CHJ463" s="85"/>
      <c r="CHK463" s="85"/>
      <c r="CHL463" s="85"/>
      <c r="CHM463" s="85"/>
      <c r="CHN463" s="85"/>
      <c r="CHO463" s="85"/>
      <c r="CHP463" s="85"/>
      <c r="CHQ463" s="85"/>
      <c r="CHR463" s="85"/>
      <c r="CHS463" s="85"/>
      <c r="CHT463" s="85"/>
      <c r="CHU463" s="85"/>
      <c r="CHV463" s="85"/>
      <c r="CHW463" s="85"/>
      <c r="CHX463" s="85"/>
      <c r="CHY463" s="85"/>
      <c r="CHZ463" s="85"/>
      <c r="CIA463" s="85"/>
      <c r="CIB463" s="85"/>
      <c r="CIC463" s="85"/>
      <c r="CID463" s="85"/>
      <c r="CIE463" s="85"/>
      <c r="CIF463" s="85"/>
      <c r="CIG463" s="85"/>
      <c r="CIH463" s="85"/>
      <c r="CII463" s="85"/>
      <c r="CIJ463" s="85"/>
      <c r="CIK463" s="85"/>
      <c r="CIL463" s="85"/>
      <c r="CIM463" s="85"/>
      <c r="CIN463" s="85"/>
      <c r="CIO463" s="85"/>
      <c r="CIP463" s="85"/>
      <c r="CIQ463" s="85"/>
      <c r="CIR463" s="85"/>
      <c r="CIS463" s="85"/>
      <c r="CIT463" s="85"/>
      <c r="CIU463" s="85"/>
      <c r="CIV463" s="85"/>
      <c r="CIW463" s="85"/>
      <c r="CIX463" s="85"/>
      <c r="CIY463" s="85"/>
      <c r="CIZ463" s="85"/>
      <c r="CJA463" s="85"/>
      <c r="CJB463" s="85"/>
      <c r="CJC463" s="85"/>
      <c r="CJD463" s="85"/>
      <c r="CJE463" s="85"/>
      <c r="CJF463" s="85"/>
      <c r="CJG463" s="85"/>
      <c r="CJH463" s="85"/>
      <c r="CJI463" s="85"/>
      <c r="CJJ463" s="85"/>
      <c r="CJK463" s="85"/>
      <c r="CJL463" s="85"/>
      <c r="CJM463" s="85"/>
      <c r="CJN463" s="85"/>
      <c r="CJO463" s="85"/>
      <c r="CJP463" s="85"/>
      <c r="CJQ463" s="85"/>
      <c r="CJR463" s="85"/>
      <c r="CJS463" s="85"/>
      <c r="CJT463" s="85"/>
      <c r="CJU463" s="85"/>
      <c r="CJV463" s="85"/>
      <c r="CJW463" s="85"/>
      <c r="CJX463" s="85"/>
      <c r="CJY463" s="85"/>
      <c r="CJZ463" s="85"/>
      <c r="CKA463" s="85"/>
      <c r="CKB463" s="85"/>
      <c r="CKC463" s="85"/>
      <c r="CKD463" s="85"/>
      <c r="CKE463" s="85"/>
      <c r="CKF463" s="85"/>
      <c r="CKG463" s="85"/>
      <c r="CKH463" s="85"/>
      <c r="CKI463" s="85"/>
      <c r="CKJ463" s="85"/>
      <c r="CKK463" s="85"/>
      <c r="CKL463" s="85"/>
      <c r="CKM463" s="85"/>
      <c r="CKN463" s="85"/>
      <c r="CKO463" s="85"/>
      <c r="CKP463" s="85"/>
      <c r="CKQ463" s="85"/>
      <c r="CKR463" s="85"/>
      <c r="CKS463" s="85"/>
      <c r="CKT463" s="85"/>
      <c r="CKU463" s="85"/>
      <c r="CKV463" s="85"/>
      <c r="CKW463" s="85"/>
      <c r="CKX463" s="85"/>
      <c r="CKY463" s="85"/>
      <c r="CKZ463" s="85"/>
      <c r="CLA463" s="85"/>
      <c r="CLB463" s="85"/>
      <c r="CLC463" s="85"/>
      <c r="CLD463" s="85"/>
      <c r="CLE463" s="85"/>
      <c r="CLF463" s="85"/>
      <c r="CLG463" s="85"/>
      <c r="CLH463" s="85"/>
      <c r="CLI463" s="85"/>
      <c r="CLJ463" s="85"/>
      <c r="CLK463" s="85"/>
      <c r="CLL463" s="85"/>
      <c r="CLM463" s="85"/>
      <c r="CLN463" s="85"/>
      <c r="CLO463" s="85"/>
      <c r="CLP463" s="85"/>
      <c r="CLQ463" s="85"/>
      <c r="CLR463" s="85"/>
      <c r="CLS463" s="85"/>
      <c r="CLT463" s="85"/>
      <c r="CLU463" s="85"/>
      <c r="CLV463" s="85"/>
      <c r="CLW463" s="85"/>
      <c r="CLX463" s="85"/>
      <c r="CLY463" s="85"/>
      <c r="CLZ463" s="85"/>
      <c r="CMA463" s="85"/>
      <c r="CMB463" s="85"/>
      <c r="CMC463" s="85"/>
      <c r="CMD463" s="85"/>
      <c r="CME463" s="85"/>
      <c r="CMF463" s="85"/>
      <c r="CMG463" s="85"/>
      <c r="CMH463" s="85"/>
      <c r="CMI463" s="85"/>
      <c r="CMJ463" s="85"/>
      <c r="CMK463" s="85"/>
      <c r="CML463" s="85"/>
      <c r="CMM463" s="85"/>
      <c r="CMN463" s="85"/>
      <c r="CMO463" s="85"/>
      <c r="CMP463" s="85"/>
      <c r="CMQ463" s="85"/>
      <c r="CMR463" s="85"/>
      <c r="CMS463" s="85"/>
      <c r="CMT463" s="85"/>
      <c r="CMU463" s="85"/>
      <c r="CMV463" s="85"/>
      <c r="CMW463" s="85"/>
      <c r="CMX463" s="85"/>
      <c r="CMY463" s="85"/>
      <c r="CMZ463" s="85"/>
      <c r="CNA463" s="85"/>
      <c r="CNB463" s="85"/>
      <c r="CNC463" s="85"/>
      <c r="CND463" s="85"/>
      <c r="CNE463" s="85"/>
      <c r="CNF463" s="85"/>
      <c r="CNG463" s="85"/>
      <c r="CNH463" s="85"/>
      <c r="CNI463" s="85"/>
      <c r="CNJ463" s="85"/>
      <c r="CNK463" s="85"/>
      <c r="CNL463" s="85"/>
      <c r="CNM463" s="85"/>
      <c r="CNN463" s="85"/>
      <c r="CNO463" s="85"/>
      <c r="CNP463" s="85"/>
      <c r="CNQ463" s="85"/>
      <c r="CNR463" s="85"/>
      <c r="CNS463" s="85"/>
      <c r="CNT463" s="85"/>
      <c r="CNU463" s="85"/>
      <c r="CNV463" s="85"/>
      <c r="CNW463" s="85"/>
      <c r="CNX463" s="85"/>
      <c r="CNY463" s="85"/>
      <c r="CNZ463" s="85"/>
      <c r="COA463" s="85"/>
      <c r="COB463" s="85"/>
      <c r="COC463" s="85"/>
      <c r="COD463" s="85"/>
      <c r="COE463" s="85"/>
      <c r="COF463" s="85"/>
      <c r="COG463" s="85"/>
      <c r="COH463" s="85"/>
      <c r="COI463" s="85"/>
      <c r="COJ463" s="85"/>
      <c r="COK463" s="85"/>
      <c r="COL463" s="85"/>
      <c r="COM463" s="85"/>
      <c r="CON463" s="85"/>
      <c r="COO463" s="85"/>
      <c r="COP463" s="85"/>
      <c r="COQ463" s="85"/>
      <c r="COR463" s="85"/>
      <c r="COS463" s="85"/>
      <c r="COT463" s="85"/>
      <c r="COU463" s="85"/>
      <c r="COV463" s="85"/>
      <c r="COW463" s="85"/>
      <c r="COX463" s="85"/>
      <c r="COY463" s="85"/>
      <c r="COZ463" s="85"/>
      <c r="CPA463" s="85"/>
      <c r="CPB463" s="85"/>
      <c r="CPC463" s="85"/>
      <c r="CPD463" s="85"/>
      <c r="CPE463" s="85"/>
      <c r="CPF463" s="85"/>
      <c r="CPG463" s="85"/>
      <c r="CPH463" s="85"/>
      <c r="CPI463" s="85"/>
      <c r="CPJ463" s="85"/>
      <c r="CPK463" s="85"/>
      <c r="CPL463" s="85"/>
      <c r="CPM463" s="85"/>
      <c r="CPN463" s="85"/>
      <c r="CPO463" s="85"/>
      <c r="CPP463" s="85"/>
      <c r="CPQ463" s="85"/>
      <c r="CPR463" s="85"/>
      <c r="CPS463" s="85"/>
      <c r="CPT463" s="85"/>
      <c r="CPU463" s="85"/>
      <c r="CPV463" s="85"/>
      <c r="CPW463" s="85"/>
      <c r="CPX463" s="85"/>
      <c r="CPY463" s="85"/>
      <c r="CPZ463" s="85"/>
      <c r="CQA463" s="85"/>
      <c r="CQB463" s="85"/>
      <c r="CQC463" s="85"/>
      <c r="CQD463" s="85"/>
      <c r="CQE463" s="85"/>
      <c r="CQF463" s="85"/>
      <c r="CQG463" s="85"/>
      <c r="CQH463" s="85"/>
      <c r="CQI463" s="85"/>
      <c r="CQJ463" s="85"/>
      <c r="CQK463" s="85"/>
      <c r="CQL463" s="85"/>
      <c r="CQM463" s="85"/>
      <c r="CQN463" s="85"/>
      <c r="CQO463" s="85"/>
      <c r="CQP463" s="85"/>
      <c r="CQQ463" s="85"/>
      <c r="CQR463" s="85"/>
      <c r="CQS463" s="85"/>
      <c r="CQT463" s="85"/>
      <c r="CQU463" s="85"/>
      <c r="CQV463" s="85"/>
      <c r="CQW463" s="85"/>
      <c r="CQX463" s="85"/>
      <c r="CQY463" s="85"/>
      <c r="CQZ463" s="85"/>
      <c r="CRA463" s="85"/>
      <c r="CRB463" s="85"/>
      <c r="CRC463" s="85"/>
      <c r="CRD463" s="85"/>
      <c r="CRE463" s="85"/>
      <c r="CRF463" s="85"/>
      <c r="CRG463" s="85"/>
      <c r="CRH463" s="85"/>
      <c r="CRI463" s="85"/>
      <c r="CRJ463" s="85"/>
      <c r="CRK463" s="85"/>
      <c r="CRL463" s="85"/>
      <c r="CRM463" s="85"/>
      <c r="CRN463" s="85"/>
      <c r="CRO463" s="85"/>
      <c r="CRP463" s="85"/>
      <c r="CRQ463" s="85"/>
      <c r="CRR463" s="85"/>
      <c r="CRS463" s="85"/>
      <c r="CRT463" s="85"/>
      <c r="CRU463" s="85"/>
      <c r="CRV463" s="85"/>
      <c r="CRW463" s="85"/>
      <c r="CRX463" s="85"/>
      <c r="CRY463" s="85"/>
      <c r="CRZ463" s="85"/>
      <c r="CSA463" s="85"/>
      <c r="CSB463" s="85"/>
      <c r="CSC463" s="85"/>
      <c r="CSD463" s="85"/>
      <c r="CSE463" s="85"/>
      <c r="CSF463" s="85"/>
      <c r="CSG463" s="85"/>
      <c r="CSH463" s="85"/>
      <c r="CSI463" s="85"/>
      <c r="CSJ463" s="85"/>
      <c r="CSK463" s="85"/>
      <c r="CSL463" s="85"/>
      <c r="CSM463" s="85"/>
      <c r="CSN463" s="85"/>
      <c r="CSO463" s="85"/>
      <c r="CSP463" s="85"/>
      <c r="CSQ463" s="85"/>
      <c r="CSR463" s="85"/>
      <c r="CSS463" s="85"/>
      <c r="CST463" s="85"/>
      <c r="CSU463" s="85"/>
      <c r="CSV463" s="85"/>
      <c r="CSW463" s="85"/>
      <c r="CSX463" s="85"/>
      <c r="CSY463" s="85"/>
      <c r="CSZ463" s="85"/>
      <c r="CTA463" s="85"/>
      <c r="CTB463" s="85"/>
      <c r="CTC463" s="85"/>
      <c r="CTD463" s="85"/>
      <c r="CTE463" s="85"/>
      <c r="CTF463" s="85"/>
      <c r="CTG463" s="85"/>
      <c r="CTH463" s="85"/>
      <c r="CTI463" s="85"/>
      <c r="CTJ463" s="85"/>
      <c r="CTK463" s="85"/>
      <c r="CTL463" s="85"/>
      <c r="CTM463" s="85"/>
      <c r="CTN463" s="85"/>
      <c r="CTO463" s="85"/>
      <c r="CTP463" s="85"/>
      <c r="CTQ463" s="85"/>
      <c r="CTR463" s="85"/>
      <c r="CTS463" s="85"/>
      <c r="CTT463" s="85"/>
      <c r="CTU463" s="85"/>
      <c r="CTV463" s="85"/>
      <c r="CTW463" s="85"/>
      <c r="CTX463" s="85"/>
      <c r="CTY463" s="85"/>
      <c r="CTZ463" s="85"/>
      <c r="CUA463" s="85"/>
      <c r="CUB463" s="85"/>
      <c r="CUC463" s="85"/>
      <c r="CUD463" s="85"/>
      <c r="CUE463" s="85"/>
      <c r="CUF463" s="85"/>
      <c r="CUG463" s="85"/>
      <c r="CUH463" s="85"/>
      <c r="CUI463" s="85"/>
      <c r="CUJ463" s="85"/>
      <c r="CUK463" s="85"/>
      <c r="CUL463" s="85"/>
      <c r="CUM463" s="85"/>
      <c r="CUN463" s="85"/>
      <c r="CUO463" s="85"/>
      <c r="CUP463" s="85"/>
      <c r="CUQ463" s="85"/>
      <c r="CUR463" s="85"/>
      <c r="CUS463" s="85"/>
      <c r="CUT463" s="85"/>
      <c r="CUU463" s="85"/>
      <c r="CUV463" s="85"/>
      <c r="CUW463" s="85"/>
      <c r="CUX463" s="85"/>
      <c r="CUY463" s="85"/>
      <c r="CUZ463" s="85"/>
      <c r="CVA463" s="85"/>
      <c r="CVB463" s="85"/>
      <c r="CVC463" s="85"/>
      <c r="CVD463" s="85"/>
      <c r="CVE463" s="85"/>
      <c r="CVF463" s="85"/>
      <c r="CVG463" s="85"/>
      <c r="CVH463" s="85"/>
      <c r="CVI463" s="85"/>
      <c r="CVJ463" s="85"/>
      <c r="CVK463" s="85"/>
      <c r="CVL463" s="85"/>
      <c r="CVM463" s="85"/>
      <c r="CVN463" s="85"/>
      <c r="CVO463" s="85"/>
      <c r="CVP463" s="85"/>
      <c r="CVQ463" s="85"/>
      <c r="CVR463" s="85"/>
      <c r="CVS463" s="85"/>
      <c r="CVT463" s="85"/>
      <c r="CVU463" s="85"/>
      <c r="CVV463" s="85"/>
      <c r="CVW463" s="85"/>
      <c r="CVX463" s="85"/>
      <c r="CVY463" s="85"/>
      <c r="CVZ463" s="85"/>
      <c r="CWA463" s="85"/>
      <c r="CWB463" s="85"/>
      <c r="CWC463" s="85"/>
      <c r="CWD463" s="85"/>
      <c r="CWE463" s="85"/>
      <c r="CWF463" s="85"/>
      <c r="CWG463" s="85"/>
      <c r="CWH463" s="85"/>
      <c r="CWI463" s="85"/>
      <c r="CWJ463" s="85"/>
      <c r="CWK463" s="85"/>
      <c r="CWL463" s="85"/>
      <c r="CWM463" s="85"/>
      <c r="CWN463" s="85"/>
      <c r="CWO463" s="85"/>
      <c r="CWP463" s="85"/>
      <c r="CWQ463" s="85"/>
      <c r="CWR463" s="85"/>
      <c r="CWS463" s="85"/>
      <c r="CWT463" s="85"/>
      <c r="CWU463" s="85"/>
      <c r="CWV463" s="85"/>
      <c r="CWW463" s="85"/>
      <c r="CWX463" s="85"/>
      <c r="CWY463" s="85"/>
      <c r="CWZ463" s="85"/>
      <c r="CXA463" s="85"/>
      <c r="CXB463" s="85"/>
      <c r="CXC463" s="85"/>
      <c r="CXD463" s="85"/>
      <c r="CXE463" s="85"/>
      <c r="CXF463" s="85"/>
      <c r="CXG463" s="85"/>
      <c r="CXH463" s="85"/>
      <c r="CXI463" s="85"/>
      <c r="CXJ463" s="85"/>
      <c r="CXK463" s="85"/>
      <c r="CXL463" s="85"/>
      <c r="CXM463" s="85"/>
      <c r="CXN463" s="85"/>
      <c r="CXO463" s="85"/>
      <c r="CXP463" s="85"/>
      <c r="CXQ463" s="85"/>
      <c r="CXR463" s="85"/>
      <c r="CXS463" s="85"/>
      <c r="CXT463" s="85"/>
      <c r="CXU463" s="85"/>
      <c r="CXV463" s="85"/>
      <c r="CXW463" s="85"/>
      <c r="CXX463" s="85"/>
      <c r="CXY463" s="85"/>
      <c r="CXZ463" s="85"/>
      <c r="CYA463" s="85"/>
      <c r="CYB463" s="85"/>
      <c r="CYC463" s="85"/>
      <c r="CYD463" s="85"/>
      <c r="CYE463" s="85"/>
      <c r="CYF463" s="85"/>
      <c r="CYG463" s="85"/>
      <c r="CYH463" s="85"/>
      <c r="CYI463" s="85"/>
      <c r="CYJ463" s="85"/>
      <c r="CYK463" s="85"/>
      <c r="CYL463" s="85"/>
      <c r="CYM463" s="85"/>
      <c r="CYN463" s="85"/>
      <c r="CYO463" s="85"/>
      <c r="CYP463" s="85"/>
      <c r="CYQ463" s="85"/>
      <c r="CYR463" s="85"/>
      <c r="CYS463" s="85"/>
      <c r="CYT463" s="85"/>
      <c r="CYU463" s="85"/>
      <c r="CYV463" s="85"/>
      <c r="CYW463" s="85"/>
      <c r="CYX463" s="85"/>
      <c r="CYY463" s="85"/>
      <c r="CYZ463" s="85"/>
      <c r="CZA463" s="85"/>
      <c r="CZB463" s="85"/>
      <c r="CZC463" s="85"/>
      <c r="CZD463" s="85"/>
      <c r="CZE463" s="85"/>
      <c r="CZF463" s="85"/>
      <c r="CZG463" s="85"/>
      <c r="CZH463" s="85"/>
      <c r="CZI463" s="85"/>
      <c r="CZJ463" s="85"/>
      <c r="CZK463" s="85"/>
      <c r="CZL463" s="85"/>
      <c r="CZM463" s="85"/>
      <c r="CZN463" s="85"/>
      <c r="CZO463" s="85"/>
      <c r="CZP463" s="85"/>
      <c r="CZQ463" s="85"/>
      <c r="CZR463" s="85"/>
      <c r="CZS463" s="85"/>
      <c r="CZT463" s="85"/>
      <c r="CZU463" s="85"/>
      <c r="CZV463" s="85"/>
      <c r="CZW463" s="85"/>
      <c r="CZX463" s="85"/>
      <c r="CZY463" s="85"/>
      <c r="CZZ463" s="85"/>
      <c r="DAA463" s="85"/>
      <c r="DAB463" s="85"/>
      <c r="DAC463" s="85"/>
      <c r="DAD463" s="85"/>
      <c r="DAE463" s="85"/>
      <c r="DAF463" s="85"/>
      <c r="DAG463" s="85"/>
      <c r="DAH463" s="85"/>
      <c r="DAI463" s="85"/>
      <c r="DAJ463" s="85"/>
      <c r="DAK463" s="85"/>
      <c r="DAL463" s="85"/>
      <c r="DAM463" s="85"/>
      <c r="DAN463" s="85"/>
      <c r="DAO463" s="85"/>
      <c r="DAP463" s="85"/>
      <c r="DAQ463" s="85"/>
      <c r="DAR463" s="85"/>
      <c r="DAS463" s="85"/>
      <c r="DAT463" s="85"/>
      <c r="DAU463" s="85"/>
      <c r="DAV463" s="85"/>
      <c r="DAW463" s="85"/>
      <c r="DAX463" s="85"/>
      <c r="DAY463" s="85"/>
      <c r="DAZ463" s="85"/>
      <c r="DBA463" s="85"/>
      <c r="DBB463" s="85"/>
      <c r="DBC463" s="85"/>
      <c r="DBD463" s="85"/>
      <c r="DBE463" s="85"/>
      <c r="DBF463" s="85"/>
      <c r="DBG463" s="85"/>
      <c r="DBH463" s="85"/>
      <c r="DBI463" s="85"/>
      <c r="DBJ463" s="85"/>
      <c r="DBK463" s="85"/>
      <c r="DBL463" s="85"/>
      <c r="DBM463" s="85"/>
      <c r="DBN463" s="85"/>
      <c r="DBO463" s="85"/>
      <c r="DBP463" s="85"/>
      <c r="DBQ463" s="85"/>
      <c r="DBR463" s="85"/>
      <c r="DBS463" s="85"/>
      <c r="DBT463" s="85"/>
      <c r="DBU463" s="85"/>
      <c r="DBV463" s="85"/>
      <c r="DBW463" s="85"/>
      <c r="DBX463" s="85"/>
      <c r="DBY463" s="85"/>
      <c r="DBZ463" s="85"/>
      <c r="DCA463" s="85"/>
      <c r="DCB463" s="85"/>
      <c r="DCC463" s="85"/>
      <c r="DCD463" s="85"/>
      <c r="DCE463" s="85"/>
      <c r="DCF463" s="85"/>
      <c r="DCG463" s="85"/>
      <c r="DCH463" s="85"/>
      <c r="DCI463" s="85"/>
      <c r="DCJ463" s="85"/>
      <c r="DCK463" s="85"/>
      <c r="DCL463" s="85"/>
      <c r="DCM463" s="85"/>
      <c r="DCN463" s="85"/>
      <c r="DCO463" s="85"/>
      <c r="DCP463" s="85"/>
      <c r="DCQ463" s="85"/>
      <c r="DCR463" s="85"/>
      <c r="DCS463" s="85"/>
      <c r="DCT463" s="85"/>
      <c r="DCU463" s="85"/>
      <c r="DCV463" s="85"/>
      <c r="DCW463" s="85"/>
      <c r="DCX463" s="85"/>
      <c r="DCY463" s="85"/>
      <c r="DCZ463" s="85"/>
      <c r="DDA463" s="85"/>
      <c r="DDB463" s="85"/>
      <c r="DDC463" s="85"/>
      <c r="DDD463" s="85"/>
      <c r="DDE463" s="85"/>
      <c r="DDF463" s="85"/>
      <c r="DDG463" s="85"/>
      <c r="DDH463" s="85"/>
      <c r="DDI463" s="85"/>
      <c r="DDJ463" s="85"/>
      <c r="DDK463" s="85"/>
      <c r="DDL463" s="85"/>
      <c r="DDM463" s="85"/>
      <c r="DDN463" s="85"/>
      <c r="DDO463" s="85"/>
      <c r="DDP463" s="85"/>
      <c r="DDQ463" s="85"/>
      <c r="DDR463" s="85"/>
      <c r="DDS463" s="85"/>
      <c r="DDT463" s="85"/>
      <c r="DDU463" s="85"/>
      <c r="DDV463" s="85"/>
      <c r="DDW463" s="85"/>
      <c r="DDX463" s="85"/>
      <c r="DDY463" s="85"/>
      <c r="DDZ463" s="85"/>
      <c r="DEA463" s="85"/>
      <c r="DEB463" s="85"/>
      <c r="DEC463" s="85"/>
      <c r="DED463" s="85"/>
      <c r="DEE463" s="85"/>
      <c r="DEF463" s="85"/>
      <c r="DEG463" s="85"/>
      <c r="DEH463" s="85"/>
      <c r="DEI463" s="85"/>
      <c r="DEJ463" s="85"/>
      <c r="DEK463" s="85"/>
      <c r="DEL463" s="85"/>
      <c r="DEM463" s="85"/>
      <c r="DEN463" s="85"/>
      <c r="DEO463" s="85"/>
      <c r="DEP463" s="85"/>
      <c r="DEQ463" s="85"/>
      <c r="DER463" s="85"/>
      <c r="DES463" s="85"/>
      <c r="DET463" s="85"/>
      <c r="DEU463" s="85"/>
      <c r="DEV463" s="85"/>
      <c r="DEW463" s="85"/>
      <c r="DEX463" s="85"/>
      <c r="DEY463" s="85"/>
      <c r="DEZ463" s="85"/>
      <c r="DFA463" s="85"/>
      <c r="DFB463" s="85"/>
      <c r="DFC463" s="85"/>
      <c r="DFD463" s="85"/>
      <c r="DFE463" s="85"/>
      <c r="DFF463" s="85"/>
      <c r="DFG463" s="85"/>
      <c r="DFH463" s="85"/>
      <c r="DFI463" s="85"/>
      <c r="DFJ463" s="85"/>
      <c r="DFK463" s="85"/>
      <c r="DFL463" s="85"/>
      <c r="DFM463" s="85"/>
      <c r="DFN463" s="85"/>
      <c r="DFO463" s="85"/>
      <c r="DFP463" s="85"/>
      <c r="DFQ463" s="85"/>
      <c r="DFR463" s="85"/>
      <c r="DFS463" s="85"/>
      <c r="DFT463" s="85"/>
      <c r="DFU463" s="85"/>
      <c r="DFV463" s="85"/>
      <c r="DFW463" s="85"/>
      <c r="DFX463" s="85"/>
      <c r="DFY463" s="85"/>
      <c r="DFZ463" s="85"/>
      <c r="DGA463" s="85"/>
      <c r="DGB463" s="85"/>
      <c r="DGC463" s="85"/>
      <c r="DGD463" s="85"/>
      <c r="DGE463" s="85"/>
      <c r="DGF463" s="85"/>
      <c r="DGG463" s="85"/>
      <c r="DGH463" s="85"/>
      <c r="DGI463" s="85"/>
      <c r="DGJ463" s="85"/>
      <c r="DGK463" s="85"/>
      <c r="DGL463" s="85"/>
      <c r="DGM463" s="85"/>
      <c r="DGN463" s="85"/>
      <c r="DGO463" s="85"/>
      <c r="DGP463" s="85"/>
      <c r="DGQ463" s="85"/>
      <c r="DGR463" s="85"/>
      <c r="DGS463" s="85"/>
      <c r="DGT463" s="85"/>
      <c r="DGU463" s="85"/>
      <c r="DGV463" s="85"/>
      <c r="DGW463" s="85"/>
      <c r="DGX463" s="85"/>
      <c r="DGY463" s="85"/>
      <c r="DGZ463" s="85"/>
      <c r="DHA463" s="85"/>
      <c r="DHB463" s="85"/>
      <c r="DHC463" s="85"/>
      <c r="DHD463" s="85"/>
      <c r="DHE463" s="85"/>
      <c r="DHF463" s="85"/>
      <c r="DHG463" s="85"/>
      <c r="DHH463" s="85"/>
      <c r="DHI463" s="85"/>
      <c r="DHJ463" s="85"/>
      <c r="DHK463" s="85"/>
      <c r="DHL463" s="85"/>
      <c r="DHM463" s="85"/>
      <c r="DHN463" s="85"/>
      <c r="DHO463" s="85"/>
      <c r="DHP463" s="85"/>
      <c r="DHQ463" s="85"/>
      <c r="DHR463" s="85"/>
      <c r="DHS463" s="85"/>
      <c r="DHT463" s="85"/>
      <c r="DHU463" s="85"/>
      <c r="DHV463" s="85"/>
      <c r="DHW463" s="85"/>
      <c r="DHX463" s="85"/>
      <c r="DHY463" s="85"/>
      <c r="DHZ463" s="85"/>
      <c r="DIA463" s="85"/>
      <c r="DIB463" s="85"/>
      <c r="DIC463" s="85"/>
      <c r="DID463" s="85"/>
      <c r="DIE463" s="85"/>
      <c r="DIF463" s="85"/>
      <c r="DIG463" s="85"/>
      <c r="DIH463" s="85"/>
      <c r="DII463" s="85"/>
      <c r="DIJ463" s="85"/>
      <c r="DIK463" s="85"/>
      <c r="DIL463" s="85"/>
      <c r="DIM463" s="85"/>
      <c r="DIN463" s="85"/>
      <c r="DIO463" s="85"/>
      <c r="DIP463" s="85"/>
      <c r="DIQ463" s="85"/>
      <c r="DIR463" s="85"/>
      <c r="DIS463" s="85"/>
      <c r="DIT463" s="85"/>
      <c r="DIU463" s="85"/>
      <c r="DIV463" s="85"/>
      <c r="DIW463" s="85"/>
      <c r="DIX463" s="85"/>
      <c r="DIY463" s="85"/>
      <c r="DIZ463" s="85"/>
      <c r="DJA463" s="85"/>
      <c r="DJB463" s="85"/>
      <c r="DJC463" s="85"/>
      <c r="DJD463" s="85"/>
      <c r="DJE463" s="85"/>
      <c r="DJF463" s="85"/>
      <c r="DJG463" s="85"/>
      <c r="DJH463" s="85"/>
      <c r="DJI463" s="85"/>
      <c r="DJJ463" s="85"/>
      <c r="DJK463" s="85"/>
      <c r="DJL463" s="85"/>
      <c r="DJM463" s="85"/>
      <c r="DJN463" s="85"/>
      <c r="DJO463" s="85"/>
      <c r="DJP463" s="85"/>
      <c r="DJQ463" s="85"/>
      <c r="DJR463" s="85"/>
      <c r="DJS463" s="85"/>
      <c r="DJT463" s="85"/>
      <c r="DJU463" s="85"/>
      <c r="DJV463" s="85"/>
      <c r="DJW463" s="85"/>
      <c r="DJX463" s="85"/>
      <c r="DJY463" s="85"/>
      <c r="DJZ463" s="85"/>
      <c r="DKA463" s="85"/>
      <c r="DKB463" s="85"/>
      <c r="DKC463" s="85"/>
      <c r="DKD463" s="85"/>
      <c r="DKE463" s="85"/>
      <c r="DKF463" s="85"/>
      <c r="DKG463" s="85"/>
      <c r="DKH463" s="85"/>
      <c r="DKI463" s="85"/>
      <c r="DKJ463" s="85"/>
      <c r="DKK463" s="85"/>
      <c r="DKL463" s="85"/>
      <c r="DKM463" s="85"/>
      <c r="DKN463" s="85"/>
      <c r="DKO463" s="85"/>
      <c r="DKP463" s="85"/>
      <c r="DKQ463" s="85"/>
      <c r="DKR463" s="85"/>
      <c r="DKS463" s="85"/>
      <c r="DKT463" s="85"/>
      <c r="DKU463" s="85"/>
      <c r="DKV463" s="85"/>
      <c r="DKW463" s="85"/>
      <c r="DKX463" s="85"/>
      <c r="DKY463" s="85"/>
      <c r="DKZ463" s="85"/>
      <c r="DLA463" s="85"/>
      <c r="DLB463" s="85"/>
      <c r="DLC463" s="85"/>
      <c r="DLD463" s="85"/>
      <c r="DLE463" s="85"/>
      <c r="DLF463" s="85"/>
      <c r="DLG463" s="85"/>
      <c r="DLH463" s="85"/>
      <c r="DLI463" s="85"/>
      <c r="DLJ463" s="85"/>
      <c r="DLK463" s="85"/>
      <c r="DLL463" s="85"/>
      <c r="DLM463" s="85"/>
      <c r="DLN463" s="85"/>
      <c r="DLO463" s="85"/>
      <c r="DLP463" s="85"/>
      <c r="DLQ463" s="85"/>
      <c r="DLR463" s="85"/>
      <c r="DLS463" s="85"/>
      <c r="DLT463" s="85"/>
      <c r="DLU463" s="85"/>
      <c r="DLV463" s="85"/>
      <c r="DLW463" s="85"/>
      <c r="DLX463" s="85"/>
      <c r="DLY463" s="85"/>
      <c r="DLZ463" s="85"/>
      <c r="DMA463" s="85"/>
      <c r="DMB463" s="85"/>
      <c r="DMC463" s="85"/>
      <c r="DMD463" s="85"/>
      <c r="DME463" s="85"/>
      <c r="DMF463" s="85"/>
      <c r="DMG463" s="85"/>
      <c r="DMH463" s="85"/>
      <c r="DMI463" s="85"/>
      <c r="DMJ463" s="85"/>
      <c r="DMK463" s="85"/>
      <c r="DML463" s="85"/>
      <c r="DMM463" s="85"/>
      <c r="DMN463" s="85"/>
      <c r="DMO463" s="85"/>
      <c r="DMP463" s="85"/>
      <c r="DMQ463" s="85"/>
      <c r="DMR463" s="85"/>
      <c r="DMS463" s="85"/>
      <c r="DMT463" s="85"/>
      <c r="DMU463" s="85"/>
      <c r="DMV463" s="85"/>
      <c r="DMW463" s="85"/>
      <c r="DMX463" s="85"/>
      <c r="DMY463" s="85"/>
      <c r="DMZ463" s="85"/>
      <c r="DNA463" s="85"/>
      <c r="DNB463" s="85"/>
      <c r="DNC463" s="85"/>
      <c r="DND463" s="85"/>
      <c r="DNE463" s="85"/>
      <c r="DNF463" s="85"/>
      <c r="DNG463" s="85"/>
      <c r="DNH463" s="85"/>
      <c r="DNI463" s="85"/>
      <c r="DNJ463" s="85"/>
      <c r="DNK463" s="85"/>
      <c r="DNL463" s="85"/>
      <c r="DNM463" s="85"/>
      <c r="DNN463" s="85"/>
      <c r="DNO463" s="85"/>
      <c r="DNP463" s="85"/>
      <c r="DNQ463" s="85"/>
      <c r="DNR463" s="85"/>
      <c r="DNS463" s="85"/>
      <c r="DNT463" s="85"/>
      <c r="DNU463" s="85"/>
      <c r="DNV463" s="85"/>
      <c r="DNW463" s="85"/>
      <c r="DNX463" s="85"/>
      <c r="DNY463" s="85"/>
      <c r="DNZ463" s="85"/>
      <c r="DOA463" s="85"/>
      <c r="DOB463" s="85"/>
      <c r="DOC463" s="85"/>
      <c r="DOD463" s="85"/>
      <c r="DOE463" s="85"/>
      <c r="DOF463" s="85"/>
      <c r="DOG463" s="85"/>
      <c r="DOH463" s="85"/>
      <c r="DOI463" s="85"/>
      <c r="DOJ463" s="85"/>
      <c r="DOK463" s="85"/>
      <c r="DOL463" s="85"/>
      <c r="DOM463" s="85"/>
      <c r="DON463" s="85"/>
      <c r="DOO463" s="85"/>
      <c r="DOP463" s="85"/>
      <c r="DOQ463" s="85"/>
      <c r="DOR463" s="85"/>
      <c r="DOS463" s="85"/>
      <c r="DOT463" s="85"/>
      <c r="DOU463" s="85"/>
      <c r="DOV463" s="85"/>
      <c r="DOW463" s="85"/>
      <c r="DOX463" s="85"/>
      <c r="DOY463" s="85"/>
      <c r="DOZ463" s="85"/>
      <c r="DPA463" s="85"/>
      <c r="DPB463" s="85"/>
      <c r="DPC463" s="85"/>
      <c r="DPD463" s="85"/>
      <c r="DPE463" s="85"/>
      <c r="DPF463" s="85"/>
      <c r="DPG463" s="85"/>
      <c r="DPH463" s="85"/>
      <c r="DPI463" s="85"/>
      <c r="DPJ463" s="85"/>
      <c r="DPK463" s="85"/>
      <c r="DPL463" s="85"/>
      <c r="DPM463" s="85"/>
      <c r="DPN463" s="85"/>
      <c r="DPO463" s="85"/>
      <c r="DPP463" s="85"/>
      <c r="DPQ463" s="85"/>
      <c r="DPR463" s="85"/>
      <c r="DPS463" s="85"/>
      <c r="DPT463" s="85"/>
      <c r="DPU463" s="85"/>
      <c r="DPV463" s="85"/>
      <c r="DPW463" s="85"/>
      <c r="DPX463" s="85"/>
      <c r="DPY463" s="85"/>
      <c r="DPZ463" s="85"/>
      <c r="DQA463" s="85"/>
      <c r="DQB463" s="85"/>
      <c r="DQC463" s="85"/>
      <c r="DQD463" s="85"/>
      <c r="DQE463" s="85"/>
      <c r="DQF463" s="85"/>
      <c r="DQG463" s="85"/>
      <c r="DQH463" s="85"/>
      <c r="DQI463" s="85"/>
      <c r="DQJ463" s="85"/>
      <c r="DQK463" s="85"/>
      <c r="DQL463" s="85"/>
      <c r="DQM463" s="85"/>
      <c r="DQN463" s="85"/>
      <c r="DQO463" s="85"/>
      <c r="DQP463" s="85"/>
      <c r="DQQ463" s="85"/>
      <c r="DQR463" s="85"/>
      <c r="DQS463" s="85"/>
      <c r="DQT463" s="85"/>
      <c r="DQU463" s="85"/>
      <c r="DQV463" s="85"/>
      <c r="DQW463" s="85"/>
      <c r="DQX463" s="85"/>
      <c r="DQY463" s="85"/>
      <c r="DQZ463" s="85"/>
      <c r="DRA463" s="85"/>
      <c r="DRB463" s="85"/>
      <c r="DRC463" s="85"/>
      <c r="DRD463" s="85"/>
      <c r="DRE463" s="85"/>
      <c r="DRF463" s="85"/>
      <c r="DRG463" s="85"/>
      <c r="DRH463" s="85"/>
      <c r="DRI463" s="85"/>
      <c r="DRJ463" s="85"/>
      <c r="DRK463" s="85"/>
      <c r="DRL463" s="85"/>
      <c r="DRM463" s="85"/>
      <c r="DRN463" s="85"/>
      <c r="DRO463" s="85"/>
      <c r="DRP463" s="85"/>
      <c r="DRQ463" s="85"/>
      <c r="DRR463" s="85"/>
      <c r="DRS463" s="85"/>
      <c r="DRT463" s="85"/>
      <c r="DRU463" s="85"/>
      <c r="DRV463" s="85"/>
      <c r="DRW463" s="85"/>
      <c r="DRX463" s="85"/>
      <c r="DRY463" s="85"/>
      <c r="DRZ463" s="85"/>
      <c r="DSA463" s="85"/>
      <c r="DSB463" s="85"/>
      <c r="DSC463" s="85"/>
      <c r="DSD463" s="85"/>
      <c r="DSE463" s="85"/>
      <c r="DSF463" s="85"/>
      <c r="DSG463" s="85"/>
      <c r="DSH463" s="85"/>
      <c r="DSI463" s="85"/>
      <c r="DSJ463" s="85"/>
      <c r="DSK463" s="85"/>
      <c r="DSL463" s="85"/>
      <c r="DSM463" s="85"/>
      <c r="DSN463" s="85"/>
      <c r="DSO463" s="85"/>
      <c r="DSP463" s="85"/>
      <c r="DSQ463" s="85"/>
      <c r="DSR463" s="85"/>
      <c r="DSS463" s="85"/>
      <c r="DST463" s="85"/>
      <c r="DSU463" s="85"/>
      <c r="DSV463" s="85"/>
      <c r="DSW463" s="85"/>
      <c r="DSX463" s="85"/>
      <c r="DSY463" s="85"/>
      <c r="DSZ463" s="85"/>
      <c r="DTA463" s="85"/>
      <c r="DTB463" s="85"/>
      <c r="DTC463" s="85"/>
      <c r="DTD463" s="85"/>
      <c r="DTE463" s="85"/>
      <c r="DTF463" s="85"/>
      <c r="DTG463" s="85"/>
      <c r="DTH463" s="85"/>
      <c r="DTI463" s="85"/>
      <c r="DTJ463" s="85"/>
      <c r="DTK463" s="85"/>
      <c r="DTL463" s="85"/>
      <c r="DTM463" s="85"/>
      <c r="DTN463" s="85"/>
      <c r="DTO463" s="85"/>
      <c r="DTP463" s="85"/>
      <c r="DTQ463" s="85"/>
      <c r="DTR463" s="85"/>
      <c r="DTS463" s="85"/>
      <c r="DTT463" s="85"/>
      <c r="DTU463" s="85"/>
      <c r="DTV463" s="85"/>
      <c r="DTW463" s="85"/>
      <c r="DTX463" s="85"/>
      <c r="DTY463" s="85"/>
      <c r="DTZ463" s="85"/>
      <c r="DUA463" s="85"/>
      <c r="DUB463" s="85"/>
      <c r="DUC463" s="85"/>
      <c r="DUD463" s="85"/>
      <c r="DUE463" s="85"/>
      <c r="DUF463" s="85"/>
      <c r="DUG463" s="85"/>
      <c r="DUH463" s="85"/>
      <c r="DUI463" s="85"/>
      <c r="DUJ463" s="85"/>
      <c r="DUK463" s="85"/>
      <c r="DUL463" s="85"/>
      <c r="DUM463" s="85"/>
      <c r="DUN463" s="85"/>
      <c r="DUO463" s="85"/>
      <c r="DUP463" s="85"/>
      <c r="DUQ463" s="85"/>
      <c r="DUR463" s="85"/>
      <c r="DUS463" s="85"/>
      <c r="DUT463" s="85"/>
      <c r="DUU463" s="85"/>
      <c r="DUV463" s="85"/>
      <c r="DUW463" s="85"/>
      <c r="DUX463" s="85"/>
      <c r="DUY463" s="85"/>
      <c r="DUZ463" s="85"/>
      <c r="DVA463" s="85"/>
      <c r="DVB463" s="85"/>
      <c r="DVC463" s="85"/>
      <c r="DVD463" s="85"/>
      <c r="DVE463" s="85"/>
      <c r="DVF463" s="85"/>
      <c r="DVG463" s="85"/>
      <c r="DVH463" s="85"/>
      <c r="DVI463" s="85"/>
      <c r="DVJ463" s="85"/>
      <c r="DVK463" s="85"/>
      <c r="DVL463" s="85"/>
      <c r="DVM463" s="85"/>
      <c r="DVN463" s="85"/>
      <c r="DVO463" s="85"/>
      <c r="DVP463" s="85"/>
      <c r="DVQ463" s="85"/>
      <c r="DVR463" s="85"/>
      <c r="DVS463" s="85"/>
      <c r="DVT463" s="85"/>
      <c r="DVU463" s="85"/>
      <c r="DVV463" s="85"/>
      <c r="DVW463" s="85"/>
      <c r="DVX463" s="85"/>
      <c r="DVY463" s="85"/>
      <c r="DVZ463" s="85"/>
      <c r="DWA463" s="85"/>
      <c r="DWB463" s="85"/>
      <c r="DWC463" s="85"/>
      <c r="DWD463" s="85"/>
      <c r="DWE463" s="85"/>
      <c r="DWF463" s="85"/>
      <c r="DWG463" s="85"/>
      <c r="DWH463" s="85"/>
      <c r="DWI463" s="85"/>
      <c r="DWJ463" s="85"/>
      <c r="DWK463" s="85"/>
      <c r="DWL463" s="85"/>
      <c r="DWM463" s="85"/>
      <c r="DWN463" s="85"/>
      <c r="DWO463" s="85"/>
      <c r="DWP463" s="85"/>
      <c r="DWQ463" s="85"/>
      <c r="DWR463" s="85"/>
      <c r="DWS463" s="85"/>
      <c r="DWT463" s="85"/>
      <c r="DWU463" s="85"/>
      <c r="DWV463" s="85"/>
      <c r="DWW463" s="85"/>
      <c r="DWX463" s="85"/>
      <c r="DWY463" s="85"/>
      <c r="DWZ463" s="85"/>
      <c r="DXA463" s="85"/>
      <c r="DXB463" s="85"/>
      <c r="DXC463" s="85"/>
      <c r="DXD463" s="85"/>
      <c r="DXE463" s="85"/>
      <c r="DXF463" s="85"/>
      <c r="DXG463" s="85"/>
      <c r="DXH463" s="85"/>
      <c r="DXI463" s="85"/>
      <c r="DXJ463" s="85"/>
      <c r="DXK463" s="85"/>
      <c r="DXL463" s="85"/>
      <c r="DXM463" s="85"/>
      <c r="DXN463" s="85"/>
      <c r="DXO463" s="85"/>
      <c r="DXP463" s="85"/>
      <c r="DXQ463" s="85"/>
      <c r="DXR463" s="85"/>
      <c r="DXS463" s="85"/>
      <c r="DXT463" s="85"/>
      <c r="DXU463" s="85"/>
      <c r="DXV463" s="85"/>
      <c r="DXW463" s="85"/>
      <c r="DXX463" s="85"/>
      <c r="DXY463" s="85"/>
      <c r="DXZ463" s="85"/>
      <c r="DYA463" s="85"/>
      <c r="DYB463" s="85"/>
      <c r="DYC463" s="85"/>
      <c r="DYD463" s="85"/>
      <c r="DYE463" s="85"/>
      <c r="DYF463" s="85"/>
      <c r="DYG463" s="85"/>
      <c r="DYH463" s="85"/>
      <c r="DYI463" s="85"/>
      <c r="DYJ463" s="85"/>
      <c r="DYK463" s="85"/>
      <c r="DYL463" s="85"/>
      <c r="DYM463" s="85"/>
      <c r="DYN463" s="85"/>
      <c r="DYO463" s="85"/>
      <c r="DYP463" s="85"/>
      <c r="DYQ463" s="85"/>
      <c r="DYR463" s="85"/>
      <c r="DYS463" s="85"/>
      <c r="DYT463" s="85"/>
      <c r="DYU463" s="85"/>
      <c r="DYV463" s="85"/>
      <c r="DYW463" s="85"/>
      <c r="DYX463" s="85"/>
      <c r="DYY463" s="85"/>
      <c r="DYZ463" s="85"/>
      <c r="DZA463" s="85"/>
      <c r="DZB463" s="85"/>
      <c r="DZC463" s="85"/>
      <c r="DZD463" s="85"/>
      <c r="DZE463" s="85"/>
      <c r="DZF463" s="85"/>
      <c r="DZG463" s="85"/>
      <c r="DZH463" s="85"/>
      <c r="DZI463" s="85"/>
      <c r="DZJ463" s="85"/>
      <c r="DZK463" s="85"/>
      <c r="DZL463" s="85"/>
      <c r="DZM463" s="85"/>
      <c r="DZN463" s="85"/>
      <c r="DZO463" s="85"/>
      <c r="DZP463" s="85"/>
      <c r="DZQ463" s="85"/>
      <c r="DZR463" s="85"/>
      <c r="DZS463" s="85"/>
      <c r="DZT463" s="85"/>
      <c r="DZU463" s="85"/>
      <c r="DZV463" s="85"/>
      <c r="DZW463" s="85"/>
      <c r="DZX463" s="85"/>
      <c r="DZY463" s="85"/>
      <c r="DZZ463" s="85"/>
      <c r="EAA463" s="85"/>
      <c r="EAB463" s="85"/>
      <c r="EAC463" s="85"/>
      <c r="EAD463" s="85"/>
      <c r="EAE463" s="85"/>
      <c r="EAF463" s="85"/>
      <c r="EAG463" s="85"/>
      <c r="EAH463" s="85"/>
      <c r="EAI463" s="85"/>
      <c r="EAJ463" s="85"/>
      <c r="EAK463" s="85"/>
      <c r="EAL463" s="85"/>
      <c r="EAM463" s="85"/>
      <c r="EAN463" s="85"/>
      <c r="EAO463" s="85"/>
      <c r="EAP463" s="85"/>
      <c r="EAQ463" s="85"/>
      <c r="EAR463" s="85"/>
      <c r="EAS463" s="85"/>
      <c r="EAT463" s="85"/>
      <c r="EAU463" s="85"/>
      <c r="EAV463" s="85"/>
      <c r="EAW463" s="85"/>
      <c r="EAX463" s="85"/>
      <c r="EAY463" s="85"/>
      <c r="EAZ463" s="85"/>
      <c r="EBA463" s="85"/>
      <c r="EBB463" s="85"/>
      <c r="EBC463" s="85"/>
      <c r="EBD463" s="85"/>
      <c r="EBE463" s="85"/>
      <c r="EBF463" s="85"/>
      <c r="EBG463" s="85"/>
      <c r="EBH463" s="85"/>
      <c r="EBI463" s="85"/>
      <c r="EBJ463" s="85"/>
      <c r="EBK463" s="85"/>
      <c r="EBL463" s="85"/>
      <c r="EBM463" s="85"/>
      <c r="EBN463" s="85"/>
      <c r="EBO463" s="85"/>
      <c r="EBP463" s="85"/>
      <c r="EBQ463" s="85"/>
      <c r="EBR463" s="85"/>
      <c r="EBS463" s="85"/>
      <c r="EBT463" s="85"/>
      <c r="EBU463" s="85"/>
      <c r="EBV463" s="85"/>
      <c r="EBW463" s="85"/>
      <c r="EBX463" s="85"/>
      <c r="EBY463" s="85"/>
      <c r="EBZ463" s="85"/>
      <c r="ECA463" s="85"/>
      <c r="ECB463" s="85"/>
      <c r="ECC463" s="85"/>
      <c r="ECD463" s="85"/>
      <c r="ECE463" s="85"/>
      <c r="ECF463" s="85"/>
      <c r="ECG463" s="85"/>
      <c r="ECH463" s="85"/>
      <c r="ECI463" s="85"/>
      <c r="ECJ463" s="85"/>
      <c r="ECK463" s="85"/>
      <c r="ECL463" s="85"/>
      <c r="ECM463" s="85"/>
      <c r="ECN463" s="85"/>
      <c r="ECO463" s="85"/>
      <c r="ECP463" s="85"/>
      <c r="ECQ463" s="85"/>
      <c r="ECR463" s="85"/>
      <c r="ECS463" s="85"/>
      <c r="ECT463" s="85"/>
      <c r="ECU463" s="85"/>
      <c r="ECV463" s="85"/>
      <c r="ECW463" s="85"/>
      <c r="ECX463" s="85"/>
      <c r="ECY463" s="85"/>
      <c r="ECZ463" s="85"/>
      <c r="EDA463" s="85"/>
      <c r="EDB463" s="85"/>
      <c r="EDC463" s="85"/>
      <c r="EDD463" s="85"/>
      <c r="EDE463" s="85"/>
      <c r="EDF463" s="85"/>
      <c r="EDG463" s="85"/>
      <c r="EDH463" s="85"/>
      <c r="EDI463" s="85"/>
      <c r="EDJ463" s="85"/>
      <c r="EDK463" s="85"/>
      <c r="EDL463" s="85"/>
      <c r="EDM463" s="85"/>
      <c r="EDN463" s="85"/>
      <c r="EDO463" s="85"/>
      <c r="EDP463" s="85"/>
      <c r="EDQ463" s="85"/>
      <c r="EDR463" s="85"/>
      <c r="EDS463" s="85"/>
      <c r="EDT463" s="85"/>
      <c r="EDU463" s="85"/>
      <c r="EDV463" s="85"/>
      <c r="EDW463" s="85"/>
      <c r="EDX463" s="85"/>
      <c r="EDY463" s="85"/>
      <c r="EDZ463" s="85"/>
      <c r="EEA463" s="85"/>
      <c r="EEB463" s="85"/>
      <c r="EEC463" s="85"/>
      <c r="EED463" s="85"/>
      <c r="EEE463" s="85"/>
      <c r="EEF463" s="85"/>
      <c r="EEG463" s="85"/>
      <c r="EEH463" s="85"/>
      <c r="EEI463" s="85"/>
      <c r="EEJ463" s="85"/>
      <c r="EEK463" s="85"/>
      <c r="EEL463" s="85"/>
      <c r="EEM463" s="85"/>
      <c r="EEN463" s="85"/>
      <c r="EEO463" s="85"/>
      <c r="EEP463" s="85"/>
      <c r="EEQ463" s="85"/>
      <c r="EER463" s="85"/>
      <c r="EES463" s="85"/>
      <c r="EET463" s="85"/>
      <c r="EEU463" s="85"/>
      <c r="EEV463" s="85"/>
      <c r="EEW463" s="85"/>
      <c r="EEX463" s="85"/>
      <c r="EEY463" s="85"/>
      <c r="EEZ463" s="85"/>
      <c r="EFA463" s="85"/>
      <c r="EFB463" s="85"/>
      <c r="EFC463" s="85"/>
      <c r="EFD463" s="85"/>
      <c r="EFE463" s="85"/>
      <c r="EFF463" s="85"/>
      <c r="EFG463" s="85"/>
      <c r="EFH463" s="85"/>
      <c r="EFI463" s="85"/>
      <c r="EFJ463" s="85"/>
      <c r="EFK463" s="85"/>
      <c r="EFL463" s="85"/>
      <c r="EFM463" s="85"/>
      <c r="EFN463" s="85"/>
      <c r="EFO463" s="85"/>
      <c r="EFP463" s="85"/>
      <c r="EFQ463" s="85"/>
      <c r="EFR463" s="85"/>
      <c r="EFS463" s="85"/>
      <c r="EFT463" s="85"/>
      <c r="EFU463" s="85"/>
      <c r="EFV463" s="85"/>
      <c r="EFW463" s="85"/>
      <c r="EFX463" s="85"/>
      <c r="EFY463" s="85"/>
      <c r="EFZ463" s="85"/>
      <c r="EGA463" s="85"/>
      <c r="EGB463" s="85"/>
      <c r="EGC463" s="85"/>
      <c r="EGD463" s="85"/>
      <c r="EGE463" s="85"/>
      <c r="EGF463" s="85"/>
      <c r="EGG463" s="85"/>
      <c r="EGH463" s="85"/>
      <c r="EGI463" s="85"/>
      <c r="EGJ463" s="85"/>
      <c r="EGK463" s="85"/>
      <c r="EGL463" s="85"/>
      <c r="EGM463" s="85"/>
      <c r="EGN463" s="85"/>
      <c r="EGO463" s="85"/>
      <c r="EGP463" s="85"/>
      <c r="EGQ463" s="85"/>
      <c r="EGR463" s="85"/>
      <c r="EGS463" s="85"/>
      <c r="EGT463" s="85"/>
      <c r="EGU463" s="85"/>
      <c r="EGV463" s="85"/>
      <c r="EGW463" s="85"/>
      <c r="EGX463" s="85"/>
      <c r="EGY463" s="85"/>
      <c r="EGZ463" s="85"/>
      <c r="EHA463" s="85"/>
      <c r="EHB463" s="85"/>
      <c r="EHC463" s="85"/>
      <c r="EHD463" s="85"/>
      <c r="EHE463" s="85"/>
      <c r="EHF463" s="85"/>
      <c r="EHG463" s="85"/>
      <c r="EHH463" s="85"/>
      <c r="EHI463" s="85"/>
      <c r="EHJ463" s="85"/>
      <c r="EHK463" s="85"/>
      <c r="EHL463" s="85"/>
      <c r="EHM463" s="85"/>
      <c r="EHN463" s="85"/>
      <c r="EHO463" s="85"/>
      <c r="EHP463" s="85"/>
      <c r="EHQ463" s="85"/>
      <c r="EHR463" s="85"/>
      <c r="EHS463" s="85"/>
      <c r="EHT463" s="85"/>
      <c r="EHU463" s="85"/>
      <c r="EHV463" s="85"/>
      <c r="EHW463" s="85"/>
      <c r="EHX463" s="85"/>
      <c r="EHY463" s="85"/>
      <c r="EHZ463" s="85"/>
      <c r="EIA463" s="85"/>
      <c r="EIB463" s="85"/>
      <c r="EIC463" s="85"/>
      <c r="EID463" s="85"/>
      <c r="EIE463" s="85"/>
      <c r="EIF463" s="85"/>
      <c r="EIG463" s="85"/>
      <c r="EIH463" s="85"/>
      <c r="EII463" s="85"/>
      <c r="EIJ463" s="85"/>
      <c r="EIK463" s="85"/>
      <c r="EIL463" s="85"/>
      <c r="EIM463" s="85"/>
      <c r="EIN463" s="85"/>
      <c r="EIO463" s="85"/>
      <c r="EIP463" s="85"/>
      <c r="EIQ463" s="85"/>
      <c r="EIR463" s="85"/>
      <c r="EIS463" s="85"/>
      <c r="EIT463" s="85"/>
      <c r="EIU463" s="85"/>
      <c r="EIV463" s="85"/>
      <c r="EIW463" s="85"/>
      <c r="EIX463" s="85"/>
      <c r="EIY463" s="85"/>
      <c r="EIZ463" s="85"/>
      <c r="EJA463" s="85"/>
      <c r="EJB463" s="85"/>
      <c r="EJC463" s="85"/>
      <c r="EJD463" s="85"/>
      <c r="EJE463" s="85"/>
      <c r="EJF463" s="85"/>
      <c r="EJG463" s="85"/>
      <c r="EJH463" s="85"/>
      <c r="EJI463" s="85"/>
      <c r="EJJ463" s="85"/>
      <c r="EJK463" s="85"/>
      <c r="EJL463" s="85"/>
      <c r="EJM463" s="85"/>
      <c r="EJN463" s="85"/>
      <c r="EJO463" s="85"/>
      <c r="EJP463" s="85"/>
      <c r="EJQ463" s="85"/>
      <c r="EJR463" s="85"/>
      <c r="EJS463" s="85"/>
      <c r="EJT463" s="85"/>
      <c r="EJU463" s="85"/>
      <c r="EJV463" s="85"/>
      <c r="EJW463" s="85"/>
      <c r="EJX463" s="85"/>
      <c r="EJY463" s="85"/>
      <c r="EJZ463" s="85"/>
      <c r="EKA463" s="85"/>
      <c r="EKB463" s="85"/>
      <c r="EKC463" s="85"/>
      <c r="EKD463" s="85"/>
      <c r="EKE463" s="85"/>
      <c r="EKF463" s="85"/>
      <c r="EKG463" s="85"/>
      <c r="EKH463" s="85"/>
      <c r="EKI463" s="85"/>
      <c r="EKJ463" s="85"/>
      <c r="EKK463" s="85"/>
      <c r="EKL463" s="85"/>
      <c r="EKM463" s="85"/>
      <c r="EKN463" s="85"/>
      <c r="EKO463" s="85"/>
      <c r="EKP463" s="85"/>
      <c r="EKQ463" s="85"/>
      <c r="EKR463" s="85"/>
      <c r="EKS463" s="85"/>
      <c r="EKT463" s="85"/>
      <c r="EKU463" s="85"/>
      <c r="EKV463" s="85"/>
      <c r="EKW463" s="85"/>
      <c r="EKX463" s="85"/>
      <c r="EKY463" s="85"/>
      <c r="EKZ463" s="85"/>
      <c r="ELA463" s="85"/>
      <c r="ELB463" s="85"/>
      <c r="ELC463" s="85"/>
      <c r="ELD463" s="85"/>
      <c r="ELE463" s="85"/>
      <c r="ELF463" s="85"/>
      <c r="ELG463" s="85"/>
      <c r="ELH463" s="85"/>
      <c r="ELI463" s="85"/>
      <c r="ELJ463" s="85"/>
      <c r="ELK463" s="85"/>
      <c r="ELL463" s="85"/>
      <c r="ELM463" s="85"/>
      <c r="ELN463" s="85"/>
      <c r="ELO463" s="85"/>
      <c r="ELP463" s="85"/>
      <c r="ELQ463" s="85"/>
      <c r="ELR463" s="85"/>
      <c r="ELS463" s="85"/>
      <c r="ELT463" s="85"/>
      <c r="ELU463" s="85"/>
      <c r="ELV463" s="85"/>
      <c r="ELW463" s="85"/>
      <c r="ELX463" s="85"/>
      <c r="ELY463" s="85"/>
      <c r="ELZ463" s="85"/>
      <c r="EMA463" s="85"/>
      <c r="EMB463" s="85"/>
      <c r="EMC463" s="85"/>
      <c r="EMD463" s="85"/>
      <c r="EME463" s="85"/>
      <c r="EMF463" s="85"/>
      <c r="EMG463" s="85"/>
      <c r="EMH463" s="85"/>
      <c r="EMI463" s="85"/>
      <c r="EMJ463" s="85"/>
      <c r="EMK463" s="85"/>
      <c r="EML463" s="85"/>
      <c r="EMM463" s="85"/>
      <c r="EMN463" s="85"/>
      <c r="EMO463" s="85"/>
      <c r="EMP463" s="85"/>
      <c r="EMQ463" s="85"/>
      <c r="EMR463" s="85"/>
      <c r="EMS463" s="85"/>
      <c r="EMT463" s="85"/>
      <c r="EMU463" s="85"/>
      <c r="EMV463" s="85"/>
      <c r="EMW463" s="85"/>
      <c r="EMX463" s="85"/>
      <c r="EMY463" s="85"/>
      <c r="EMZ463" s="85"/>
      <c r="ENA463" s="85"/>
      <c r="ENB463" s="85"/>
      <c r="ENC463" s="85"/>
      <c r="END463" s="85"/>
      <c r="ENE463" s="85"/>
      <c r="ENF463" s="85"/>
      <c r="ENG463" s="85"/>
      <c r="ENH463" s="85"/>
      <c r="ENI463" s="85"/>
      <c r="ENJ463" s="85"/>
      <c r="ENK463" s="85"/>
      <c r="ENL463" s="85"/>
      <c r="ENM463" s="85"/>
      <c r="ENN463" s="85"/>
      <c r="ENO463" s="85"/>
      <c r="ENP463" s="85"/>
      <c r="ENQ463" s="85"/>
      <c r="ENR463" s="85"/>
      <c r="ENS463" s="85"/>
      <c r="ENT463" s="85"/>
      <c r="ENU463" s="85"/>
      <c r="ENV463" s="85"/>
      <c r="ENW463" s="85"/>
      <c r="ENX463" s="85"/>
      <c r="ENY463" s="85"/>
      <c r="ENZ463" s="85"/>
      <c r="EOA463" s="85"/>
      <c r="EOB463" s="85"/>
      <c r="EOC463" s="85"/>
      <c r="EOD463" s="85"/>
      <c r="EOE463" s="85"/>
      <c r="EOF463" s="85"/>
      <c r="EOG463" s="85"/>
      <c r="EOH463" s="85"/>
      <c r="EOI463" s="85"/>
      <c r="EOJ463" s="85"/>
      <c r="EOK463" s="85"/>
      <c r="EOL463" s="85"/>
      <c r="EOM463" s="85"/>
      <c r="EON463" s="85"/>
      <c r="EOO463" s="85"/>
      <c r="EOP463" s="85"/>
      <c r="EOQ463" s="85"/>
      <c r="EOR463" s="85"/>
      <c r="EOS463" s="85"/>
      <c r="EOT463" s="85"/>
      <c r="EOU463" s="85"/>
      <c r="EOV463" s="85"/>
      <c r="EOW463" s="85"/>
      <c r="EOX463" s="85"/>
      <c r="EOY463" s="85"/>
      <c r="EOZ463" s="85"/>
      <c r="EPA463" s="85"/>
      <c r="EPB463" s="85"/>
      <c r="EPC463" s="85"/>
      <c r="EPD463" s="85"/>
      <c r="EPE463" s="85"/>
      <c r="EPF463" s="85"/>
      <c r="EPG463" s="85"/>
      <c r="EPH463" s="85"/>
      <c r="EPI463" s="85"/>
      <c r="EPJ463" s="85"/>
      <c r="EPK463" s="85"/>
      <c r="EPL463" s="85"/>
      <c r="EPM463" s="85"/>
      <c r="EPN463" s="85"/>
      <c r="EPO463" s="85"/>
      <c r="EPP463" s="85"/>
      <c r="EPQ463" s="85"/>
      <c r="EPR463" s="85"/>
      <c r="EPS463" s="85"/>
      <c r="EPT463" s="85"/>
      <c r="EPU463" s="85"/>
      <c r="EPV463" s="85"/>
      <c r="EPW463" s="85"/>
      <c r="EPX463" s="85"/>
      <c r="EPY463" s="85"/>
      <c r="EPZ463" s="85"/>
      <c r="EQA463" s="85"/>
      <c r="EQB463" s="85"/>
      <c r="EQC463" s="85"/>
      <c r="EQD463" s="85"/>
      <c r="EQE463" s="85"/>
      <c r="EQF463" s="85"/>
      <c r="EQG463" s="85"/>
      <c r="EQH463" s="85"/>
      <c r="EQI463" s="85"/>
      <c r="EQJ463" s="85"/>
      <c r="EQK463" s="85"/>
      <c r="EQL463" s="85"/>
      <c r="EQM463" s="85"/>
      <c r="EQN463" s="85"/>
      <c r="EQO463" s="85"/>
      <c r="EQP463" s="85"/>
      <c r="EQQ463" s="85"/>
      <c r="EQR463" s="85"/>
      <c r="EQS463" s="85"/>
      <c r="EQT463" s="85"/>
      <c r="EQU463" s="85"/>
      <c r="EQV463" s="85"/>
      <c r="EQW463" s="85"/>
      <c r="EQX463" s="85"/>
      <c r="EQY463" s="85"/>
      <c r="EQZ463" s="85"/>
      <c r="ERA463" s="85"/>
      <c r="ERB463" s="85"/>
      <c r="ERC463" s="85"/>
      <c r="ERD463" s="85"/>
      <c r="ERE463" s="85"/>
      <c r="ERF463" s="85"/>
      <c r="ERG463" s="85"/>
      <c r="ERH463" s="85"/>
      <c r="ERI463" s="85"/>
      <c r="ERJ463" s="85"/>
      <c r="ERK463" s="85"/>
      <c r="ERL463" s="85"/>
      <c r="ERM463" s="85"/>
      <c r="ERN463" s="85"/>
      <c r="ERO463" s="85"/>
      <c r="ERP463" s="85"/>
      <c r="ERQ463" s="85"/>
      <c r="ERR463" s="85"/>
      <c r="ERS463" s="85"/>
      <c r="ERT463" s="85"/>
      <c r="ERU463" s="85"/>
      <c r="ERV463" s="85"/>
      <c r="ERW463" s="85"/>
      <c r="ERX463" s="85"/>
      <c r="ERY463" s="85"/>
      <c r="ERZ463" s="85"/>
      <c r="ESA463" s="85"/>
      <c r="ESB463" s="85"/>
      <c r="ESC463" s="85"/>
      <c r="ESD463" s="85"/>
      <c r="ESE463" s="85"/>
      <c r="ESF463" s="85"/>
      <c r="ESG463" s="85"/>
      <c r="ESH463" s="85"/>
      <c r="ESI463" s="85"/>
      <c r="ESJ463" s="85"/>
      <c r="ESK463" s="85"/>
      <c r="ESL463" s="85"/>
      <c r="ESM463" s="85"/>
      <c r="ESN463" s="85"/>
      <c r="ESO463" s="85"/>
      <c r="ESP463" s="85"/>
      <c r="ESQ463" s="85"/>
      <c r="ESR463" s="85"/>
      <c r="ESS463" s="85"/>
      <c r="EST463" s="85"/>
      <c r="ESU463" s="85"/>
      <c r="ESV463" s="85"/>
      <c r="ESW463" s="85"/>
      <c r="ESX463" s="85"/>
      <c r="ESY463" s="85"/>
      <c r="ESZ463" s="85"/>
      <c r="ETA463" s="85"/>
      <c r="ETB463" s="85"/>
      <c r="ETC463" s="85"/>
      <c r="ETD463" s="85"/>
      <c r="ETE463" s="85"/>
      <c r="ETF463" s="85"/>
      <c r="ETG463" s="85"/>
      <c r="ETH463" s="85"/>
      <c r="ETI463" s="85"/>
      <c r="ETJ463" s="85"/>
      <c r="ETK463" s="85"/>
      <c r="ETL463" s="85"/>
      <c r="ETM463" s="85"/>
      <c r="ETN463" s="85"/>
      <c r="ETO463" s="85"/>
      <c r="ETP463" s="85"/>
      <c r="ETQ463" s="85"/>
      <c r="ETR463" s="85"/>
      <c r="ETS463" s="85"/>
      <c r="ETT463" s="85"/>
      <c r="ETU463" s="85"/>
      <c r="ETV463" s="85"/>
      <c r="ETW463" s="85"/>
      <c r="ETX463" s="85"/>
      <c r="ETY463" s="85"/>
      <c r="ETZ463" s="85"/>
      <c r="EUA463" s="85"/>
      <c r="EUB463" s="85"/>
      <c r="EUC463" s="85"/>
      <c r="EUD463" s="85"/>
      <c r="EUE463" s="85"/>
      <c r="EUF463" s="85"/>
      <c r="EUG463" s="85"/>
      <c r="EUH463" s="85"/>
      <c r="EUI463" s="85"/>
      <c r="EUJ463" s="85"/>
      <c r="EUK463" s="85"/>
      <c r="EUL463" s="85"/>
      <c r="EUM463" s="85"/>
      <c r="EUN463" s="85"/>
      <c r="EUO463" s="85"/>
      <c r="EUP463" s="85"/>
      <c r="EUQ463" s="85"/>
      <c r="EUR463" s="85"/>
      <c r="EUS463" s="85"/>
      <c r="EUT463" s="85"/>
      <c r="EUU463" s="85"/>
      <c r="EUV463" s="85"/>
      <c r="EUW463" s="85"/>
      <c r="EUX463" s="85"/>
      <c r="EUY463" s="85"/>
      <c r="EUZ463" s="85"/>
      <c r="EVA463" s="85"/>
      <c r="EVB463" s="85"/>
      <c r="EVC463" s="85"/>
      <c r="EVD463" s="85"/>
      <c r="EVE463" s="85"/>
      <c r="EVF463" s="85"/>
      <c r="EVG463" s="85"/>
      <c r="EVH463" s="85"/>
      <c r="EVI463" s="85"/>
      <c r="EVJ463" s="85"/>
      <c r="EVK463" s="85"/>
      <c r="EVL463" s="85"/>
      <c r="EVM463" s="85"/>
      <c r="EVN463" s="85"/>
      <c r="EVO463" s="85"/>
      <c r="EVP463" s="85"/>
      <c r="EVQ463" s="85"/>
      <c r="EVR463" s="85"/>
      <c r="EVS463" s="85"/>
      <c r="EVT463" s="85"/>
      <c r="EVU463" s="85"/>
      <c r="EVV463" s="85"/>
      <c r="EVW463" s="85"/>
      <c r="EVX463" s="85"/>
      <c r="EVY463" s="85"/>
      <c r="EVZ463" s="85"/>
      <c r="EWA463" s="85"/>
      <c r="EWB463" s="85"/>
      <c r="EWC463" s="85"/>
      <c r="EWD463" s="85"/>
      <c r="EWE463" s="85"/>
      <c r="EWF463" s="85"/>
      <c r="EWG463" s="85"/>
      <c r="EWH463" s="85"/>
      <c r="EWI463" s="85"/>
      <c r="EWJ463" s="85"/>
      <c r="EWK463" s="85"/>
      <c r="EWL463" s="85"/>
      <c r="EWM463" s="85"/>
      <c r="EWN463" s="85"/>
      <c r="EWO463" s="85"/>
      <c r="EWP463" s="85"/>
      <c r="EWQ463" s="85"/>
      <c r="EWR463" s="85"/>
      <c r="EWS463" s="85"/>
      <c r="EWT463" s="85"/>
      <c r="EWU463" s="85"/>
      <c r="EWV463" s="85"/>
      <c r="EWW463" s="85"/>
      <c r="EWX463" s="85"/>
      <c r="EWY463" s="85"/>
      <c r="EWZ463" s="85"/>
      <c r="EXA463" s="85"/>
      <c r="EXB463" s="85"/>
      <c r="EXC463" s="85"/>
      <c r="EXD463" s="85"/>
      <c r="EXE463" s="85"/>
      <c r="EXF463" s="85"/>
      <c r="EXG463" s="85"/>
      <c r="EXH463" s="85"/>
      <c r="EXI463" s="85"/>
      <c r="EXJ463" s="85"/>
      <c r="EXK463" s="85"/>
      <c r="EXL463" s="85"/>
      <c r="EXM463" s="85"/>
      <c r="EXN463" s="85"/>
      <c r="EXO463" s="85"/>
      <c r="EXP463" s="85"/>
      <c r="EXQ463" s="85"/>
      <c r="EXR463" s="85"/>
      <c r="EXS463" s="85"/>
      <c r="EXT463" s="85"/>
      <c r="EXU463" s="85"/>
      <c r="EXV463" s="85"/>
      <c r="EXW463" s="85"/>
      <c r="EXX463" s="85"/>
      <c r="EXY463" s="85"/>
      <c r="EXZ463" s="85"/>
      <c r="EYA463" s="85"/>
      <c r="EYB463" s="85"/>
      <c r="EYC463" s="85"/>
      <c r="EYD463" s="85"/>
      <c r="EYE463" s="85"/>
      <c r="EYF463" s="85"/>
      <c r="EYG463" s="85"/>
      <c r="EYH463" s="85"/>
      <c r="EYI463" s="85"/>
      <c r="EYJ463" s="85"/>
      <c r="EYK463" s="85"/>
      <c r="EYL463" s="85"/>
      <c r="EYM463" s="85"/>
      <c r="EYN463" s="85"/>
      <c r="EYO463" s="85"/>
      <c r="EYP463" s="85"/>
      <c r="EYQ463" s="85"/>
      <c r="EYR463" s="85"/>
      <c r="EYS463" s="85"/>
      <c r="EYT463" s="85"/>
      <c r="EYU463" s="85"/>
      <c r="EYV463" s="85"/>
      <c r="EYW463" s="85"/>
      <c r="EYX463" s="85"/>
      <c r="EYY463" s="85"/>
      <c r="EYZ463" s="85"/>
      <c r="EZA463" s="85"/>
      <c r="EZB463" s="85"/>
      <c r="EZC463" s="85"/>
      <c r="EZD463" s="85"/>
      <c r="EZE463" s="85"/>
      <c r="EZF463" s="85"/>
      <c r="EZG463" s="85"/>
      <c r="EZH463" s="85"/>
      <c r="EZI463" s="85"/>
      <c r="EZJ463" s="85"/>
      <c r="EZK463" s="85"/>
      <c r="EZL463" s="85"/>
      <c r="EZM463" s="85"/>
      <c r="EZN463" s="85"/>
      <c r="EZO463" s="85"/>
      <c r="EZP463" s="85"/>
      <c r="EZQ463" s="85"/>
      <c r="EZR463" s="85"/>
      <c r="EZS463" s="85"/>
      <c r="EZT463" s="85"/>
      <c r="EZU463" s="85"/>
      <c r="EZV463" s="85"/>
      <c r="EZW463" s="85"/>
      <c r="EZX463" s="85"/>
      <c r="EZY463" s="85"/>
      <c r="EZZ463" s="85"/>
      <c r="FAA463" s="85"/>
      <c r="FAB463" s="85"/>
      <c r="FAC463" s="85"/>
      <c r="FAD463" s="85"/>
      <c r="FAE463" s="85"/>
      <c r="FAF463" s="85"/>
      <c r="FAG463" s="85"/>
      <c r="FAH463" s="85"/>
      <c r="FAI463" s="85"/>
      <c r="FAJ463" s="85"/>
      <c r="FAK463" s="85"/>
      <c r="FAL463" s="85"/>
      <c r="FAM463" s="85"/>
      <c r="FAN463" s="85"/>
      <c r="FAO463" s="85"/>
      <c r="FAP463" s="85"/>
      <c r="FAQ463" s="85"/>
      <c r="FAR463" s="85"/>
      <c r="FAS463" s="85"/>
      <c r="FAT463" s="85"/>
      <c r="FAU463" s="85"/>
      <c r="FAV463" s="85"/>
      <c r="FAW463" s="85"/>
      <c r="FAX463" s="85"/>
      <c r="FAY463" s="85"/>
      <c r="FAZ463" s="85"/>
      <c r="FBA463" s="85"/>
      <c r="FBB463" s="85"/>
      <c r="FBC463" s="85"/>
      <c r="FBD463" s="85"/>
      <c r="FBE463" s="85"/>
      <c r="FBF463" s="85"/>
      <c r="FBG463" s="85"/>
      <c r="FBH463" s="85"/>
      <c r="FBI463" s="85"/>
      <c r="FBJ463" s="85"/>
      <c r="FBK463" s="85"/>
      <c r="FBL463" s="85"/>
      <c r="FBM463" s="85"/>
      <c r="FBN463" s="85"/>
      <c r="FBO463" s="85"/>
      <c r="FBP463" s="85"/>
      <c r="FBQ463" s="85"/>
      <c r="FBR463" s="85"/>
      <c r="FBS463" s="85"/>
      <c r="FBT463" s="85"/>
      <c r="FBU463" s="85"/>
      <c r="FBV463" s="85"/>
      <c r="FBW463" s="85"/>
      <c r="FBX463" s="85"/>
      <c r="FBY463" s="85"/>
      <c r="FBZ463" s="85"/>
      <c r="FCA463" s="85"/>
      <c r="FCB463" s="85"/>
      <c r="FCC463" s="85"/>
      <c r="FCD463" s="85"/>
      <c r="FCE463" s="85"/>
      <c r="FCF463" s="85"/>
      <c r="FCG463" s="85"/>
      <c r="FCH463" s="85"/>
      <c r="FCI463" s="85"/>
      <c r="FCJ463" s="85"/>
      <c r="FCK463" s="85"/>
      <c r="FCL463" s="85"/>
      <c r="FCM463" s="85"/>
      <c r="FCN463" s="85"/>
      <c r="FCO463" s="85"/>
      <c r="FCP463" s="85"/>
      <c r="FCQ463" s="85"/>
      <c r="FCR463" s="85"/>
      <c r="FCS463" s="85"/>
      <c r="FCT463" s="85"/>
      <c r="FCU463" s="85"/>
      <c r="FCV463" s="85"/>
      <c r="FCW463" s="85"/>
      <c r="FCX463" s="85"/>
      <c r="FCY463" s="85"/>
      <c r="FCZ463" s="85"/>
      <c r="FDA463" s="85"/>
      <c r="FDB463" s="85"/>
      <c r="FDC463" s="85"/>
      <c r="FDD463" s="85"/>
      <c r="FDE463" s="85"/>
      <c r="FDF463" s="85"/>
      <c r="FDG463" s="85"/>
      <c r="FDH463" s="85"/>
      <c r="FDI463" s="85"/>
      <c r="FDJ463" s="85"/>
      <c r="FDK463" s="85"/>
      <c r="FDL463" s="85"/>
      <c r="FDM463" s="85"/>
      <c r="FDN463" s="85"/>
      <c r="FDO463" s="85"/>
      <c r="FDP463" s="85"/>
      <c r="FDQ463" s="85"/>
      <c r="FDR463" s="85"/>
      <c r="FDS463" s="85"/>
      <c r="FDT463" s="85"/>
      <c r="FDU463" s="85"/>
      <c r="FDV463" s="85"/>
      <c r="FDW463" s="85"/>
      <c r="FDX463" s="85"/>
      <c r="FDY463" s="85"/>
      <c r="FDZ463" s="85"/>
      <c r="FEA463" s="85"/>
      <c r="FEB463" s="85"/>
      <c r="FEC463" s="85"/>
      <c r="FED463" s="85"/>
      <c r="FEE463" s="85"/>
      <c r="FEF463" s="85"/>
      <c r="FEG463" s="85"/>
      <c r="FEH463" s="85"/>
      <c r="FEI463" s="85"/>
      <c r="FEJ463" s="85"/>
      <c r="FEK463" s="85"/>
      <c r="FEL463" s="85"/>
      <c r="FEM463" s="85"/>
      <c r="FEN463" s="85"/>
      <c r="FEO463" s="85"/>
      <c r="FEP463" s="85"/>
      <c r="FEQ463" s="85"/>
      <c r="FER463" s="85"/>
      <c r="FES463" s="85"/>
      <c r="FET463" s="85"/>
      <c r="FEU463" s="85"/>
      <c r="FEV463" s="85"/>
      <c r="FEW463" s="85"/>
      <c r="FEX463" s="85"/>
      <c r="FEY463" s="85"/>
      <c r="FEZ463" s="85"/>
      <c r="FFA463" s="85"/>
      <c r="FFB463" s="85"/>
      <c r="FFC463" s="85"/>
      <c r="FFD463" s="85"/>
      <c r="FFE463" s="85"/>
      <c r="FFF463" s="85"/>
      <c r="FFG463" s="85"/>
      <c r="FFH463" s="85"/>
      <c r="FFI463" s="85"/>
      <c r="FFJ463" s="85"/>
      <c r="FFK463" s="85"/>
      <c r="FFL463" s="85"/>
      <c r="FFM463" s="85"/>
      <c r="FFN463" s="85"/>
      <c r="FFO463" s="85"/>
      <c r="FFP463" s="85"/>
      <c r="FFQ463" s="85"/>
      <c r="FFR463" s="85"/>
      <c r="FFS463" s="85"/>
      <c r="FFT463" s="85"/>
      <c r="FFU463" s="85"/>
      <c r="FFV463" s="85"/>
      <c r="FFW463" s="85"/>
      <c r="FFX463" s="85"/>
      <c r="FFY463" s="85"/>
      <c r="FFZ463" s="85"/>
      <c r="FGA463" s="85"/>
      <c r="FGB463" s="85"/>
      <c r="FGC463" s="85"/>
      <c r="FGD463" s="85"/>
      <c r="FGE463" s="85"/>
      <c r="FGF463" s="85"/>
      <c r="FGG463" s="85"/>
      <c r="FGH463" s="85"/>
      <c r="FGI463" s="85"/>
      <c r="FGJ463" s="85"/>
      <c r="FGK463" s="85"/>
      <c r="FGL463" s="85"/>
      <c r="FGM463" s="85"/>
      <c r="FGN463" s="85"/>
      <c r="FGO463" s="85"/>
      <c r="FGP463" s="85"/>
      <c r="FGQ463" s="85"/>
      <c r="FGR463" s="85"/>
      <c r="FGS463" s="85"/>
      <c r="FGT463" s="85"/>
      <c r="FGU463" s="85"/>
      <c r="FGV463" s="85"/>
      <c r="FGW463" s="85"/>
      <c r="FGX463" s="85"/>
      <c r="FGY463" s="85"/>
      <c r="FGZ463" s="85"/>
      <c r="FHA463" s="85"/>
      <c r="FHB463" s="85"/>
      <c r="FHC463" s="85"/>
      <c r="FHD463" s="85"/>
      <c r="FHE463" s="85"/>
      <c r="FHF463" s="85"/>
      <c r="FHG463" s="85"/>
      <c r="FHH463" s="85"/>
      <c r="FHI463" s="85"/>
      <c r="FHJ463" s="85"/>
      <c r="FHK463" s="85"/>
      <c r="FHL463" s="85"/>
      <c r="FHM463" s="85"/>
      <c r="FHN463" s="85"/>
      <c r="FHO463" s="85"/>
      <c r="FHP463" s="85"/>
      <c r="FHQ463" s="85"/>
      <c r="FHR463" s="85"/>
      <c r="FHS463" s="85"/>
      <c r="FHT463" s="85"/>
      <c r="FHU463" s="85"/>
      <c r="FHV463" s="85"/>
      <c r="FHW463" s="85"/>
      <c r="FHX463" s="85"/>
      <c r="FHY463" s="85"/>
      <c r="FHZ463" s="85"/>
      <c r="FIA463" s="85"/>
      <c r="FIB463" s="85"/>
      <c r="FIC463" s="85"/>
      <c r="FID463" s="85"/>
      <c r="FIE463" s="85"/>
      <c r="FIF463" s="85"/>
      <c r="FIG463" s="85"/>
      <c r="FIH463" s="85"/>
      <c r="FII463" s="85"/>
      <c r="FIJ463" s="85"/>
      <c r="FIK463" s="85"/>
      <c r="FIL463" s="85"/>
      <c r="FIM463" s="85"/>
      <c r="FIN463" s="85"/>
      <c r="FIO463" s="85"/>
      <c r="FIP463" s="85"/>
      <c r="FIQ463" s="85"/>
      <c r="FIR463" s="85"/>
      <c r="FIS463" s="85"/>
      <c r="FIT463" s="85"/>
      <c r="FIU463" s="85"/>
      <c r="FIV463" s="85"/>
      <c r="FIW463" s="85"/>
      <c r="FIX463" s="85"/>
      <c r="FIY463" s="85"/>
      <c r="FIZ463" s="85"/>
      <c r="FJA463" s="85"/>
      <c r="FJB463" s="85"/>
      <c r="FJC463" s="85"/>
      <c r="FJD463" s="85"/>
      <c r="FJE463" s="85"/>
      <c r="FJF463" s="85"/>
      <c r="FJG463" s="85"/>
      <c r="FJH463" s="85"/>
      <c r="FJI463" s="85"/>
      <c r="FJJ463" s="85"/>
      <c r="FJK463" s="85"/>
      <c r="FJL463" s="85"/>
      <c r="FJM463" s="85"/>
      <c r="FJN463" s="85"/>
      <c r="FJO463" s="85"/>
      <c r="FJP463" s="85"/>
      <c r="FJQ463" s="85"/>
      <c r="FJR463" s="85"/>
      <c r="FJS463" s="85"/>
      <c r="FJT463" s="85"/>
      <c r="FJU463" s="85"/>
      <c r="FJV463" s="85"/>
      <c r="FJW463" s="85"/>
      <c r="FJX463" s="85"/>
      <c r="FJY463" s="85"/>
      <c r="FJZ463" s="85"/>
      <c r="FKA463" s="85"/>
      <c r="FKB463" s="85"/>
      <c r="FKC463" s="85"/>
      <c r="FKD463" s="85"/>
      <c r="FKE463" s="85"/>
      <c r="FKF463" s="85"/>
      <c r="FKG463" s="85"/>
      <c r="FKH463" s="85"/>
      <c r="FKI463" s="85"/>
      <c r="FKJ463" s="85"/>
      <c r="FKK463" s="85"/>
      <c r="FKL463" s="85"/>
      <c r="FKM463" s="85"/>
      <c r="FKN463" s="85"/>
      <c r="FKO463" s="85"/>
      <c r="FKP463" s="85"/>
      <c r="FKQ463" s="85"/>
      <c r="FKR463" s="85"/>
      <c r="FKS463" s="85"/>
      <c r="FKT463" s="85"/>
      <c r="FKU463" s="85"/>
      <c r="FKV463" s="85"/>
      <c r="FKW463" s="85"/>
      <c r="FKX463" s="85"/>
      <c r="FKY463" s="85"/>
      <c r="FKZ463" s="85"/>
      <c r="FLA463" s="85"/>
      <c r="FLB463" s="85"/>
      <c r="FLC463" s="85"/>
      <c r="FLD463" s="85"/>
      <c r="FLE463" s="85"/>
      <c r="FLF463" s="85"/>
      <c r="FLG463" s="85"/>
      <c r="FLH463" s="85"/>
      <c r="FLI463" s="85"/>
      <c r="FLJ463" s="85"/>
      <c r="FLK463" s="85"/>
      <c r="FLL463" s="85"/>
      <c r="FLM463" s="85"/>
      <c r="FLN463" s="85"/>
      <c r="FLO463" s="85"/>
      <c r="FLP463" s="85"/>
      <c r="FLQ463" s="85"/>
      <c r="FLR463" s="85"/>
      <c r="FLS463" s="85"/>
      <c r="FLT463" s="85"/>
      <c r="FLU463" s="85"/>
      <c r="FLV463" s="85"/>
      <c r="FLW463" s="85"/>
      <c r="FLX463" s="85"/>
      <c r="FLY463" s="85"/>
      <c r="FLZ463" s="85"/>
      <c r="FMA463" s="85"/>
      <c r="FMB463" s="85"/>
      <c r="FMC463" s="85"/>
      <c r="FMD463" s="85"/>
      <c r="FME463" s="85"/>
      <c r="FMF463" s="85"/>
      <c r="FMG463" s="85"/>
      <c r="FMH463" s="85"/>
      <c r="FMI463" s="85"/>
      <c r="FMJ463" s="85"/>
      <c r="FMK463" s="85"/>
      <c r="FML463" s="85"/>
      <c r="FMM463" s="85"/>
      <c r="FMN463" s="85"/>
      <c r="FMO463" s="85"/>
      <c r="FMP463" s="85"/>
      <c r="FMQ463" s="85"/>
      <c r="FMR463" s="85"/>
      <c r="FMS463" s="85"/>
      <c r="FMT463" s="85"/>
      <c r="FMU463" s="85"/>
      <c r="FMV463" s="85"/>
      <c r="FMW463" s="85"/>
      <c r="FMX463" s="85"/>
      <c r="FMY463" s="85"/>
      <c r="FMZ463" s="85"/>
      <c r="FNA463" s="85"/>
      <c r="FNB463" s="85"/>
      <c r="FNC463" s="85"/>
      <c r="FND463" s="85"/>
      <c r="FNE463" s="85"/>
      <c r="FNF463" s="85"/>
      <c r="FNG463" s="85"/>
      <c r="FNH463" s="85"/>
      <c r="FNI463" s="85"/>
      <c r="FNJ463" s="85"/>
      <c r="FNK463" s="85"/>
      <c r="FNL463" s="85"/>
      <c r="FNM463" s="85"/>
      <c r="FNN463" s="85"/>
      <c r="FNO463" s="85"/>
      <c r="FNP463" s="85"/>
      <c r="FNQ463" s="85"/>
      <c r="FNR463" s="85"/>
      <c r="FNS463" s="85"/>
      <c r="FNT463" s="85"/>
      <c r="FNU463" s="85"/>
      <c r="FNV463" s="85"/>
      <c r="FNW463" s="85"/>
      <c r="FNX463" s="85"/>
      <c r="FNY463" s="85"/>
      <c r="FNZ463" s="85"/>
      <c r="FOA463" s="85"/>
      <c r="FOB463" s="85"/>
      <c r="FOC463" s="85"/>
      <c r="FOD463" s="85"/>
      <c r="FOE463" s="85"/>
      <c r="FOF463" s="85"/>
      <c r="FOG463" s="85"/>
      <c r="FOH463" s="85"/>
      <c r="FOI463" s="85"/>
      <c r="FOJ463" s="85"/>
      <c r="FOK463" s="85"/>
      <c r="FOL463" s="85"/>
      <c r="FOM463" s="85"/>
      <c r="FON463" s="85"/>
      <c r="FOO463" s="85"/>
      <c r="FOP463" s="85"/>
      <c r="FOQ463" s="85"/>
      <c r="FOR463" s="85"/>
      <c r="FOS463" s="85"/>
      <c r="FOT463" s="85"/>
      <c r="FOU463" s="85"/>
      <c r="FOV463" s="85"/>
      <c r="FOW463" s="85"/>
      <c r="FOX463" s="85"/>
      <c r="FOY463" s="85"/>
      <c r="FOZ463" s="85"/>
      <c r="FPA463" s="85"/>
      <c r="FPB463" s="85"/>
      <c r="FPC463" s="85"/>
      <c r="FPD463" s="85"/>
      <c r="FPE463" s="85"/>
      <c r="FPF463" s="85"/>
      <c r="FPG463" s="85"/>
      <c r="FPH463" s="85"/>
      <c r="FPI463" s="85"/>
      <c r="FPJ463" s="85"/>
      <c r="FPK463" s="85"/>
      <c r="FPL463" s="85"/>
      <c r="FPM463" s="85"/>
      <c r="FPN463" s="85"/>
      <c r="FPO463" s="85"/>
      <c r="FPP463" s="85"/>
      <c r="FPQ463" s="85"/>
      <c r="FPR463" s="85"/>
      <c r="FPS463" s="85"/>
      <c r="FPT463" s="85"/>
      <c r="FPU463" s="85"/>
      <c r="FPV463" s="85"/>
      <c r="FPW463" s="85"/>
      <c r="FPX463" s="85"/>
      <c r="FPY463" s="85"/>
      <c r="FPZ463" s="85"/>
      <c r="FQA463" s="85"/>
      <c r="FQB463" s="85"/>
      <c r="FQC463" s="85"/>
      <c r="FQD463" s="85"/>
      <c r="FQE463" s="85"/>
      <c r="FQF463" s="85"/>
      <c r="FQG463" s="85"/>
      <c r="FQH463" s="85"/>
      <c r="FQI463" s="85"/>
      <c r="FQJ463" s="85"/>
      <c r="FQK463" s="85"/>
      <c r="FQL463" s="85"/>
      <c r="FQM463" s="85"/>
      <c r="FQN463" s="85"/>
      <c r="FQO463" s="85"/>
      <c r="FQP463" s="85"/>
      <c r="FQQ463" s="85"/>
      <c r="FQR463" s="85"/>
      <c r="FQS463" s="85"/>
      <c r="FQT463" s="85"/>
      <c r="FQU463" s="85"/>
      <c r="FQV463" s="85"/>
      <c r="FQW463" s="85"/>
      <c r="FQX463" s="85"/>
      <c r="FQY463" s="85"/>
      <c r="FQZ463" s="85"/>
      <c r="FRA463" s="85"/>
      <c r="FRB463" s="85"/>
      <c r="FRC463" s="85"/>
      <c r="FRD463" s="85"/>
      <c r="FRE463" s="85"/>
      <c r="FRF463" s="85"/>
      <c r="FRG463" s="85"/>
      <c r="FRH463" s="85"/>
      <c r="FRI463" s="85"/>
      <c r="FRJ463" s="85"/>
      <c r="FRK463" s="85"/>
      <c r="FRL463" s="85"/>
      <c r="FRM463" s="85"/>
      <c r="FRN463" s="85"/>
      <c r="FRO463" s="85"/>
      <c r="FRP463" s="85"/>
      <c r="FRQ463" s="85"/>
      <c r="FRR463" s="85"/>
      <c r="FRS463" s="85"/>
      <c r="FRT463" s="85"/>
      <c r="FRU463" s="85"/>
      <c r="FRV463" s="85"/>
      <c r="FRW463" s="85"/>
      <c r="FRX463" s="85"/>
      <c r="FRY463" s="85"/>
      <c r="FRZ463" s="85"/>
      <c r="FSA463" s="85"/>
      <c r="FSB463" s="85"/>
      <c r="FSC463" s="85"/>
      <c r="FSD463" s="85"/>
      <c r="FSE463" s="85"/>
      <c r="FSF463" s="85"/>
      <c r="FSG463" s="85"/>
      <c r="FSH463" s="85"/>
      <c r="FSI463" s="85"/>
      <c r="FSJ463" s="85"/>
      <c r="FSK463" s="85"/>
      <c r="FSL463" s="85"/>
      <c r="FSM463" s="85"/>
      <c r="FSN463" s="85"/>
      <c r="FSO463" s="85"/>
      <c r="FSP463" s="85"/>
      <c r="FSQ463" s="85"/>
      <c r="FSR463" s="85"/>
      <c r="FSS463" s="85"/>
      <c r="FST463" s="85"/>
      <c r="FSU463" s="85"/>
      <c r="FSV463" s="85"/>
      <c r="FSW463" s="85"/>
      <c r="FSX463" s="85"/>
      <c r="FSY463" s="85"/>
      <c r="FSZ463" s="85"/>
      <c r="FTA463" s="85"/>
      <c r="FTB463" s="85"/>
      <c r="FTC463" s="85"/>
      <c r="FTD463" s="85"/>
      <c r="FTE463" s="85"/>
      <c r="FTF463" s="85"/>
      <c r="FTG463" s="85"/>
      <c r="FTH463" s="85"/>
      <c r="FTI463" s="85"/>
      <c r="FTJ463" s="85"/>
      <c r="FTK463" s="85"/>
      <c r="FTL463" s="85"/>
      <c r="FTM463" s="85"/>
      <c r="FTN463" s="85"/>
      <c r="FTO463" s="85"/>
      <c r="FTP463" s="85"/>
      <c r="FTQ463" s="85"/>
      <c r="FTR463" s="85"/>
      <c r="FTS463" s="85"/>
      <c r="FTT463" s="85"/>
      <c r="FTU463" s="85"/>
      <c r="FTV463" s="85"/>
      <c r="FTW463" s="85"/>
      <c r="FTX463" s="85"/>
      <c r="FTY463" s="85"/>
      <c r="FTZ463" s="85"/>
      <c r="FUA463" s="85"/>
      <c r="FUB463" s="85"/>
      <c r="FUC463" s="85"/>
      <c r="FUD463" s="85"/>
      <c r="FUE463" s="85"/>
      <c r="FUF463" s="85"/>
      <c r="FUG463" s="85"/>
      <c r="FUH463" s="85"/>
      <c r="FUI463" s="85"/>
      <c r="FUJ463" s="85"/>
      <c r="FUK463" s="85"/>
      <c r="FUL463" s="85"/>
      <c r="FUM463" s="85"/>
      <c r="FUN463" s="85"/>
      <c r="FUO463" s="85"/>
      <c r="FUP463" s="85"/>
      <c r="FUQ463" s="85"/>
      <c r="FUR463" s="85"/>
      <c r="FUS463" s="85"/>
      <c r="FUT463" s="85"/>
      <c r="FUU463" s="85"/>
      <c r="FUV463" s="85"/>
      <c r="FUW463" s="85"/>
      <c r="FUX463" s="85"/>
      <c r="FUY463" s="85"/>
      <c r="FUZ463" s="85"/>
      <c r="FVA463" s="85"/>
      <c r="FVB463" s="85"/>
      <c r="FVC463" s="85"/>
      <c r="FVD463" s="85"/>
      <c r="FVE463" s="85"/>
      <c r="FVF463" s="85"/>
      <c r="FVG463" s="85"/>
      <c r="FVH463" s="85"/>
      <c r="FVI463" s="85"/>
      <c r="FVJ463" s="85"/>
      <c r="FVK463" s="85"/>
      <c r="FVL463" s="85"/>
      <c r="FVM463" s="85"/>
      <c r="FVN463" s="85"/>
      <c r="FVO463" s="85"/>
      <c r="FVP463" s="85"/>
      <c r="FVQ463" s="85"/>
      <c r="FVR463" s="85"/>
      <c r="FVS463" s="85"/>
      <c r="FVT463" s="85"/>
      <c r="FVU463" s="85"/>
      <c r="FVV463" s="85"/>
      <c r="FVW463" s="85"/>
      <c r="FVX463" s="85"/>
      <c r="FVY463" s="85"/>
      <c r="FVZ463" s="85"/>
      <c r="FWA463" s="85"/>
      <c r="FWB463" s="85"/>
      <c r="FWC463" s="85"/>
      <c r="FWD463" s="85"/>
      <c r="FWE463" s="85"/>
      <c r="FWF463" s="85"/>
      <c r="FWG463" s="85"/>
      <c r="FWH463" s="85"/>
      <c r="FWI463" s="85"/>
      <c r="FWJ463" s="85"/>
      <c r="FWK463" s="85"/>
      <c r="FWL463" s="85"/>
      <c r="FWM463" s="85"/>
      <c r="FWN463" s="85"/>
      <c r="FWO463" s="85"/>
      <c r="FWP463" s="85"/>
      <c r="FWQ463" s="85"/>
      <c r="FWR463" s="85"/>
      <c r="FWS463" s="85"/>
      <c r="FWT463" s="85"/>
      <c r="FWU463" s="85"/>
      <c r="FWV463" s="85"/>
      <c r="FWW463" s="85"/>
      <c r="FWX463" s="85"/>
      <c r="FWY463" s="85"/>
      <c r="FWZ463" s="85"/>
      <c r="FXA463" s="85"/>
      <c r="FXB463" s="85"/>
      <c r="FXC463" s="85"/>
      <c r="FXD463" s="85"/>
      <c r="FXE463" s="85"/>
      <c r="FXF463" s="85"/>
      <c r="FXG463" s="85"/>
      <c r="FXH463" s="85"/>
      <c r="FXI463" s="85"/>
      <c r="FXJ463" s="85"/>
      <c r="FXK463" s="85"/>
      <c r="FXL463" s="85"/>
      <c r="FXM463" s="85"/>
      <c r="FXN463" s="85"/>
      <c r="FXO463" s="85"/>
      <c r="FXP463" s="85"/>
      <c r="FXQ463" s="85"/>
      <c r="FXR463" s="85"/>
      <c r="FXS463" s="85"/>
      <c r="FXT463" s="85"/>
      <c r="FXU463" s="85"/>
      <c r="FXV463" s="85"/>
      <c r="FXW463" s="85"/>
      <c r="FXX463" s="85"/>
      <c r="FXY463" s="85"/>
      <c r="FXZ463" s="85"/>
      <c r="FYA463" s="85"/>
      <c r="FYB463" s="85"/>
      <c r="FYC463" s="85"/>
      <c r="FYD463" s="85"/>
      <c r="FYE463" s="85"/>
      <c r="FYF463" s="85"/>
      <c r="FYG463" s="85"/>
      <c r="FYH463" s="85"/>
      <c r="FYI463" s="85"/>
      <c r="FYJ463" s="85"/>
      <c r="FYK463" s="85"/>
      <c r="FYL463" s="85"/>
      <c r="FYM463" s="85"/>
      <c r="FYN463" s="85"/>
      <c r="FYO463" s="85"/>
      <c r="FYP463" s="85"/>
      <c r="FYQ463" s="85"/>
      <c r="FYR463" s="85"/>
      <c r="FYS463" s="85"/>
      <c r="FYT463" s="85"/>
      <c r="FYU463" s="85"/>
      <c r="FYV463" s="85"/>
      <c r="FYW463" s="85"/>
      <c r="FYX463" s="85"/>
      <c r="FYY463" s="85"/>
      <c r="FYZ463" s="85"/>
      <c r="FZA463" s="85"/>
      <c r="FZB463" s="85"/>
      <c r="FZC463" s="85"/>
      <c r="FZD463" s="85"/>
      <c r="FZE463" s="85"/>
      <c r="FZF463" s="85"/>
      <c r="FZG463" s="85"/>
      <c r="FZH463" s="85"/>
      <c r="FZI463" s="85"/>
      <c r="FZJ463" s="85"/>
      <c r="FZK463" s="85"/>
      <c r="FZL463" s="85"/>
      <c r="FZM463" s="85"/>
      <c r="FZN463" s="85"/>
      <c r="FZO463" s="85"/>
      <c r="FZP463" s="85"/>
      <c r="FZQ463" s="85"/>
      <c r="FZR463" s="85"/>
      <c r="FZS463" s="85"/>
      <c r="FZT463" s="85"/>
      <c r="FZU463" s="85"/>
      <c r="FZV463" s="85"/>
      <c r="FZW463" s="85"/>
      <c r="FZX463" s="85"/>
      <c r="FZY463" s="85"/>
      <c r="FZZ463" s="85"/>
      <c r="GAA463" s="85"/>
      <c r="GAB463" s="85"/>
      <c r="GAC463" s="85"/>
      <c r="GAD463" s="85"/>
      <c r="GAE463" s="85"/>
      <c r="GAF463" s="85"/>
      <c r="GAG463" s="85"/>
      <c r="GAH463" s="85"/>
      <c r="GAI463" s="85"/>
      <c r="GAJ463" s="85"/>
      <c r="GAK463" s="85"/>
      <c r="GAL463" s="85"/>
      <c r="GAM463" s="85"/>
      <c r="GAN463" s="85"/>
      <c r="GAO463" s="85"/>
      <c r="GAP463" s="85"/>
      <c r="GAQ463" s="85"/>
      <c r="GAR463" s="85"/>
      <c r="GAS463" s="85"/>
      <c r="GAT463" s="85"/>
      <c r="GAU463" s="85"/>
      <c r="GAV463" s="85"/>
      <c r="GAW463" s="85"/>
      <c r="GAX463" s="85"/>
      <c r="GAY463" s="85"/>
      <c r="GAZ463" s="85"/>
      <c r="GBA463" s="85"/>
      <c r="GBB463" s="85"/>
      <c r="GBC463" s="85"/>
      <c r="GBD463" s="85"/>
      <c r="GBE463" s="85"/>
      <c r="GBF463" s="85"/>
      <c r="GBG463" s="85"/>
      <c r="GBH463" s="85"/>
      <c r="GBI463" s="85"/>
      <c r="GBJ463" s="85"/>
      <c r="GBK463" s="85"/>
      <c r="GBL463" s="85"/>
      <c r="GBM463" s="85"/>
      <c r="GBN463" s="85"/>
      <c r="GBO463" s="85"/>
      <c r="GBP463" s="85"/>
      <c r="GBQ463" s="85"/>
      <c r="GBR463" s="85"/>
      <c r="GBS463" s="85"/>
      <c r="GBT463" s="85"/>
      <c r="GBU463" s="85"/>
      <c r="GBV463" s="85"/>
      <c r="GBW463" s="85"/>
      <c r="GBX463" s="85"/>
      <c r="GBY463" s="85"/>
      <c r="GBZ463" s="85"/>
      <c r="GCA463" s="85"/>
      <c r="GCB463" s="85"/>
      <c r="GCC463" s="85"/>
      <c r="GCD463" s="85"/>
      <c r="GCE463" s="85"/>
      <c r="GCF463" s="85"/>
      <c r="GCG463" s="85"/>
      <c r="GCH463" s="85"/>
      <c r="GCI463" s="85"/>
      <c r="GCJ463" s="85"/>
      <c r="GCK463" s="85"/>
      <c r="GCL463" s="85"/>
      <c r="GCM463" s="85"/>
      <c r="GCN463" s="85"/>
      <c r="GCO463" s="85"/>
      <c r="GCP463" s="85"/>
      <c r="GCQ463" s="85"/>
      <c r="GCR463" s="85"/>
      <c r="GCS463" s="85"/>
      <c r="GCT463" s="85"/>
      <c r="GCU463" s="85"/>
      <c r="GCV463" s="85"/>
      <c r="GCW463" s="85"/>
      <c r="GCX463" s="85"/>
      <c r="GCY463" s="85"/>
      <c r="GCZ463" s="85"/>
      <c r="GDA463" s="85"/>
      <c r="GDB463" s="85"/>
      <c r="GDC463" s="85"/>
      <c r="GDD463" s="85"/>
      <c r="GDE463" s="85"/>
      <c r="GDF463" s="85"/>
      <c r="GDG463" s="85"/>
      <c r="GDH463" s="85"/>
      <c r="GDI463" s="85"/>
      <c r="GDJ463" s="85"/>
      <c r="GDK463" s="85"/>
      <c r="GDL463" s="85"/>
      <c r="GDM463" s="85"/>
      <c r="GDN463" s="85"/>
      <c r="GDO463" s="85"/>
      <c r="GDP463" s="85"/>
      <c r="GDQ463" s="85"/>
      <c r="GDR463" s="85"/>
      <c r="GDS463" s="85"/>
      <c r="GDT463" s="85"/>
      <c r="GDU463" s="85"/>
      <c r="GDV463" s="85"/>
      <c r="GDW463" s="85"/>
      <c r="GDX463" s="85"/>
      <c r="GDY463" s="85"/>
      <c r="GDZ463" s="85"/>
      <c r="GEA463" s="85"/>
      <c r="GEB463" s="85"/>
      <c r="GEC463" s="85"/>
      <c r="GED463" s="85"/>
      <c r="GEE463" s="85"/>
      <c r="GEF463" s="85"/>
      <c r="GEG463" s="85"/>
      <c r="GEH463" s="85"/>
      <c r="GEI463" s="85"/>
      <c r="GEJ463" s="85"/>
      <c r="GEK463" s="85"/>
      <c r="GEL463" s="85"/>
      <c r="GEM463" s="85"/>
      <c r="GEN463" s="85"/>
      <c r="GEO463" s="85"/>
      <c r="GEP463" s="85"/>
      <c r="GEQ463" s="85"/>
      <c r="GER463" s="85"/>
      <c r="GES463" s="85"/>
      <c r="GET463" s="85"/>
      <c r="GEU463" s="85"/>
      <c r="GEV463" s="85"/>
      <c r="GEW463" s="85"/>
      <c r="GEX463" s="85"/>
      <c r="GEY463" s="85"/>
      <c r="GEZ463" s="85"/>
      <c r="GFA463" s="85"/>
      <c r="GFB463" s="85"/>
      <c r="GFC463" s="85"/>
      <c r="GFD463" s="85"/>
      <c r="GFE463" s="85"/>
      <c r="GFF463" s="85"/>
      <c r="GFG463" s="85"/>
      <c r="GFH463" s="85"/>
      <c r="GFI463" s="85"/>
      <c r="GFJ463" s="85"/>
      <c r="GFK463" s="85"/>
      <c r="GFL463" s="85"/>
      <c r="GFM463" s="85"/>
      <c r="GFN463" s="85"/>
      <c r="GFO463" s="85"/>
      <c r="GFP463" s="85"/>
      <c r="GFQ463" s="85"/>
      <c r="GFR463" s="85"/>
      <c r="GFS463" s="85"/>
      <c r="GFT463" s="85"/>
      <c r="GFU463" s="85"/>
      <c r="GFV463" s="85"/>
      <c r="GFW463" s="85"/>
      <c r="GFX463" s="85"/>
      <c r="GFY463" s="85"/>
      <c r="GFZ463" s="85"/>
      <c r="GGA463" s="85"/>
      <c r="GGB463" s="85"/>
      <c r="GGC463" s="85"/>
      <c r="GGD463" s="85"/>
      <c r="GGE463" s="85"/>
      <c r="GGF463" s="85"/>
      <c r="GGG463" s="85"/>
      <c r="GGH463" s="85"/>
      <c r="GGI463" s="85"/>
      <c r="GGJ463" s="85"/>
      <c r="GGK463" s="85"/>
      <c r="GGL463" s="85"/>
      <c r="GGM463" s="85"/>
      <c r="GGN463" s="85"/>
      <c r="GGO463" s="85"/>
      <c r="GGP463" s="85"/>
      <c r="GGQ463" s="85"/>
      <c r="GGR463" s="85"/>
      <c r="GGS463" s="85"/>
      <c r="GGT463" s="85"/>
      <c r="GGU463" s="85"/>
      <c r="GGV463" s="85"/>
      <c r="GGW463" s="85"/>
      <c r="GGX463" s="85"/>
      <c r="GGY463" s="85"/>
      <c r="GGZ463" s="85"/>
      <c r="GHA463" s="85"/>
      <c r="GHB463" s="85"/>
      <c r="GHC463" s="85"/>
      <c r="GHD463" s="85"/>
      <c r="GHE463" s="85"/>
      <c r="GHF463" s="85"/>
      <c r="GHG463" s="85"/>
      <c r="GHH463" s="85"/>
      <c r="GHI463" s="85"/>
      <c r="GHJ463" s="85"/>
      <c r="GHK463" s="85"/>
      <c r="GHL463" s="85"/>
      <c r="GHM463" s="85"/>
      <c r="GHN463" s="85"/>
      <c r="GHO463" s="85"/>
      <c r="GHP463" s="85"/>
      <c r="GHQ463" s="85"/>
      <c r="GHR463" s="85"/>
      <c r="GHS463" s="85"/>
      <c r="GHT463" s="85"/>
      <c r="GHU463" s="85"/>
      <c r="GHV463" s="85"/>
      <c r="GHW463" s="85"/>
      <c r="GHX463" s="85"/>
      <c r="GHY463" s="85"/>
      <c r="GHZ463" s="85"/>
      <c r="GIA463" s="85"/>
      <c r="GIB463" s="85"/>
      <c r="GIC463" s="85"/>
      <c r="GID463" s="85"/>
      <c r="GIE463" s="85"/>
      <c r="GIF463" s="85"/>
      <c r="GIG463" s="85"/>
      <c r="GIH463" s="85"/>
      <c r="GII463" s="85"/>
      <c r="GIJ463" s="85"/>
      <c r="GIK463" s="85"/>
      <c r="GIL463" s="85"/>
      <c r="GIM463" s="85"/>
      <c r="GIN463" s="85"/>
      <c r="GIO463" s="85"/>
      <c r="GIP463" s="85"/>
      <c r="GIQ463" s="85"/>
      <c r="GIR463" s="85"/>
      <c r="GIS463" s="85"/>
      <c r="GIT463" s="85"/>
      <c r="GIU463" s="85"/>
      <c r="GIV463" s="85"/>
      <c r="GIW463" s="85"/>
      <c r="GIX463" s="85"/>
      <c r="GIY463" s="85"/>
      <c r="GIZ463" s="85"/>
      <c r="GJA463" s="85"/>
      <c r="GJB463" s="85"/>
      <c r="GJC463" s="85"/>
      <c r="GJD463" s="85"/>
      <c r="GJE463" s="85"/>
      <c r="GJF463" s="85"/>
      <c r="GJG463" s="85"/>
      <c r="GJH463" s="85"/>
      <c r="GJI463" s="85"/>
      <c r="GJJ463" s="85"/>
      <c r="GJK463" s="85"/>
      <c r="GJL463" s="85"/>
      <c r="GJM463" s="85"/>
      <c r="GJN463" s="85"/>
      <c r="GJO463" s="85"/>
      <c r="GJP463" s="85"/>
      <c r="GJQ463" s="85"/>
      <c r="GJR463" s="85"/>
      <c r="GJS463" s="85"/>
      <c r="GJT463" s="85"/>
      <c r="GJU463" s="85"/>
      <c r="GJV463" s="85"/>
      <c r="GJW463" s="85"/>
      <c r="GJX463" s="85"/>
      <c r="GJY463" s="85"/>
      <c r="GJZ463" s="85"/>
      <c r="GKA463" s="85"/>
      <c r="GKB463" s="85"/>
      <c r="GKC463" s="85"/>
      <c r="GKD463" s="85"/>
      <c r="GKE463" s="85"/>
      <c r="GKF463" s="85"/>
      <c r="GKG463" s="85"/>
      <c r="GKH463" s="85"/>
      <c r="GKI463" s="85"/>
      <c r="GKJ463" s="85"/>
      <c r="GKK463" s="85"/>
      <c r="GKL463" s="85"/>
      <c r="GKM463" s="85"/>
      <c r="GKN463" s="85"/>
      <c r="GKO463" s="85"/>
      <c r="GKP463" s="85"/>
      <c r="GKQ463" s="85"/>
      <c r="GKR463" s="85"/>
      <c r="GKS463" s="85"/>
      <c r="GKT463" s="85"/>
      <c r="GKU463" s="85"/>
      <c r="GKV463" s="85"/>
      <c r="GKW463" s="85"/>
      <c r="GKX463" s="85"/>
      <c r="GKY463" s="85"/>
      <c r="GKZ463" s="85"/>
      <c r="GLA463" s="85"/>
      <c r="GLB463" s="85"/>
      <c r="GLC463" s="85"/>
      <c r="GLD463" s="85"/>
      <c r="GLE463" s="85"/>
      <c r="GLF463" s="85"/>
      <c r="GLG463" s="85"/>
      <c r="GLH463" s="85"/>
      <c r="GLI463" s="85"/>
      <c r="GLJ463" s="85"/>
      <c r="GLK463" s="85"/>
      <c r="GLL463" s="85"/>
      <c r="GLM463" s="85"/>
      <c r="GLN463" s="85"/>
      <c r="GLO463" s="85"/>
      <c r="GLP463" s="85"/>
      <c r="GLQ463" s="85"/>
      <c r="GLR463" s="85"/>
      <c r="GLS463" s="85"/>
      <c r="GLT463" s="85"/>
      <c r="GLU463" s="85"/>
      <c r="GLV463" s="85"/>
      <c r="GLW463" s="85"/>
      <c r="GLX463" s="85"/>
      <c r="GLY463" s="85"/>
      <c r="GLZ463" s="85"/>
      <c r="GMA463" s="85"/>
      <c r="GMB463" s="85"/>
      <c r="GMC463" s="85"/>
      <c r="GMD463" s="85"/>
      <c r="GME463" s="85"/>
      <c r="GMF463" s="85"/>
      <c r="GMG463" s="85"/>
      <c r="GMH463" s="85"/>
      <c r="GMI463" s="85"/>
      <c r="GMJ463" s="85"/>
      <c r="GMK463" s="85"/>
      <c r="GML463" s="85"/>
      <c r="GMM463" s="85"/>
      <c r="GMN463" s="85"/>
      <c r="GMO463" s="85"/>
      <c r="GMP463" s="85"/>
      <c r="GMQ463" s="85"/>
      <c r="GMR463" s="85"/>
      <c r="GMS463" s="85"/>
      <c r="GMT463" s="85"/>
      <c r="GMU463" s="85"/>
      <c r="GMV463" s="85"/>
      <c r="GMW463" s="85"/>
      <c r="GMX463" s="85"/>
      <c r="GMY463" s="85"/>
      <c r="GMZ463" s="85"/>
      <c r="GNA463" s="85"/>
      <c r="GNB463" s="85"/>
      <c r="GNC463" s="85"/>
      <c r="GND463" s="85"/>
      <c r="GNE463" s="85"/>
      <c r="GNF463" s="85"/>
      <c r="GNG463" s="85"/>
      <c r="GNH463" s="85"/>
      <c r="GNI463" s="85"/>
      <c r="GNJ463" s="85"/>
      <c r="GNK463" s="85"/>
      <c r="GNL463" s="85"/>
      <c r="GNM463" s="85"/>
      <c r="GNN463" s="85"/>
      <c r="GNO463" s="85"/>
      <c r="GNP463" s="85"/>
      <c r="GNQ463" s="85"/>
      <c r="GNR463" s="85"/>
      <c r="GNS463" s="85"/>
      <c r="GNT463" s="85"/>
      <c r="GNU463" s="85"/>
      <c r="GNV463" s="85"/>
      <c r="GNW463" s="85"/>
      <c r="GNX463" s="85"/>
      <c r="GNY463" s="85"/>
      <c r="GNZ463" s="85"/>
      <c r="GOA463" s="85"/>
      <c r="GOB463" s="85"/>
      <c r="GOC463" s="85"/>
      <c r="GOD463" s="85"/>
      <c r="GOE463" s="85"/>
      <c r="GOF463" s="85"/>
      <c r="GOG463" s="85"/>
      <c r="GOH463" s="85"/>
      <c r="GOI463" s="85"/>
      <c r="GOJ463" s="85"/>
      <c r="GOK463" s="85"/>
      <c r="GOL463" s="85"/>
      <c r="GOM463" s="85"/>
      <c r="GON463" s="85"/>
      <c r="GOO463" s="85"/>
      <c r="GOP463" s="85"/>
      <c r="GOQ463" s="85"/>
      <c r="GOR463" s="85"/>
      <c r="GOS463" s="85"/>
      <c r="GOT463" s="85"/>
      <c r="GOU463" s="85"/>
      <c r="GOV463" s="85"/>
      <c r="GOW463" s="85"/>
      <c r="GOX463" s="85"/>
      <c r="GOY463" s="85"/>
      <c r="GOZ463" s="85"/>
      <c r="GPA463" s="85"/>
      <c r="GPB463" s="85"/>
      <c r="GPC463" s="85"/>
      <c r="GPD463" s="85"/>
      <c r="GPE463" s="85"/>
      <c r="GPF463" s="85"/>
      <c r="GPG463" s="85"/>
      <c r="GPH463" s="85"/>
      <c r="GPI463" s="85"/>
      <c r="GPJ463" s="85"/>
      <c r="GPK463" s="85"/>
      <c r="GPL463" s="85"/>
      <c r="GPM463" s="85"/>
      <c r="GPN463" s="85"/>
      <c r="GPO463" s="85"/>
      <c r="GPP463" s="85"/>
      <c r="GPQ463" s="85"/>
      <c r="GPR463" s="85"/>
      <c r="GPS463" s="85"/>
      <c r="GPT463" s="85"/>
      <c r="GPU463" s="85"/>
      <c r="GPV463" s="85"/>
      <c r="GPW463" s="85"/>
      <c r="GPX463" s="85"/>
      <c r="GPY463" s="85"/>
      <c r="GPZ463" s="85"/>
      <c r="GQA463" s="85"/>
      <c r="GQB463" s="85"/>
      <c r="GQC463" s="85"/>
      <c r="GQD463" s="85"/>
      <c r="GQE463" s="85"/>
      <c r="GQF463" s="85"/>
      <c r="GQG463" s="85"/>
      <c r="GQH463" s="85"/>
      <c r="GQI463" s="85"/>
      <c r="GQJ463" s="85"/>
      <c r="GQK463" s="85"/>
      <c r="GQL463" s="85"/>
      <c r="GQM463" s="85"/>
      <c r="GQN463" s="85"/>
      <c r="GQO463" s="85"/>
      <c r="GQP463" s="85"/>
      <c r="GQQ463" s="85"/>
      <c r="GQR463" s="85"/>
      <c r="GQS463" s="85"/>
      <c r="GQT463" s="85"/>
      <c r="GQU463" s="85"/>
      <c r="GQV463" s="85"/>
      <c r="GQW463" s="85"/>
      <c r="GQX463" s="85"/>
      <c r="GQY463" s="85"/>
      <c r="GQZ463" s="85"/>
      <c r="GRA463" s="85"/>
      <c r="GRB463" s="85"/>
      <c r="GRC463" s="85"/>
      <c r="GRD463" s="85"/>
      <c r="GRE463" s="85"/>
      <c r="GRF463" s="85"/>
      <c r="GRG463" s="85"/>
      <c r="GRH463" s="85"/>
      <c r="GRI463" s="85"/>
      <c r="GRJ463" s="85"/>
      <c r="GRK463" s="85"/>
      <c r="GRL463" s="85"/>
      <c r="GRM463" s="85"/>
      <c r="GRN463" s="85"/>
      <c r="GRO463" s="85"/>
      <c r="GRP463" s="85"/>
      <c r="GRQ463" s="85"/>
      <c r="GRR463" s="85"/>
      <c r="GRS463" s="85"/>
      <c r="GRT463" s="85"/>
      <c r="GRU463" s="85"/>
      <c r="GRV463" s="85"/>
      <c r="GRW463" s="85"/>
      <c r="GRX463" s="85"/>
      <c r="GRY463" s="85"/>
      <c r="GRZ463" s="85"/>
      <c r="GSA463" s="85"/>
      <c r="GSB463" s="85"/>
      <c r="GSC463" s="85"/>
      <c r="GSD463" s="85"/>
      <c r="GSE463" s="85"/>
      <c r="GSF463" s="85"/>
      <c r="GSG463" s="85"/>
      <c r="GSH463" s="85"/>
      <c r="GSI463" s="85"/>
      <c r="GSJ463" s="85"/>
      <c r="GSK463" s="85"/>
      <c r="GSL463" s="85"/>
      <c r="GSM463" s="85"/>
      <c r="GSN463" s="85"/>
      <c r="GSO463" s="85"/>
      <c r="GSP463" s="85"/>
      <c r="GSQ463" s="85"/>
      <c r="GSR463" s="85"/>
      <c r="GSS463" s="85"/>
      <c r="GST463" s="85"/>
      <c r="GSU463" s="85"/>
      <c r="GSV463" s="85"/>
      <c r="GSW463" s="85"/>
      <c r="GSX463" s="85"/>
      <c r="GSY463" s="85"/>
      <c r="GSZ463" s="85"/>
      <c r="GTA463" s="85"/>
      <c r="GTB463" s="85"/>
      <c r="GTC463" s="85"/>
      <c r="GTD463" s="85"/>
      <c r="GTE463" s="85"/>
      <c r="GTF463" s="85"/>
      <c r="GTG463" s="85"/>
      <c r="GTH463" s="85"/>
      <c r="GTI463" s="85"/>
      <c r="GTJ463" s="85"/>
      <c r="GTK463" s="85"/>
      <c r="GTL463" s="85"/>
      <c r="GTM463" s="85"/>
      <c r="GTN463" s="85"/>
      <c r="GTO463" s="85"/>
      <c r="GTP463" s="85"/>
      <c r="GTQ463" s="85"/>
      <c r="GTR463" s="85"/>
      <c r="GTS463" s="85"/>
      <c r="GTT463" s="85"/>
      <c r="GTU463" s="85"/>
      <c r="GTV463" s="85"/>
      <c r="GTW463" s="85"/>
      <c r="GTX463" s="85"/>
      <c r="GTY463" s="85"/>
      <c r="GTZ463" s="85"/>
      <c r="GUA463" s="85"/>
      <c r="GUB463" s="85"/>
      <c r="GUC463" s="85"/>
      <c r="GUD463" s="85"/>
      <c r="GUE463" s="85"/>
      <c r="GUF463" s="85"/>
      <c r="GUG463" s="85"/>
      <c r="GUH463" s="85"/>
      <c r="GUI463" s="85"/>
      <c r="GUJ463" s="85"/>
      <c r="GUK463" s="85"/>
      <c r="GUL463" s="85"/>
      <c r="GUM463" s="85"/>
      <c r="GUN463" s="85"/>
      <c r="GUO463" s="85"/>
      <c r="GUP463" s="85"/>
      <c r="GUQ463" s="85"/>
      <c r="GUR463" s="85"/>
      <c r="GUS463" s="85"/>
      <c r="GUT463" s="85"/>
      <c r="GUU463" s="85"/>
      <c r="GUV463" s="85"/>
      <c r="GUW463" s="85"/>
      <c r="GUX463" s="85"/>
      <c r="GUY463" s="85"/>
      <c r="GUZ463" s="85"/>
      <c r="GVA463" s="85"/>
      <c r="GVB463" s="85"/>
      <c r="GVC463" s="85"/>
      <c r="GVD463" s="85"/>
      <c r="GVE463" s="85"/>
      <c r="GVF463" s="85"/>
      <c r="GVG463" s="85"/>
      <c r="GVH463" s="85"/>
      <c r="GVI463" s="85"/>
      <c r="GVJ463" s="85"/>
      <c r="GVK463" s="85"/>
      <c r="GVL463" s="85"/>
      <c r="GVM463" s="85"/>
      <c r="GVN463" s="85"/>
      <c r="GVO463" s="85"/>
      <c r="GVP463" s="85"/>
      <c r="GVQ463" s="85"/>
      <c r="GVR463" s="85"/>
      <c r="GVS463" s="85"/>
      <c r="GVT463" s="85"/>
      <c r="GVU463" s="85"/>
      <c r="GVV463" s="85"/>
      <c r="GVW463" s="85"/>
      <c r="GVX463" s="85"/>
      <c r="GVY463" s="85"/>
      <c r="GVZ463" s="85"/>
      <c r="GWA463" s="85"/>
      <c r="GWB463" s="85"/>
      <c r="GWC463" s="85"/>
      <c r="GWD463" s="85"/>
      <c r="GWE463" s="85"/>
      <c r="GWF463" s="85"/>
      <c r="GWG463" s="85"/>
      <c r="GWH463" s="85"/>
      <c r="GWI463" s="85"/>
      <c r="GWJ463" s="85"/>
      <c r="GWK463" s="85"/>
      <c r="GWL463" s="85"/>
      <c r="GWM463" s="85"/>
      <c r="GWN463" s="85"/>
      <c r="GWO463" s="85"/>
      <c r="GWP463" s="85"/>
      <c r="GWQ463" s="85"/>
      <c r="GWR463" s="85"/>
      <c r="GWS463" s="85"/>
      <c r="GWT463" s="85"/>
      <c r="GWU463" s="85"/>
      <c r="GWV463" s="85"/>
      <c r="GWW463" s="85"/>
      <c r="GWX463" s="85"/>
      <c r="GWY463" s="85"/>
      <c r="GWZ463" s="85"/>
      <c r="GXA463" s="85"/>
      <c r="GXB463" s="85"/>
      <c r="GXC463" s="85"/>
      <c r="GXD463" s="85"/>
      <c r="GXE463" s="85"/>
      <c r="GXF463" s="85"/>
      <c r="GXG463" s="85"/>
      <c r="GXH463" s="85"/>
      <c r="GXI463" s="85"/>
      <c r="GXJ463" s="85"/>
      <c r="GXK463" s="85"/>
      <c r="GXL463" s="85"/>
      <c r="GXM463" s="85"/>
      <c r="GXN463" s="85"/>
      <c r="GXO463" s="85"/>
      <c r="GXP463" s="85"/>
      <c r="GXQ463" s="85"/>
      <c r="GXR463" s="85"/>
      <c r="GXS463" s="85"/>
      <c r="GXT463" s="85"/>
      <c r="GXU463" s="85"/>
      <c r="GXV463" s="85"/>
      <c r="GXW463" s="85"/>
      <c r="GXX463" s="85"/>
      <c r="GXY463" s="85"/>
      <c r="GXZ463" s="85"/>
      <c r="GYA463" s="85"/>
      <c r="GYB463" s="85"/>
      <c r="GYC463" s="85"/>
      <c r="GYD463" s="85"/>
      <c r="GYE463" s="85"/>
      <c r="GYF463" s="85"/>
      <c r="GYG463" s="85"/>
      <c r="GYH463" s="85"/>
      <c r="GYI463" s="85"/>
      <c r="GYJ463" s="85"/>
      <c r="GYK463" s="85"/>
      <c r="GYL463" s="85"/>
      <c r="GYM463" s="85"/>
      <c r="GYN463" s="85"/>
      <c r="GYO463" s="85"/>
      <c r="GYP463" s="85"/>
      <c r="GYQ463" s="85"/>
      <c r="GYR463" s="85"/>
      <c r="GYS463" s="85"/>
      <c r="GYT463" s="85"/>
      <c r="GYU463" s="85"/>
      <c r="GYV463" s="85"/>
      <c r="GYW463" s="85"/>
      <c r="GYX463" s="85"/>
      <c r="GYY463" s="85"/>
      <c r="GYZ463" s="85"/>
      <c r="GZA463" s="85"/>
      <c r="GZB463" s="85"/>
      <c r="GZC463" s="85"/>
      <c r="GZD463" s="85"/>
      <c r="GZE463" s="85"/>
      <c r="GZF463" s="85"/>
      <c r="GZG463" s="85"/>
      <c r="GZH463" s="85"/>
      <c r="GZI463" s="85"/>
      <c r="GZJ463" s="85"/>
      <c r="GZK463" s="85"/>
      <c r="GZL463" s="85"/>
      <c r="GZM463" s="85"/>
      <c r="GZN463" s="85"/>
      <c r="GZO463" s="85"/>
      <c r="GZP463" s="85"/>
      <c r="GZQ463" s="85"/>
      <c r="GZR463" s="85"/>
      <c r="GZS463" s="85"/>
      <c r="GZT463" s="85"/>
      <c r="GZU463" s="85"/>
      <c r="GZV463" s="85"/>
      <c r="GZW463" s="85"/>
      <c r="GZX463" s="85"/>
      <c r="GZY463" s="85"/>
      <c r="GZZ463" s="85"/>
      <c r="HAA463" s="85"/>
      <c r="HAB463" s="85"/>
      <c r="HAC463" s="85"/>
      <c r="HAD463" s="85"/>
      <c r="HAE463" s="85"/>
      <c r="HAF463" s="85"/>
      <c r="HAG463" s="85"/>
      <c r="HAH463" s="85"/>
      <c r="HAI463" s="85"/>
      <c r="HAJ463" s="85"/>
      <c r="HAK463" s="85"/>
      <c r="HAL463" s="85"/>
      <c r="HAM463" s="85"/>
      <c r="HAN463" s="85"/>
      <c r="HAO463" s="85"/>
      <c r="HAP463" s="85"/>
      <c r="HAQ463" s="85"/>
      <c r="HAR463" s="85"/>
      <c r="HAS463" s="85"/>
      <c r="HAT463" s="85"/>
      <c r="HAU463" s="85"/>
      <c r="HAV463" s="85"/>
      <c r="HAW463" s="85"/>
      <c r="HAX463" s="85"/>
      <c r="HAY463" s="85"/>
      <c r="HAZ463" s="85"/>
      <c r="HBA463" s="85"/>
      <c r="HBB463" s="85"/>
      <c r="HBC463" s="85"/>
      <c r="HBD463" s="85"/>
      <c r="HBE463" s="85"/>
      <c r="HBF463" s="85"/>
      <c r="HBG463" s="85"/>
      <c r="HBH463" s="85"/>
      <c r="HBI463" s="85"/>
      <c r="HBJ463" s="85"/>
      <c r="HBK463" s="85"/>
      <c r="HBL463" s="85"/>
      <c r="HBM463" s="85"/>
      <c r="HBN463" s="85"/>
      <c r="HBO463" s="85"/>
      <c r="HBP463" s="85"/>
      <c r="HBQ463" s="85"/>
      <c r="HBR463" s="85"/>
      <c r="HBS463" s="85"/>
      <c r="HBT463" s="85"/>
      <c r="HBU463" s="85"/>
      <c r="HBV463" s="85"/>
      <c r="HBW463" s="85"/>
      <c r="HBX463" s="85"/>
      <c r="HBY463" s="85"/>
      <c r="HBZ463" s="85"/>
      <c r="HCA463" s="85"/>
      <c r="HCB463" s="85"/>
      <c r="HCC463" s="85"/>
      <c r="HCD463" s="85"/>
      <c r="HCE463" s="85"/>
      <c r="HCF463" s="85"/>
      <c r="HCG463" s="85"/>
      <c r="HCH463" s="85"/>
      <c r="HCI463" s="85"/>
      <c r="HCJ463" s="85"/>
      <c r="HCK463" s="85"/>
      <c r="HCL463" s="85"/>
      <c r="HCM463" s="85"/>
      <c r="HCN463" s="85"/>
      <c r="HCO463" s="85"/>
      <c r="HCP463" s="85"/>
      <c r="HCQ463" s="85"/>
      <c r="HCR463" s="85"/>
      <c r="HCS463" s="85"/>
      <c r="HCT463" s="85"/>
      <c r="HCU463" s="85"/>
      <c r="HCV463" s="85"/>
      <c r="HCW463" s="85"/>
      <c r="HCX463" s="85"/>
      <c r="HCY463" s="85"/>
      <c r="HCZ463" s="85"/>
      <c r="HDA463" s="85"/>
      <c r="HDB463" s="85"/>
      <c r="HDC463" s="85"/>
      <c r="HDD463" s="85"/>
      <c r="HDE463" s="85"/>
      <c r="HDF463" s="85"/>
      <c r="HDG463" s="85"/>
      <c r="HDH463" s="85"/>
      <c r="HDI463" s="85"/>
      <c r="HDJ463" s="85"/>
      <c r="HDK463" s="85"/>
      <c r="HDL463" s="85"/>
      <c r="HDM463" s="85"/>
      <c r="HDN463" s="85"/>
      <c r="HDO463" s="85"/>
      <c r="HDP463" s="85"/>
      <c r="HDQ463" s="85"/>
      <c r="HDR463" s="85"/>
      <c r="HDS463" s="85"/>
      <c r="HDT463" s="85"/>
      <c r="HDU463" s="85"/>
      <c r="HDV463" s="85"/>
      <c r="HDW463" s="85"/>
      <c r="HDX463" s="85"/>
      <c r="HDY463" s="85"/>
      <c r="HDZ463" s="85"/>
      <c r="HEA463" s="85"/>
      <c r="HEB463" s="85"/>
      <c r="HEC463" s="85"/>
      <c r="HED463" s="85"/>
      <c r="HEE463" s="85"/>
      <c r="HEF463" s="85"/>
      <c r="HEG463" s="85"/>
      <c r="HEH463" s="85"/>
      <c r="HEI463" s="85"/>
      <c r="HEJ463" s="85"/>
      <c r="HEK463" s="85"/>
      <c r="HEL463" s="85"/>
      <c r="HEM463" s="85"/>
      <c r="HEN463" s="85"/>
      <c r="HEO463" s="85"/>
      <c r="HEP463" s="85"/>
      <c r="HEQ463" s="85"/>
      <c r="HER463" s="85"/>
      <c r="HES463" s="85"/>
      <c r="HET463" s="85"/>
      <c r="HEU463" s="85"/>
      <c r="HEV463" s="85"/>
      <c r="HEW463" s="85"/>
      <c r="HEX463" s="85"/>
      <c r="HEY463" s="85"/>
      <c r="HEZ463" s="85"/>
      <c r="HFA463" s="85"/>
      <c r="HFB463" s="85"/>
      <c r="HFC463" s="85"/>
      <c r="HFD463" s="85"/>
      <c r="HFE463" s="85"/>
      <c r="HFF463" s="85"/>
      <c r="HFG463" s="85"/>
      <c r="HFH463" s="85"/>
      <c r="HFI463" s="85"/>
      <c r="HFJ463" s="85"/>
      <c r="HFK463" s="85"/>
      <c r="HFL463" s="85"/>
      <c r="HFM463" s="85"/>
      <c r="HFN463" s="85"/>
      <c r="HFO463" s="85"/>
      <c r="HFP463" s="85"/>
      <c r="HFQ463" s="85"/>
      <c r="HFR463" s="85"/>
      <c r="HFS463" s="85"/>
      <c r="HFT463" s="85"/>
      <c r="HFU463" s="85"/>
      <c r="HFV463" s="85"/>
      <c r="HFW463" s="85"/>
      <c r="HFX463" s="85"/>
      <c r="HFY463" s="85"/>
      <c r="HFZ463" s="85"/>
      <c r="HGA463" s="85"/>
      <c r="HGB463" s="85"/>
      <c r="HGC463" s="85"/>
      <c r="HGD463" s="85"/>
      <c r="HGE463" s="85"/>
      <c r="HGF463" s="85"/>
      <c r="HGG463" s="85"/>
      <c r="HGH463" s="85"/>
      <c r="HGI463" s="85"/>
      <c r="HGJ463" s="85"/>
      <c r="HGK463" s="85"/>
      <c r="HGL463" s="85"/>
      <c r="HGM463" s="85"/>
      <c r="HGN463" s="85"/>
      <c r="HGO463" s="85"/>
      <c r="HGP463" s="85"/>
      <c r="HGQ463" s="85"/>
      <c r="HGR463" s="85"/>
      <c r="HGS463" s="85"/>
      <c r="HGT463" s="85"/>
      <c r="HGU463" s="85"/>
      <c r="HGV463" s="85"/>
      <c r="HGW463" s="85"/>
      <c r="HGX463" s="85"/>
      <c r="HGY463" s="85"/>
      <c r="HGZ463" s="85"/>
      <c r="HHA463" s="85"/>
      <c r="HHB463" s="85"/>
      <c r="HHC463" s="85"/>
      <c r="HHD463" s="85"/>
      <c r="HHE463" s="85"/>
      <c r="HHF463" s="85"/>
      <c r="HHG463" s="85"/>
      <c r="HHH463" s="85"/>
      <c r="HHI463" s="85"/>
      <c r="HHJ463" s="85"/>
      <c r="HHK463" s="85"/>
      <c r="HHL463" s="85"/>
      <c r="HHM463" s="85"/>
      <c r="HHN463" s="85"/>
      <c r="HHO463" s="85"/>
      <c r="HHP463" s="85"/>
      <c r="HHQ463" s="85"/>
      <c r="HHR463" s="85"/>
      <c r="HHS463" s="85"/>
      <c r="HHT463" s="85"/>
      <c r="HHU463" s="85"/>
      <c r="HHV463" s="85"/>
      <c r="HHW463" s="85"/>
      <c r="HHX463" s="85"/>
      <c r="HHY463" s="85"/>
      <c r="HHZ463" s="85"/>
      <c r="HIA463" s="85"/>
      <c r="HIB463" s="85"/>
      <c r="HIC463" s="85"/>
      <c r="HID463" s="85"/>
      <c r="HIE463" s="85"/>
      <c r="HIF463" s="85"/>
      <c r="HIG463" s="85"/>
      <c r="HIH463" s="85"/>
      <c r="HII463" s="85"/>
      <c r="HIJ463" s="85"/>
      <c r="HIK463" s="85"/>
      <c r="HIL463" s="85"/>
      <c r="HIM463" s="85"/>
      <c r="HIN463" s="85"/>
      <c r="HIO463" s="85"/>
      <c r="HIP463" s="85"/>
      <c r="HIQ463" s="85"/>
      <c r="HIR463" s="85"/>
      <c r="HIS463" s="85"/>
      <c r="HIT463" s="85"/>
      <c r="HIU463" s="85"/>
      <c r="HIV463" s="85"/>
      <c r="HIW463" s="85"/>
      <c r="HIX463" s="85"/>
      <c r="HIY463" s="85"/>
      <c r="HIZ463" s="85"/>
      <c r="HJA463" s="85"/>
      <c r="HJB463" s="85"/>
      <c r="HJC463" s="85"/>
      <c r="HJD463" s="85"/>
      <c r="HJE463" s="85"/>
      <c r="HJF463" s="85"/>
      <c r="HJG463" s="85"/>
      <c r="HJH463" s="85"/>
      <c r="HJI463" s="85"/>
      <c r="HJJ463" s="85"/>
      <c r="HJK463" s="85"/>
      <c r="HJL463" s="85"/>
      <c r="HJM463" s="85"/>
      <c r="HJN463" s="85"/>
      <c r="HJO463" s="85"/>
      <c r="HJP463" s="85"/>
      <c r="HJQ463" s="85"/>
      <c r="HJR463" s="85"/>
      <c r="HJS463" s="85"/>
      <c r="HJT463" s="85"/>
      <c r="HJU463" s="85"/>
      <c r="HJV463" s="85"/>
      <c r="HJW463" s="85"/>
      <c r="HJX463" s="85"/>
      <c r="HJY463" s="85"/>
      <c r="HJZ463" s="85"/>
      <c r="HKA463" s="85"/>
      <c r="HKB463" s="85"/>
      <c r="HKC463" s="85"/>
      <c r="HKD463" s="85"/>
      <c r="HKE463" s="85"/>
      <c r="HKF463" s="85"/>
      <c r="HKG463" s="85"/>
      <c r="HKH463" s="85"/>
      <c r="HKI463" s="85"/>
      <c r="HKJ463" s="85"/>
      <c r="HKK463" s="85"/>
      <c r="HKL463" s="85"/>
      <c r="HKM463" s="85"/>
      <c r="HKN463" s="85"/>
      <c r="HKO463" s="85"/>
      <c r="HKP463" s="85"/>
      <c r="HKQ463" s="85"/>
      <c r="HKR463" s="85"/>
      <c r="HKS463" s="85"/>
      <c r="HKT463" s="85"/>
      <c r="HKU463" s="85"/>
      <c r="HKV463" s="85"/>
      <c r="HKW463" s="85"/>
      <c r="HKX463" s="85"/>
      <c r="HKY463" s="85"/>
      <c r="HKZ463" s="85"/>
      <c r="HLA463" s="85"/>
      <c r="HLB463" s="85"/>
      <c r="HLC463" s="85"/>
      <c r="HLD463" s="85"/>
      <c r="HLE463" s="85"/>
      <c r="HLF463" s="85"/>
      <c r="HLG463" s="85"/>
      <c r="HLH463" s="85"/>
      <c r="HLI463" s="85"/>
      <c r="HLJ463" s="85"/>
      <c r="HLK463" s="85"/>
      <c r="HLL463" s="85"/>
      <c r="HLM463" s="85"/>
      <c r="HLN463" s="85"/>
      <c r="HLO463" s="85"/>
      <c r="HLP463" s="85"/>
      <c r="HLQ463" s="85"/>
      <c r="HLR463" s="85"/>
      <c r="HLS463" s="85"/>
      <c r="HLT463" s="85"/>
      <c r="HLU463" s="85"/>
      <c r="HLV463" s="85"/>
      <c r="HLW463" s="85"/>
      <c r="HLX463" s="85"/>
      <c r="HLY463" s="85"/>
      <c r="HLZ463" s="85"/>
      <c r="HMA463" s="85"/>
      <c r="HMB463" s="85"/>
      <c r="HMC463" s="85"/>
      <c r="HMD463" s="85"/>
      <c r="HME463" s="85"/>
      <c r="HMF463" s="85"/>
      <c r="HMG463" s="85"/>
      <c r="HMH463" s="85"/>
      <c r="HMI463" s="85"/>
      <c r="HMJ463" s="85"/>
      <c r="HMK463" s="85"/>
      <c r="HML463" s="85"/>
      <c r="HMM463" s="85"/>
      <c r="HMN463" s="85"/>
      <c r="HMO463" s="85"/>
      <c r="HMP463" s="85"/>
      <c r="HMQ463" s="85"/>
      <c r="HMR463" s="85"/>
      <c r="HMS463" s="85"/>
      <c r="HMT463" s="85"/>
      <c r="HMU463" s="85"/>
      <c r="HMV463" s="85"/>
      <c r="HMW463" s="85"/>
      <c r="HMX463" s="85"/>
      <c r="HMY463" s="85"/>
      <c r="HMZ463" s="85"/>
      <c r="HNA463" s="85"/>
      <c r="HNB463" s="85"/>
      <c r="HNC463" s="85"/>
      <c r="HND463" s="85"/>
      <c r="HNE463" s="85"/>
      <c r="HNF463" s="85"/>
      <c r="HNG463" s="85"/>
      <c r="HNH463" s="85"/>
      <c r="HNI463" s="85"/>
      <c r="HNJ463" s="85"/>
      <c r="HNK463" s="85"/>
      <c r="HNL463" s="85"/>
      <c r="HNM463" s="85"/>
      <c r="HNN463" s="85"/>
      <c r="HNO463" s="85"/>
      <c r="HNP463" s="85"/>
      <c r="HNQ463" s="85"/>
      <c r="HNR463" s="85"/>
      <c r="HNS463" s="85"/>
      <c r="HNT463" s="85"/>
      <c r="HNU463" s="85"/>
      <c r="HNV463" s="85"/>
      <c r="HNW463" s="85"/>
      <c r="HNX463" s="85"/>
      <c r="HNY463" s="85"/>
      <c r="HNZ463" s="85"/>
      <c r="HOA463" s="85"/>
      <c r="HOB463" s="85"/>
      <c r="HOC463" s="85"/>
      <c r="HOD463" s="85"/>
      <c r="HOE463" s="85"/>
      <c r="HOF463" s="85"/>
      <c r="HOG463" s="85"/>
      <c r="HOH463" s="85"/>
      <c r="HOI463" s="85"/>
      <c r="HOJ463" s="85"/>
      <c r="HOK463" s="85"/>
      <c r="HOL463" s="85"/>
      <c r="HOM463" s="85"/>
      <c r="HON463" s="85"/>
      <c r="HOO463" s="85"/>
      <c r="HOP463" s="85"/>
      <c r="HOQ463" s="85"/>
      <c r="HOR463" s="85"/>
      <c r="HOS463" s="85"/>
      <c r="HOT463" s="85"/>
      <c r="HOU463" s="85"/>
      <c r="HOV463" s="85"/>
      <c r="HOW463" s="85"/>
      <c r="HOX463" s="85"/>
      <c r="HOY463" s="85"/>
      <c r="HOZ463" s="85"/>
      <c r="HPA463" s="85"/>
      <c r="HPB463" s="85"/>
      <c r="HPC463" s="85"/>
      <c r="HPD463" s="85"/>
      <c r="HPE463" s="85"/>
      <c r="HPF463" s="85"/>
      <c r="HPG463" s="85"/>
      <c r="HPH463" s="85"/>
      <c r="HPI463" s="85"/>
      <c r="HPJ463" s="85"/>
      <c r="HPK463" s="85"/>
      <c r="HPL463" s="85"/>
      <c r="HPM463" s="85"/>
      <c r="HPN463" s="85"/>
      <c r="HPO463" s="85"/>
      <c r="HPP463" s="85"/>
      <c r="HPQ463" s="85"/>
      <c r="HPR463" s="85"/>
      <c r="HPS463" s="85"/>
      <c r="HPT463" s="85"/>
      <c r="HPU463" s="85"/>
      <c r="HPV463" s="85"/>
      <c r="HPW463" s="85"/>
      <c r="HPX463" s="85"/>
      <c r="HPY463" s="85"/>
      <c r="HPZ463" s="85"/>
      <c r="HQA463" s="85"/>
      <c r="HQB463" s="85"/>
      <c r="HQC463" s="85"/>
      <c r="HQD463" s="85"/>
      <c r="HQE463" s="85"/>
      <c r="HQF463" s="85"/>
      <c r="HQG463" s="85"/>
      <c r="HQH463" s="85"/>
      <c r="HQI463" s="85"/>
      <c r="HQJ463" s="85"/>
      <c r="HQK463" s="85"/>
      <c r="HQL463" s="85"/>
      <c r="HQM463" s="85"/>
      <c r="HQN463" s="85"/>
      <c r="HQO463" s="85"/>
      <c r="HQP463" s="85"/>
      <c r="HQQ463" s="85"/>
      <c r="HQR463" s="85"/>
      <c r="HQS463" s="85"/>
      <c r="HQT463" s="85"/>
      <c r="HQU463" s="85"/>
      <c r="HQV463" s="85"/>
      <c r="HQW463" s="85"/>
      <c r="HQX463" s="85"/>
      <c r="HQY463" s="85"/>
      <c r="HQZ463" s="85"/>
      <c r="HRA463" s="85"/>
      <c r="HRB463" s="85"/>
      <c r="HRC463" s="85"/>
      <c r="HRD463" s="85"/>
      <c r="HRE463" s="85"/>
      <c r="HRF463" s="85"/>
      <c r="HRG463" s="85"/>
      <c r="HRH463" s="85"/>
      <c r="HRI463" s="85"/>
      <c r="HRJ463" s="85"/>
      <c r="HRK463" s="85"/>
      <c r="HRL463" s="85"/>
      <c r="HRM463" s="85"/>
      <c r="HRN463" s="85"/>
      <c r="HRO463" s="85"/>
      <c r="HRP463" s="85"/>
      <c r="HRQ463" s="85"/>
      <c r="HRR463" s="85"/>
      <c r="HRS463" s="85"/>
      <c r="HRT463" s="85"/>
      <c r="HRU463" s="85"/>
      <c r="HRV463" s="85"/>
      <c r="HRW463" s="85"/>
      <c r="HRX463" s="85"/>
      <c r="HRY463" s="85"/>
      <c r="HRZ463" s="85"/>
      <c r="HSA463" s="85"/>
      <c r="HSB463" s="85"/>
      <c r="HSC463" s="85"/>
      <c r="HSD463" s="85"/>
      <c r="HSE463" s="85"/>
      <c r="HSF463" s="85"/>
      <c r="HSG463" s="85"/>
      <c r="HSH463" s="85"/>
      <c r="HSI463" s="85"/>
      <c r="HSJ463" s="85"/>
      <c r="HSK463" s="85"/>
      <c r="HSL463" s="85"/>
      <c r="HSM463" s="85"/>
      <c r="HSN463" s="85"/>
      <c r="HSO463" s="85"/>
      <c r="HSP463" s="85"/>
      <c r="HSQ463" s="85"/>
      <c r="HSR463" s="85"/>
      <c r="HSS463" s="85"/>
      <c r="HST463" s="85"/>
      <c r="HSU463" s="85"/>
      <c r="HSV463" s="85"/>
      <c r="HSW463" s="85"/>
      <c r="HSX463" s="85"/>
      <c r="HSY463" s="85"/>
      <c r="HSZ463" s="85"/>
      <c r="HTA463" s="85"/>
      <c r="HTB463" s="85"/>
      <c r="HTC463" s="85"/>
      <c r="HTD463" s="85"/>
      <c r="HTE463" s="85"/>
      <c r="HTF463" s="85"/>
      <c r="HTG463" s="85"/>
      <c r="HTH463" s="85"/>
      <c r="HTI463" s="85"/>
      <c r="HTJ463" s="85"/>
      <c r="HTK463" s="85"/>
      <c r="HTL463" s="85"/>
      <c r="HTM463" s="85"/>
      <c r="HTN463" s="85"/>
      <c r="HTO463" s="85"/>
      <c r="HTP463" s="85"/>
      <c r="HTQ463" s="85"/>
      <c r="HTR463" s="85"/>
      <c r="HTS463" s="85"/>
      <c r="HTT463" s="85"/>
      <c r="HTU463" s="85"/>
      <c r="HTV463" s="85"/>
      <c r="HTW463" s="85"/>
      <c r="HTX463" s="85"/>
      <c r="HTY463" s="85"/>
      <c r="HTZ463" s="85"/>
      <c r="HUA463" s="85"/>
      <c r="HUB463" s="85"/>
      <c r="HUC463" s="85"/>
      <c r="HUD463" s="85"/>
      <c r="HUE463" s="85"/>
      <c r="HUF463" s="85"/>
      <c r="HUG463" s="85"/>
      <c r="HUH463" s="85"/>
      <c r="HUI463" s="85"/>
      <c r="HUJ463" s="85"/>
      <c r="HUK463" s="85"/>
      <c r="HUL463" s="85"/>
      <c r="HUM463" s="85"/>
      <c r="HUN463" s="85"/>
      <c r="HUO463" s="85"/>
      <c r="HUP463" s="85"/>
      <c r="HUQ463" s="85"/>
      <c r="HUR463" s="85"/>
      <c r="HUS463" s="85"/>
      <c r="HUT463" s="85"/>
      <c r="HUU463" s="85"/>
      <c r="HUV463" s="85"/>
      <c r="HUW463" s="85"/>
      <c r="HUX463" s="85"/>
      <c r="HUY463" s="85"/>
      <c r="HUZ463" s="85"/>
      <c r="HVA463" s="85"/>
      <c r="HVB463" s="85"/>
      <c r="HVC463" s="85"/>
      <c r="HVD463" s="85"/>
      <c r="HVE463" s="85"/>
      <c r="HVF463" s="85"/>
      <c r="HVG463" s="85"/>
      <c r="HVH463" s="85"/>
      <c r="HVI463" s="85"/>
      <c r="HVJ463" s="85"/>
      <c r="HVK463" s="85"/>
      <c r="HVL463" s="85"/>
      <c r="HVM463" s="85"/>
      <c r="HVN463" s="85"/>
      <c r="HVO463" s="85"/>
      <c r="HVP463" s="85"/>
      <c r="HVQ463" s="85"/>
      <c r="HVR463" s="85"/>
      <c r="HVS463" s="85"/>
      <c r="HVT463" s="85"/>
      <c r="HVU463" s="85"/>
      <c r="HVV463" s="85"/>
      <c r="HVW463" s="85"/>
      <c r="HVX463" s="85"/>
      <c r="HVY463" s="85"/>
      <c r="HVZ463" s="85"/>
      <c r="HWA463" s="85"/>
      <c r="HWB463" s="85"/>
      <c r="HWC463" s="85"/>
      <c r="HWD463" s="85"/>
      <c r="HWE463" s="85"/>
      <c r="HWF463" s="85"/>
      <c r="HWG463" s="85"/>
      <c r="HWH463" s="85"/>
      <c r="HWI463" s="85"/>
      <c r="HWJ463" s="85"/>
      <c r="HWK463" s="85"/>
      <c r="HWL463" s="85"/>
      <c r="HWM463" s="85"/>
      <c r="HWN463" s="85"/>
      <c r="HWO463" s="85"/>
      <c r="HWP463" s="85"/>
      <c r="HWQ463" s="85"/>
      <c r="HWR463" s="85"/>
      <c r="HWS463" s="85"/>
      <c r="HWT463" s="85"/>
      <c r="HWU463" s="85"/>
      <c r="HWV463" s="85"/>
      <c r="HWW463" s="85"/>
      <c r="HWX463" s="85"/>
      <c r="HWY463" s="85"/>
      <c r="HWZ463" s="85"/>
      <c r="HXA463" s="85"/>
      <c r="HXB463" s="85"/>
      <c r="HXC463" s="85"/>
      <c r="HXD463" s="85"/>
      <c r="HXE463" s="85"/>
      <c r="HXF463" s="85"/>
      <c r="HXG463" s="85"/>
      <c r="HXH463" s="85"/>
      <c r="HXI463" s="85"/>
      <c r="HXJ463" s="85"/>
      <c r="HXK463" s="85"/>
      <c r="HXL463" s="85"/>
      <c r="HXM463" s="85"/>
      <c r="HXN463" s="85"/>
      <c r="HXO463" s="85"/>
      <c r="HXP463" s="85"/>
      <c r="HXQ463" s="85"/>
      <c r="HXR463" s="85"/>
      <c r="HXS463" s="85"/>
      <c r="HXT463" s="85"/>
      <c r="HXU463" s="85"/>
      <c r="HXV463" s="85"/>
      <c r="HXW463" s="85"/>
      <c r="HXX463" s="85"/>
      <c r="HXY463" s="85"/>
      <c r="HXZ463" s="85"/>
      <c r="HYA463" s="85"/>
      <c r="HYB463" s="85"/>
      <c r="HYC463" s="85"/>
      <c r="HYD463" s="85"/>
      <c r="HYE463" s="85"/>
      <c r="HYF463" s="85"/>
      <c r="HYG463" s="85"/>
      <c r="HYH463" s="85"/>
      <c r="HYI463" s="85"/>
      <c r="HYJ463" s="85"/>
      <c r="HYK463" s="85"/>
      <c r="HYL463" s="85"/>
      <c r="HYM463" s="85"/>
      <c r="HYN463" s="85"/>
      <c r="HYO463" s="85"/>
      <c r="HYP463" s="85"/>
      <c r="HYQ463" s="85"/>
      <c r="HYR463" s="85"/>
      <c r="HYS463" s="85"/>
      <c r="HYT463" s="85"/>
      <c r="HYU463" s="85"/>
      <c r="HYV463" s="85"/>
      <c r="HYW463" s="85"/>
      <c r="HYX463" s="85"/>
      <c r="HYY463" s="85"/>
      <c r="HYZ463" s="85"/>
      <c r="HZA463" s="85"/>
      <c r="HZB463" s="85"/>
      <c r="HZC463" s="85"/>
      <c r="HZD463" s="85"/>
      <c r="HZE463" s="85"/>
      <c r="HZF463" s="85"/>
      <c r="HZG463" s="85"/>
      <c r="HZH463" s="85"/>
      <c r="HZI463" s="85"/>
      <c r="HZJ463" s="85"/>
      <c r="HZK463" s="85"/>
      <c r="HZL463" s="85"/>
      <c r="HZM463" s="85"/>
      <c r="HZN463" s="85"/>
      <c r="HZO463" s="85"/>
      <c r="HZP463" s="85"/>
      <c r="HZQ463" s="85"/>
      <c r="HZR463" s="85"/>
      <c r="HZS463" s="85"/>
      <c r="HZT463" s="85"/>
      <c r="HZU463" s="85"/>
      <c r="HZV463" s="85"/>
      <c r="HZW463" s="85"/>
      <c r="HZX463" s="85"/>
      <c r="HZY463" s="85"/>
      <c r="HZZ463" s="85"/>
      <c r="IAA463" s="85"/>
      <c r="IAB463" s="85"/>
      <c r="IAC463" s="85"/>
      <c r="IAD463" s="85"/>
      <c r="IAE463" s="85"/>
      <c r="IAF463" s="85"/>
      <c r="IAG463" s="85"/>
      <c r="IAH463" s="85"/>
      <c r="IAI463" s="85"/>
      <c r="IAJ463" s="85"/>
      <c r="IAK463" s="85"/>
      <c r="IAL463" s="85"/>
      <c r="IAM463" s="85"/>
      <c r="IAN463" s="85"/>
      <c r="IAO463" s="85"/>
      <c r="IAP463" s="85"/>
      <c r="IAQ463" s="85"/>
      <c r="IAR463" s="85"/>
      <c r="IAS463" s="85"/>
      <c r="IAT463" s="85"/>
      <c r="IAU463" s="85"/>
      <c r="IAV463" s="85"/>
      <c r="IAW463" s="85"/>
      <c r="IAX463" s="85"/>
      <c r="IAY463" s="85"/>
      <c r="IAZ463" s="85"/>
      <c r="IBA463" s="85"/>
      <c r="IBB463" s="85"/>
      <c r="IBC463" s="85"/>
      <c r="IBD463" s="85"/>
      <c r="IBE463" s="85"/>
      <c r="IBF463" s="85"/>
      <c r="IBG463" s="85"/>
      <c r="IBH463" s="85"/>
      <c r="IBI463" s="85"/>
      <c r="IBJ463" s="85"/>
      <c r="IBK463" s="85"/>
      <c r="IBL463" s="85"/>
      <c r="IBM463" s="85"/>
      <c r="IBN463" s="85"/>
      <c r="IBO463" s="85"/>
      <c r="IBP463" s="85"/>
      <c r="IBQ463" s="85"/>
      <c r="IBR463" s="85"/>
      <c r="IBS463" s="85"/>
      <c r="IBT463" s="85"/>
      <c r="IBU463" s="85"/>
      <c r="IBV463" s="85"/>
      <c r="IBW463" s="85"/>
      <c r="IBX463" s="85"/>
      <c r="IBY463" s="85"/>
      <c r="IBZ463" s="85"/>
      <c r="ICA463" s="85"/>
      <c r="ICB463" s="85"/>
      <c r="ICC463" s="85"/>
      <c r="ICD463" s="85"/>
      <c r="ICE463" s="85"/>
      <c r="ICF463" s="85"/>
      <c r="ICG463" s="85"/>
      <c r="ICH463" s="85"/>
      <c r="ICI463" s="85"/>
      <c r="ICJ463" s="85"/>
      <c r="ICK463" s="85"/>
      <c r="ICL463" s="85"/>
      <c r="ICM463" s="85"/>
      <c r="ICN463" s="85"/>
      <c r="ICO463" s="85"/>
      <c r="ICP463" s="85"/>
      <c r="ICQ463" s="85"/>
      <c r="ICR463" s="85"/>
      <c r="ICS463" s="85"/>
      <c r="ICT463" s="85"/>
      <c r="ICU463" s="85"/>
      <c r="ICV463" s="85"/>
      <c r="ICW463" s="85"/>
      <c r="ICX463" s="85"/>
      <c r="ICY463" s="85"/>
      <c r="ICZ463" s="85"/>
      <c r="IDA463" s="85"/>
      <c r="IDB463" s="85"/>
      <c r="IDC463" s="85"/>
      <c r="IDD463" s="85"/>
      <c r="IDE463" s="85"/>
      <c r="IDF463" s="85"/>
      <c r="IDG463" s="85"/>
      <c r="IDH463" s="85"/>
      <c r="IDI463" s="85"/>
      <c r="IDJ463" s="85"/>
      <c r="IDK463" s="85"/>
      <c r="IDL463" s="85"/>
      <c r="IDM463" s="85"/>
      <c r="IDN463" s="85"/>
      <c r="IDO463" s="85"/>
      <c r="IDP463" s="85"/>
      <c r="IDQ463" s="85"/>
      <c r="IDR463" s="85"/>
      <c r="IDS463" s="85"/>
      <c r="IDT463" s="85"/>
      <c r="IDU463" s="85"/>
      <c r="IDV463" s="85"/>
      <c r="IDW463" s="85"/>
      <c r="IDX463" s="85"/>
      <c r="IDY463" s="85"/>
      <c r="IDZ463" s="85"/>
      <c r="IEA463" s="85"/>
      <c r="IEB463" s="85"/>
      <c r="IEC463" s="85"/>
      <c r="IED463" s="85"/>
      <c r="IEE463" s="85"/>
      <c r="IEF463" s="85"/>
      <c r="IEG463" s="85"/>
      <c r="IEH463" s="85"/>
      <c r="IEI463" s="85"/>
      <c r="IEJ463" s="85"/>
      <c r="IEK463" s="85"/>
      <c r="IEL463" s="85"/>
      <c r="IEM463" s="85"/>
      <c r="IEN463" s="85"/>
      <c r="IEO463" s="85"/>
      <c r="IEP463" s="85"/>
      <c r="IEQ463" s="85"/>
      <c r="IER463" s="85"/>
      <c r="IES463" s="85"/>
      <c r="IET463" s="85"/>
      <c r="IEU463" s="85"/>
      <c r="IEV463" s="85"/>
      <c r="IEW463" s="85"/>
      <c r="IEX463" s="85"/>
      <c r="IEY463" s="85"/>
      <c r="IEZ463" s="85"/>
      <c r="IFA463" s="85"/>
      <c r="IFB463" s="85"/>
      <c r="IFC463" s="85"/>
      <c r="IFD463" s="85"/>
      <c r="IFE463" s="85"/>
      <c r="IFF463" s="85"/>
      <c r="IFG463" s="85"/>
      <c r="IFH463" s="85"/>
      <c r="IFI463" s="85"/>
      <c r="IFJ463" s="85"/>
      <c r="IFK463" s="85"/>
      <c r="IFL463" s="85"/>
      <c r="IFM463" s="85"/>
      <c r="IFN463" s="85"/>
      <c r="IFO463" s="85"/>
      <c r="IFP463" s="85"/>
      <c r="IFQ463" s="85"/>
      <c r="IFR463" s="85"/>
      <c r="IFS463" s="85"/>
      <c r="IFT463" s="85"/>
      <c r="IFU463" s="85"/>
      <c r="IFV463" s="85"/>
      <c r="IFW463" s="85"/>
      <c r="IFX463" s="85"/>
      <c r="IFY463" s="85"/>
      <c r="IFZ463" s="85"/>
      <c r="IGA463" s="85"/>
      <c r="IGB463" s="85"/>
      <c r="IGC463" s="85"/>
      <c r="IGD463" s="85"/>
      <c r="IGE463" s="85"/>
      <c r="IGF463" s="85"/>
      <c r="IGG463" s="85"/>
      <c r="IGH463" s="85"/>
      <c r="IGI463" s="85"/>
      <c r="IGJ463" s="85"/>
      <c r="IGK463" s="85"/>
      <c r="IGL463" s="85"/>
      <c r="IGM463" s="85"/>
      <c r="IGN463" s="85"/>
      <c r="IGO463" s="85"/>
      <c r="IGP463" s="85"/>
      <c r="IGQ463" s="85"/>
      <c r="IGR463" s="85"/>
      <c r="IGS463" s="85"/>
      <c r="IGT463" s="85"/>
      <c r="IGU463" s="85"/>
      <c r="IGV463" s="85"/>
      <c r="IGW463" s="85"/>
      <c r="IGX463" s="85"/>
      <c r="IGY463" s="85"/>
      <c r="IGZ463" s="85"/>
      <c r="IHA463" s="85"/>
      <c r="IHB463" s="85"/>
      <c r="IHC463" s="85"/>
      <c r="IHD463" s="85"/>
      <c r="IHE463" s="85"/>
      <c r="IHF463" s="85"/>
      <c r="IHG463" s="85"/>
      <c r="IHH463" s="85"/>
      <c r="IHI463" s="85"/>
      <c r="IHJ463" s="85"/>
      <c r="IHK463" s="85"/>
      <c r="IHL463" s="85"/>
      <c r="IHM463" s="85"/>
      <c r="IHN463" s="85"/>
      <c r="IHO463" s="85"/>
      <c r="IHP463" s="85"/>
      <c r="IHQ463" s="85"/>
      <c r="IHR463" s="85"/>
      <c r="IHS463" s="85"/>
      <c r="IHT463" s="85"/>
      <c r="IHU463" s="85"/>
      <c r="IHV463" s="85"/>
      <c r="IHW463" s="85"/>
      <c r="IHX463" s="85"/>
      <c r="IHY463" s="85"/>
      <c r="IHZ463" s="85"/>
      <c r="IIA463" s="85"/>
      <c r="IIB463" s="85"/>
      <c r="IIC463" s="85"/>
      <c r="IID463" s="85"/>
      <c r="IIE463" s="85"/>
      <c r="IIF463" s="85"/>
      <c r="IIG463" s="85"/>
      <c r="IIH463" s="85"/>
      <c r="III463" s="85"/>
      <c r="IIJ463" s="85"/>
      <c r="IIK463" s="85"/>
      <c r="IIL463" s="85"/>
      <c r="IIM463" s="85"/>
      <c r="IIN463" s="85"/>
      <c r="IIO463" s="85"/>
      <c r="IIP463" s="85"/>
      <c r="IIQ463" s="85"/>
      <c r="IIR463" s="85"/>
      <c r="IIS463" s="85"/>
      <c r="IIT463" s="85"/>
      <c r="IIU463" s="85"/>
      <c r="IIV463" s="85"/>
      <c r="IIW463" s="85"/>
      <c r="IIX463" s="85"/>
      <c r="IIY463" s="85"/>
      <c r="IIZ463" s="85"/>
      <c r="IJA463" s="85"/>
      <c r="IJB463" s="85"/>
      <c r="IJC463" s="85"/>
      <c r="IJD463" s="85"/>
      <c r="IJE463" s="85"/>
      <c r="IJF463" s="85"/>
      <c r="IJG463" s="85"/>
      <c r="IJH463" s="85"/>
      <c r="IJI463" s="85"/>
      <c r="IJJ463" s="85"/>
      <c r="IJK463" s="85"/>
      <c r="IJL463" s="85"/>
      <c r="IJM463" s="85"/>
      <c r="IJN463" s="85"/>
      <c r="IJO463" s="85"/>
      <c r="IJP463" s="85"/>
      <c r="IJQ463" s="85"/>
      <c r="IJR463" s="85"/>
      <c r="IJS463" s="85"/>
      <c r="IJT463" s="85"/>
      <c r="IJU463" s="85"/>
      <c r="IJV463" s="85"/>
      <c r="IJW463" s="85"/>
      <c r="IJX463" s="85"/>
      <c r="IJY463" s="85"/>
      <c r="IJZ463" s="85"/>
      <c r="IKA463" s="85"/>
      <c r="IKB463" s="85"/>
      <c r="IKC463" s="85"/>
      <c r="IKD463" s="85"/>
      <c r="IKE463" s="85"/>
      <c r="IKF463" s="85"/>
      <c r="IKG463" s="85"/>
      <c r="IKH463" s="85"/>
      <c r="IKI463" s="85"/>
      <c r="IKJ463" s="85"/>
      <c r="IKK463" s="85"/>
      <c r="IKL463" s="85"/>
      <c r="IKM463" s="85"/>
      <c r="IKN463" s="85"/>
      <c r="IKO463" s="85"/>
      <c r="IKP463" s="85"/>
      <c r="IKQ463" s="85"/>
      <c r="IKR463" s="85"/>
      <c r="IKS463" s="85"/>
      <c r="IKT463" s="85"/>
      <c r="IKU463" s="85"/>
      <c r="IKV463" s="85"/>
      <c r="IKW463" s="85"/>
      <c r="IKX463" s="85"/>
      <c r="IKY463" s="85"/>
      <c r="IKZ463" s="85"/>
      <c r="ILA463" s="85"/>
      <c r="ILB463" s="85"/>
      <c r="ILC463" s="85"/>
      <c r="ILD463" s="85"/>
      <c r="ILE463" s="85"/>
      <c r="ILF463" s="85"/>
      <c r="ILG463" s="85"/>
      <c r="ILH463" s="85"/>
      <c r="ILI463" s="85"/>
      <c r="ILJ463" s="85"/>
      <c r="ILK463" s="85"/>
      <c r="ILL463" s="85"/>
      <c r="ILM463" s="85"/>
      <c r="ILN463" s="85"/>
      <c r="ILO463" s="85"/>
      <c r="ILP463" s="85"/>
      <c r="ILQ463" s="85"/>
      <c r="ILR463" s="85"/>
      <c r="ILS463" s="85"/>
      <c r="ILT463" s="85"/>
      <c r="ILU463" s="85"/>
      <c r="ILV463" s="85"/>
      <c r="ILW463" s="85"/>
      <c r="ILX463" s="85"/>
      <c r="ILY463" s="85"/>
      <c r="ILZ463" s="85"/>
      <c r="IMA463" s="85"/>
      <c r="IMB463" s="85"/>
      <c r="IMC463" s="85"/>
      <c r="IMD463" s="85"/>
      <c r="IME463" s="85"/>
      <c r="IMF463" s="85"/>
      <c r="IMG463" s="85"/>
      <c r="IMH463" s="85"/>
      <c r="IMI463" s="85"/>
      <c r="IMJ463" s="85"/>
      <c r="IMK463" s="85"/>
      <c r="IML463" s="85"/>
      <c r="IMM463" s="85"/>
      <c r="IMN463" s="85"/>
      <c r="IMO463" s="85"/>
      <c r="IMP463" s="85"/>
      <c r="IMQ463" s="85"/>
      <c r="IMR463" s="85"/>
      <c r="IMS463" s="85"/>
      <c r="IMT463" s="85"/>
      <c r="IMU463" s="85"/>
      <c r="IMV463" s="85"/>
      <c r="IMW463" s="85"/>
      <c r="IMX463" s="85"/>
      <c r="IMY463" s="85"/>
      <c r="IMZ463" s="85"/>
      <c r="INA463" s="85"/>
      <c r="INB463" s="85"/>
      <c r="INC463" s="85"/>
      <c r="IND463" s="85"/>
      <c r="INE463" s="85"/>
      <c r="INF463" s="85"/>
      <c r="ING463" s="85"/>
      <c r="INH463" s="85"/>
      <c r="INI463" s="85"/>
      <c r="INJ463" s="85"/>
      <c r="INK463" s="85"/>
      <c r="INL463" s="85"/>
      <c r="INM463" s="85"/>
      <c r="INN463" s="85"/>
      <c r="INO463" s="85"/>
      <c r="INP463" s="85"/>
      <c r="INQ463" s="85"/>
      <c r="INR463" s="85"/>
      <c r="INS463" s="85"/>
      <c r="INT463" s="85"/>
      <c r="INU463" s="85"/>
      <c r="INV463" s="85"/>
      <c r="INW463" s="85"/>
      <c r="INX463" s="85"/>
      <c r="INY463" s="85"/>
      <c r="INZ463" s="85"/>
      <c r="IOA463" s="85"/>
      <c r="IOB463" s="85"/>
      <c r="IOC463" s="85"/>
      <c r="IOD463" s="85"/>
      <c r="IOE463" s="85"/>
      <c r="IOF463" s="85"/>
      <c r="IOG463" s="85"/>
      <c r="IOH463" s="85"/>
      <c r="IOI463" s="85"/>
      <c r="IOJ463" s="85"/>
      <c r="IOK463" s="85"/>
      <c r="IOL463" s="85"/>
      <c r="IOM463" s="85"/>
      <c r="ION463" s="85"/>
      <c r="IOO463" s="85"/>
      <c r="IOP463" s="85"/>
      <c r="IOQ463" s="85"/>
      <c r="IOR463" s="85"/>
      <c r="IOS463" s="85"/>
      <c r="IOT463" s="85"/>
      <c r="IOU463" s="85"/>
      <c r="IOV463" s="85"/>
      <c r="IOW463" s="85"/>
      <c r="IOX463" s="85"/>
      <c r="IOY463" s="85"/>
      <c r="IOZ463" s="85"/>
      <c r="IPA463" s="85"/>
      <c r="IPB463" s="85"/>
      <c r="IPC463" s="85"/>
      <c r="IPD463" s="85"/>
      <c r="IPE463" s="85"/>
      <c r="IPF463" s="85"/>
      <c r="IPG463" s="85"/>
      <c r="IPH463" s="85"/>
      <c r="IPI463" s="85"/>
      <c r="IPJ463" s="85"/>
      <c r="IPK463" s="85"/>
      <c r="IPL463" s="85"/>
      <c r="IPM463" s="85"/>
      <c r="IPN463" s="85"/>
      <c r="IPO463" s="85"/>
      <c r="IPP463" s="85"/>
      <c r="IPQ463" s="85"/>
      <c r="IPR463" s="85"/>
      <c r="IPS463" s="85"/>
      <c r="IPT463" s="85"/>
      <c r="IPU463" s="85"/>
      <c r="IPV463" s="85"/>
      <c r="IPW463" s="85"/>
      <c r="IPX463" s="85"/>
      <c r="IPY463" s="85"/>
      <c r="IPZ463" s="85"/>
      <c r="IQA463" s="85"/>
      <c r="IQB463" s="85"/>
      <c r="IQC463" s="85"/>
      <c r="IQD463" s="85"/>
      <c r="IQE463" s="85"/>
      <c r="IQF463" s="85"/>
      <c r="IQG463" s="85"/>
      <c r="IQH463" s="85"/>
      <c r="IQI463" s="85"/>
      <c r="IQJ463" s="85"/>
      <c r="IQK463" s="85"/>
      <c r="IQL463" s="85"/>
      <c r="IQM463" s="85"/>
      <c r="IQN463" s="85"/>
      <c r="IQO463" s="85"/>
      <c r="IQP463" s="85"/>
      <c r="IQQ463" s="85"/>
      <c r="IQR463" s="85"/>
      <c r="IQS463" s="85"/>
      <c r="IQT463" s="85"/>
      <c r="IQU463" s="85"/>
      <c r="IQV463" s="85"/>
      <c r="IQW463" s="85"/>
      <c r="IQX463" s="85"/>
      <c r="IQY463" s="85"/>
      <c r="IQZ463" s="85"/>
      <c r="IRA463" s="85"/>
      <c r="IRB463" s="85"/>
      <c r="IRC463" s="85"/>
      <c r="IRD463" s="85"/>
      <c r="IRE463" s="85"/>
      <c r="IRF463" s="85"/>
      <c r="IRG463" s="85"/>
      <c r="IRH463" s="85"/>
      <c r="IRI463" s="85"/>
      <c r="IRJ463" s="85"/>
      <c r="IRK463" s="85"/>
      <c r="IRL463" s="85"/>
      <c r="IRM463" s="85"/>
      <c r="IRN463" s="85"/>
      <c r="IRO463" s="85"/>
      <c r="IRP463" s="85"/>
      <c r="IRQ463" s="85"/>
      <c r="IRR463" s="85"/>
      <c r="IRS463" s="85"/>
      <c r="IRT463" s="85"/>
      <c r="IRU463" s="85"/>
      <c r="IRV463" s="85"/>
      <c r="IRW463" s="85"/>
      <c r="IRX463" s="85"/>
      <c r="IRY463" s="85"/>
      <c r="IRZ463" s="85"/>
      <c r="ISA463" s="85"/>
      <c r="ISB463" s="85"/>
      <c r="ISC463" s="85"/>
      <c r="ISD463" s="85"/>
      <c r="ISE463" s="85"/>
      <c r="ISF463" s="85"/>
      <c r="ISG463" s="85"/>
      <c r="ISH463" s="85"/>
      <c r="ISI463" s="85"/>
      <c r="ISJ463" s="85"/>
      <c r="ISK463" s="85"/>
      <c r="ISL463" s="85"/>
      <c r="ISM463" s="85"/>
      <c r="ISN463" s="85"/>
      <c r="ISO463" s="85"/>
      <c r="ISP463" s="85"/>
      <c r="ISQ463" s="85"/>
      <c r="ISR463" s="85"/>
      <c r="ISS463" s="85"/>
      <c r="IST463" s="85"/>
      <c r="ISU463" s="85"/>
      <c r="ISV463" s="85"/>
      <c r="ISW463" s="85"/>
      <c r="ISX463" s="85"/>
      <c r="ISY463" s="85"/>
      <c r="ISZ463" s="85"/>
      <c r="ITA463" s="85"/>
      <c r="ITB463" s="85"/>
      <c r="ITC463" s="85"/>
      <c r="ITD463" s="85"/>
      <c r="ITE463" s="85"/>
      <c r="ITF463" s="85"/>
      <c r="ITG463" s="85"/>
      <c r="ITH463" s="85"/>
      <c r="ITI463" s="85"/>
      <c r="ITJ463" s="85"/>
      <c r="ITK463" s="85"/>
      <c r="ITL463" s="85"/>
      <c r="ITM463" s="85"/>
      <c r="ITN463" s="85"/>
      <c r="ITO463" s="85"/>
      <c r="ITP463" s="85"/>
      <c r="ITQ463" s="85"/>
      <c r="ITR463" s="85"/>
      <c r="ITS463" s="85"/>
      <c r="ITT463" s="85"/>
      <c r="ITU463" s="85"/>
      <c r="ITV463" s="85"/>
      <c r="ITW463" s="85"/>
      <c r="ITX463" s="85"/>
      <c r="ITY463" s="85"/>
      <c r="ITZ463" s="85"/>
      <c r="IUA463" s="85"/>
      <c r="IUB463" s="85"/>
      <c r="IUC463" s="85"/>
      <c r="IUD463" s="85"/>
      <c r="IUE463" s="85"/>
      <c r="IUF463" s="85"/>
      <c r="IUG463" s="85"/>
      <c r="IUH463" s="85"/>
      <c r="IUI463" s="85"/>
      <c r="IUJ463" s="85"/>
      <c r="IUK463" s="85"/>
      <c r="IUL463" s="85"/>
      <c r="IUM463" s="85"/>
      <c r="IUN463" s="85"/>
      <c r="IUO463" s="85"/>
      <c r="IUP463" s="85"/>
      <c r="IUQ463" s="85"/>
      <c r="IUR463" s="85"/>
      <c r="IUS463" s="85"/>
      <c r="IUT463" s="85"/>
      <c r="IUU463" s="85"/>
      <c r="IUV463" s="85"/>
      <c r="IUW463" s="85"/>
      <c r="IUX463" s="85"/>
      <c r="IUY463" s="85"/>
      <c r="IUZ463" s="85"/>
      <c r="IVA463" s="85"/>
      <c r="IVB463" s="85"/>
      <c r="IVC463" s="85"/>
      <c r="IVD463" s="85"/>
      <c r="IVE463" s="85"/>
      <c r="IVF463" s="85"/>
      <c r="IVG463" s="85"/>
      <c r="IVH463" s="85"/>
      <c r="IVI463" s="85"/>
      <c r="IVJ463" s="85"/>
      <c r="IVK463" s="85"/>
      <c r="IVL463" s="85"/>
      <c r="IVM463" s="85"/>
      <c r="IVN463" s="85"/>
      <c r="IVO463" s="85"/>
      <c r="IVP463" s="85"/>
      <c r="IVQ463" s="85"/>
      <c r="IVR463" s="85"/>
      <c r="IVS463" s="85"/>
      <c r="IVT463" s="85"/>
      <c r="IVU463" s="85"/>
      <c r="IVV463" s="85"/>
      <c r="IVW463" s="85"/>
      <c r="IVX463" s="85"/>
      <c r="IVY463" s="85"/>
      <c r="IVZ463" s="85"/>
      <c r="IWA463" s="85"/>
      <c r="IWB463" s="85"/>
      <c r="IWC463" s="85"/>
      <c r="IWD463" s="85"/>
      <c r="IWE463" s="85"/>
      <c r="IWF463" s="85"/>
      <c r="IWG463" s="85"/>
      <c r="IWH463" s="85"/>
      <c r="IWI463" s="85"/>
      <c r="IWJ463" s="85"/>
      <c r="IWK463" s="85"/>
      <c r="IWL463" s="85"/>
      <c r="IWM463" s="85"/>
      <c r="IWN463" s="85"/>
      <c r="IWO463" s="85"/>
      <c r="IWP463" s="85"/>
      <c r="IWQ463" s="85"/>
      <c r="IWR463" s="85"/>
      <c r="IWS463" s="85"/>
      <c r="IWT463" s="85"/>
      <c r="IWU463" s="85"/>
      <c r="IWV463" s="85"/>
      <c r="IWW463" s="85"/>
      <c r="IWX463" s="85"/>
      <c r="IWY463" s="85"/>
      <c r="IWZ463" s="85"/>
      <c r="IXA463" s="85"/>
      <c r="IXB463" s="85"/>
      <c r="IXC463" s="85"/>
      <c r="IXD463" s="85"/>
      <c r="IXE463" s="85"/>
      <c r="IXF463" s="85"/>
      <c r="IXG463" s="85"/>
      <c r="IXH463" s="85"/>
      <c r="IXI463" s="85"/>
      <c r="IXJ463" s="85"/>
      <c r="IXK463" s="85"/>
      <c r="IXL463" s="85"/>
      <c r="IXM463" s="85"/>
      <c r="IXN463" s="85"/>
      <c r="IXO463" s="85"/>
      <c r="IXP463" s="85"/>
      <c r="IXQ463" s="85"/>
      <c r="IXR463" s="85"/>
      <c r="IXS463" s="85"/>
      <c r="IXT463" s="85"/>
      <c r="IXU463" s="85"/>
      <c r="IXV463" s="85"/>
      <c r="IXW463" s="85"/>
      <c r="IXX463" s="85"/>
      <c r="IXY463" s="85"/>
      <c r="IXZ463" s="85"/>
      <c r="IYA463" s="85"/>
      <c r="IYB463" s="85"/>
      <c r="IYC463" s="85"/>
      <c r="IYD463" s="85"/>
      <c r="IYE463" s="85"/>
      <c r="IYF463" s="85"/>
      <c r="IYG463" s="85"/>
      <c r="IYH463" s="85"/>
      <c r="IYI463" s="85"/>
      <c r="IYJ463" s="85"/>
      <c r="IYK463" s="85"/>
      <c r="IYL463" s="85"/>
      <c r="IYM463" s="85"/>
      <c r="IYN463" s="85"/>
      <c r="IYO463" s="85"/>
      <c r="IYP463" s="85"/>
      <c r="IYQ463" s="85"/>
      <c r="IYR463" s="85"/>
      <c r="IYS463" s="85"/>
      <c r="IYT463" s="85"/>
      <c r="IYU463" s="85"/>
      <c r="IYV463" s="85"/>
      <c r="IYW463" s="85"/>
      <c r="IYX463" s="85"/>
      <c r="IYY463" s="85"/>
      <c r="IYZ463" s="85"/>
      <c r="IZA463" s="85"/>
      <c r="IZB463" s="85"/>
      <c r="IZC463" s="85"/>
      <c r="IZD463" s="85"/>
      <c r="IZE463" s="85"/>
      <c r="IZF463" s="85"/>
      <c r="IZG463" s="85"/>
      <c r="IZH463" s="85"/>
      <c r="IZI463" s="85"/>
      <c r="IZJ463" s="85"/>
      <c r="IZK463" s="85"/>
      <c r="IZL463" s="85"/>
      <c r="IZM463" s="85"/>
      <c r="IZN463" s="85"/>
      <c r="IZO463" s="85"/>
      <c r="IZP463" s="85"/>
      <c r="IZQ463" s="85"/>
      <c r="IZR463" s="85"/>
      <c r="IZS463" s="85"/>
      <c r="IZT463" s="85"/>
      <c r="IZU463" s="85"/>
      <c r="IZV463" s="85"/>
      <c r="IZW463" s="85"/>
      <c r="IZX463" s="85"/>
      <c r="IZY463" s="85"/>
      <c r="IZZ463" s="85"/>
      <c r="JAA463" s="85"/>
      <c r="JAB463" s="85"/>
      <c r="JAC463" s="85"/>
      <c r="JAD463" s="85"/>
      <c r="JAE463" s="85"/>
      <c r="JAF463" s="85"/>
      <c r="JAG463" s="85"/>
      <c r="JAH463" s="85"/>
      <c r="JAI463" s="85"/>
      <c r="JAJ463" s="85"/>
      <c r="JAK463" s="85"/>
      <c r="JAL463" s="85"/>
      <c r="JAM463" s="85"/>
      <c r="JAN463" s="85"/>
      <c r="JAO463" s="85"/>
      <c r="JAP463" s="85"/>
      <c r="JAQ463" s="85"/>
      <c r="JAR463" s="85"/>
      <c r="JAS463" s="85"/>
      <c r="JAT463" s="85"/>
      <c r="JAU463" s="85"/>
      <c r="JAV463" s="85"/>
      <c r="JAW463" s="85"/>
      <c r="JAX463" s="85"/>
      <c r="JAY463" s="85"/>
      <c r="JAZ463" s="85"/>
      <c r="JBA463" s="85"/>
      <c r="JBB463" s="85"/>
      <c r="JBC463" s="85"/>
      <c r="JBD463" s="85"/>
      <c r="JBE463" s="85"/>
      <c r="JBF463" s="85"/>
      <c r="JBG463" s="85"/>
      <c r="JBH463" s="85"/>
      <c r="JBI463" s="85"/>
      <c r="JBJ463" s="85"/>
      <c r="JBK463" s="85"/>
      <c r="JBL463" s="85"/>
      <c r="JBM463" s="85"/>
      <c r="JBN463" s="85"/>
      <c r="JBO463" s="85"/>
      <c r="JBP463" s="85"/>
      <c r="JBQ463" s="85"/>
      <c r="JBR463" s="85"/>
      <c r="JBS463" s="85"/>
      <c r="JBT463" s="85"/>
      <c r="JBU463" s="85"/>
      <c r="JBV463" s="85"/>
      <c r="JBW463" s="85"/>
      <c r="JBX463" s="85"/>
      <c r="JBY463" s="85"/>
      <c r="JBZ463" s="85"/>
      <c r="JCA463" s="85"/>
      <c r="JCB463" s="85"/>
      <c r="JCC463" s="85"/>
      <c r="JCD463" s="85"/>
      <c r="JCE463" s="85"/>
      <c r="JCF463" s="85"/>
      <c r="JCG463" s="85"/>
      <c r="JCH463" s="85"/>
      <c r="JCI463" s="85"/>
      <c r="JCJ463" s="85"/>
      <c r="JCK463" s="85"/>
      <c r="JCL463" s="85"/>
      <c r="JCM463" s="85"/>
      <c r="JCN463" s="85"/>
      <c r="JCO463" s="85"/>
      <c r="JCP463" s="85"/>
      <c r="JCQ463" s="85"/>
      <c r="JCR463" s="85"/>
      <c r="JCS463" s="85"/>
      <c r="JCT463" s="85"/>
      <c r="JCU463" s="85"/>
      <c r="JCV463" s="85"/>
      <c r="JCW463" s="85"/>
      <c r="JCX463" s="85"/>
      <c r="JCY463" s="85"/>
      <c r="JCZ463" s="85"/>
      <c r="JDA463" s="85"/>
      <c r="JDB463" s="85"/>
      <c r="JDC463" s="85"/>
      <c r="JDD463" s="85"/>
      <c r="JDE463" s="85"/>
      <c r="JDF463" s="85"/>
      <c r="JDG463" s="85"/>
      <c r="JDH463" s="85"/>
      <c r="JDI463" s="85"/>
      <c r="JDJ463" s="85"/>
      <c r="JDK463" s="85"/>
      <c r="JDL463" s="85"/>
      <c r="JDM463" s="85"/>
      <c r="JDN463" s="85"/>
      <c r="JDO463" s="85"/>
      <c r="JDP463" s="85"/>
      <c r="JDQ463" s="85"/>
      <c r="JDR463" s="85"/>
      <c r="JDS463" s="85"/>
      <c r="JDT463" s="85"/>
      <c r="JDU463" s="85"/>
      <c r="JDV463" s="85"/>
      <c r="JDW463" s="85"/>
      <c r="JDX463" s="85"/>
      <c r="JDY463" s="85"/>
      <c r="JDZ463" s="85"/>
      <c r="JEA463" s="85"/>
      <c r="JEB463" s="85"/>
      <c r="JEC463" s="85"/>
      <c r="JED463" s="85"/>
      <c r="JEE463" s="85"/>
      <c r="JEF463" s="85"/>
      <c r="JEG463" s="85"/>
      <c r="JEH463" s="85"/>
      <c r="JEI463" s="85"/>
      <c r="JEJ463" s="85"/>
      <c r="JEK463" s="85"/>
      <c r="JEL463" s="85"/>
      <c r="JEM463" s="85"/>
      <c r="JEN463" s="85"/>
      <c r="JEO463" s="85"/>
      <c r="JEP463" s="85"/>
      <c r="JEQ463" s="85"/>
      <c r="JER463" s="85"/>
      <c r="JES463" s="85"/>
      <c r="JET463" s="85"/>
      <c r="JEU463" s="85"/>
      <c r="JEV463" s="85"/>
      <c r="JEW463" s="85"/>
      <c r="JEX463" s="85"/>
      <c r="JEY463" s="85"/>
      <c r="JEZ463" s="85"/>
      <c r="JFA463" s="85"/>
      <c r="JFB463" s="85"/>
      <c r="JFC463" s="85"/>
      <c r="JFD463" s="85"/>
      <c r="JFE463" s="85"/>
      <c r="JFF463" s="85"/>
      <c r="JFG463" s="85"/>
      <c r="JFH463" s="85"/>
      <c r="JFI463" s="85"/>
      <c r="JFJ463" s="85"/>
      <c r="JFK463" s="85"/>
      <c r="JFL463" s="85"/>
      <c r="JFM463" s="85"/>
      <c r="JFN463" s="85"/>
      <c r="JFO463" s="85"/>
      <c r="JFP463" s="85"/>
      <c r="JFQ463" s="85"/>
      <c r="JFR463" s="85"/>
      <c r="JFS463" s="85"/>
      <c r="JFT463" s="85"/>
      <c r="JFU463" s="85"/>
      <c r="JFV463" s="85"/>
      <c r="JFW463" s="85"/>
      <c r="JFX463" s="85"/>
      <c r="JFY463" s="85"/>
      <c r="JFZ463" s="85"/>
      <c r="JGA463" s="85"/>
      <c r="JGB463" s="85"/>
      <c r="JGC463" s="85"/>
      <c r="JGD463" s="85"/>
      <c r="JGE463" s="85"/>
      <c r="JGF463" s="85"/>
      <c r="JGG463" s="85"/>
      <c r="JGH463" s="85"/>
      <c r="JGI463" s="85"/>
      <c r="JGJ463" s="85"/>
      <c r="JGK463" s="85"/>
      <c r="JGL463" s="85"/>
      <c r="JGM463" s="85"/>
      <c r="JGN463" s="85"/>
      <c r="JGO463" s="85"/>
      <c r="JGP463" s="85"/>
      <c r="JGQ463" s="85"/>
      <c r="JGR463" s="85"/>
      <c r="JGS463" s="85"/>
      <c r="JGT463" s="85"/>
      <c r="JGU463" s="85"/>
      <c r="JGV463" s="85"/>
      <c r="JGW463" s="85"/>
      <c r="JGX463" s="85"/>
      <c r="JGY463" s="85"/>
      <c r="JGZ463" s="85"/>
      <c r="JHA463" s="85"/>
      <c r="JHB463" s="85"/>
      <c r="JHC463" s="85"/>
      <c r="JHD463" s="85"/>
      <c r="JHE463" s="85"/>
      <c r="JHF463" s="85"/>
      <c r="JHG463" s="85"/>
      <c r="JHH463" s="85"/>
      <c r="JHI463" s="85"/>
      <c r="JHJ463" s="85"/>
      <c r="JHK463" s="85"/>
      <c r="JHL463" s="85"/>
      <c r="JHM463" s="85"/>
      <c r="JHN463" s="85"/>
      <c r="JHO463" s="85"/>
      <c r="JHP463" s="85"/>
      <c r="JHQ463" s="85"/>
      <c r="JHR463" s="85"/>
      <c r="JHS463" s="85"/>
      <c r="JHT463" s="85"/>
      <c r="JHU463" s="85"/>
      <c r="JHV463" s="85"/>
      <c r="JHW463" s="85"/>
      <c r="JHX463" s="85"/>
      <c r="JHY463" s="85"/>
      <c r="JHZ463" s="85"/>
      <c r="JIA463" s="85"/>
      <c r="JIB463" s="85"/>
      <c r="JIC463" s="85"/>
      <c r="JID463" s="85"/>
      <c r="JIE463" s="85"/>
      <c r="JIF463" s="85"/>
      <c r="JIG463" s="85"/>
      <c r="JIH463" s="85"/>
      <c r="JII463" s="85"/>
      <c r="JIJ463" s="85"/>
      <c r="JIK463" s="85"/>
      <c r="JIL463" s="85"/>
      <c r="JIM463" s="85"/>
      <c r="JIN463" s="85"/>
      <c r="JIO463" s="85"/>
      <c r="JIP463" s="85"/>
      <c r="JIQ463" s="85"/>
      <c r="JIR463" s="85"/>
      <c r="JIS463" s="85"/>
      <c r="JIT463" s="85"/>
      <c r="JIU463" s="85"/>
      <c r="JIV463" s="85"/>
      <c r="JIW463" s="85"/>
      <c r="JIX463" s="85"/>
      <c r="JIY463" s="85"/>
      <c r="JIZ463" s="85"/>
      <c r="JJA463" s="85"/>
      <c r="JJB463" s="85"/>
      <c r="JJC463" s="85"/>
      <c r="JJD463" s="85"/>
      <c r="JJE463" s="85"/>
      <c r="JJF463" s="85"/>
      <c r="JJG463" s="85"/>
      <c r="JJH463" s="85"/>
      <c r="JJI463" s="85"/>
      <c r="JJJ463" s="85"/>
      <c r="JJK463" s="85"/>
      <c r="JJL463" s="85"/>
      <c r="JJM463" s="85"/>
      <c r="JJN463" s="85"/>
      <c r="JJO463" s="85"/>
      <c r="JJP463" s="85"/>
      <c r="JJQ463" s="85"/>
      <c r="JJR463" s="85"/>
      <c r="JJS463" s="85"/>
      <c r="JJT463" s="85"/>
      <c r="JJU463" s="85"/>
      <c r="JJV463" s="85"/>
      <c r="JJW463" s="85"/>
      <c r="JJX463" s="85"/>
      <c r="JJY463" s="85"/>
      <c r="JJZ463" s="85"/>
      <c r="JKA463" s="85"/>
      <c r="JKB463" s="85"/>
      <c r="JKC463" s="85"/>
      <c r="JKD463" s="85"/>
      <c r="JKE463" s="85"/>
      <c r="JKF463" s="85"/>
      <c r="JKG463" s="85"/>
      <c r="JKH463" s="85"/>
      <c r="JKI463" s="85"/>
      <c r="JKJ463" s="85"/>
      <c r="JKK463" s="85"/>
      <c r="JKL463" s="85"/>
      <c r="JKM463" s="85"/>
      <c r="JKN463" s="85"/>
      <c r="JKO463" s="85"/>
      <c r="JKP463" s="85"/>
      <c r="JKQ463" s="85"/>
      <c r="JKR463" s="85"/>
      <c r="JKS463" s="85"/>
      <c r="JKT463" s="85"/>
      <c r="JKU463" s="85"/>
      <c r="JKV463" s="85"/>
      <c r="JKW463" s="85"/>
      <c r="JKX463" s="85"/>
      <c r="JKY463" s="85"/>
      <c r="JKZ463" s="85"/>
      <c r="JLA463" s="85"/>
      <c r="JLB463" s="85"/>
      <c r="JLC463" s="85"/>
      <c r="JLD463" s="85"/>
      <c r="JLE463" s="85"/>
      <c r="JLF463" s="85"/>
      <c r="JLG463" s="85"/>
      <c r="JLH463" s="85"/>
      <c r="JLI463" s="85"/>
      <c r="JLJ463" s="85"/>
      <c r="JLK463" s="85"/>
      <c r="JLL463" s="85"/>
      <c r="JLM463" s="85"/>
      <c r="JLN463" s="85"/>
      <c r="JLO463" s="85"/>
      <c r="JLP463" s="85"/>
      <c r="JLQ463" s="85"/>
      <c r="JLR463" s="85"/>
      <c r="JLS463" s="85"/>
      <c r="JLT463" s="85"/>
      <c r="JLU463" s="85"/>
      <c r="JLV463" s="85"/>
      <c r="JLW463" s="85"/>
      <c r="JLX463" s="85"/>
      <c r="JLY463" s="85"/>
      <c r="JLZ463" s="85"/>
      <c r="JMA463" s="85"/>
      <c r="JMB463" s="85"/>
      <c r="JMC463" s="85"/>
      <c r="JMD463" s="85"/>
      <c r="JME463" s="85"/>
      <c r="JMF463" s="85"/>
      <c r="JMG463" s="85"/>
      <c r="JMH463" s="85"/>
      <c r="JMI463" s="85"/>
      <c r="JMJ463" s="85"/>
      <c r="JMK463" s="85"/>
      <c r="JML463" s="85"/>
      <c r="JMM463" s="85"/>
      <c r="JMN463" s="85"/>
      <c r="JMO463" s="85"/>
      <c r="JMP463" s="85"/>
      <c r="JMQ463" s="85"/>
      <c r="JMR463" s="85"/>
      <c r="JMS463" s="85"/>
      <c r="JMT463" s="85"/>
      <c r="JMU463" s="85"/>
      <c r="JMV463" s="85"/>
      <c r="JMW463" s="85"/>
      <c r="JMX463" s="85"/>
      <c r="JMY463" s="85"/>
      <c r="JMZ463" s="85"/>
      <c r="JNA463" s="85"/>
      <c r="JNB463" s="85"/>
      <c r="JNC463" s="85"/>
      <c r="JND463" s="85"/>
      <c r="JNE463" s="85"/>
      <c r="JNF463" s="85"/>
      <c r="JNG463" s="85"/>
      <c r="JNH463" s="85"/>
      <c r="JNI463" s="85"/>
      <c r="JNJ463" s="85"/>
      <c r="JNK463" s="85"/>
      <c r="JNL463" s="85"/>
      <c r="JNM463" s="85"/>
      <c r="JNN463" s="85"/>
      <c r="JNO463" s="85"/>
      <c r="JNP463" s="85"/>
      <c r="JNQ463" s="85"/>
      <c r="JNR463" s="85"/>
      <c r="JNS463" s="85"/>
      <c r="JNT463" s="85"/>
      <c r="JNU463" s="85"/>
      <c r="JNV463" s="85"/>
      <c r="JNW463" s="85"/>
      <c r="JNX463" s="85"/>
      <c r="JNY463" s="85"/>
      <c r="JNZ463" s="85"/>
      <c r="JOA463" s="85"/>
      <c r="JOB463" s="85"/>
      <c r="JOC463" s="85"/>
      <c r="JOD463" s="85"/>
      <c r="JOE463" s="85"/>
      <c r="JOF463" s="85"/>
      <c r="JOG463" s="85"/>
      <c r="JOH463" s="85"/>
      <c r="JOI463" s="85"/>
      <c r="JOJ463" s="85"/>
      <c r="JOK463" s="85"/>
      <c r="JOL463" s="85"/>
      <c r="JOM463" s="85"/>
      <c r="JON463" s="85"/>
      <c r="JOO463" s="85"/>
      <c r="JOP463" s="85"/>
      <c r="JOQ463" s="85"/>
      <c r="JOR463" s="85"/>
      <c r="JOS463" s="85"/>
      <c r="JOT463" s="85"/>
      <c r="JOU463" s="85"/>
      <c r="JOV463" s="85"/>
      <c r="JOW463" s="85"/>
      <c r="JOX463" s="85"/>
      <c r="JOY463" s="85"/>
      <c r="JOZ463" s="85"/>
      <c r="JPA463" s="85"/>
      <c r="JPB463" s="85"/>
      <c r="JPC463" s="85"/>
      <c r="JPD463" s="85"/>
      <c r="JPE463" s="85"/>
      <c r="JPF463" s="85"/>
      <c r="JPG463" s="85"/>
      <c r="JPH463" s="85"/>
      <c r="JPI463" s="85"/>
      <c r="JPJ463" s="85"/>
      <c r="JPK463" s="85"/>
      <c r="JPL463" s="85"/>
      <c r="JPM463" s="85"/>
      <c r="JPN463" s="85"/>
      <c r="JPO463" s="85"/>
      <c r="JPP463" s="85"/>
      <c r="JPQ463" s="85"/>
      <c r="JPR463" s="85"/>
      <c r="JPS463" s="85"/>
      <c r="JPT463" s="85"/>
      <c r="JPU463" s="85"/>
      <c r="JPV463" s="85"/>
      <c r="JPW463" s="85"/>
      <c r="JPX463" s="85"/>
      <c r="JPY463" s="85"/>
      <c r="JPZ463" s="85"/>
      <c r="JQA463" s="85"/>
      <c r="JQB463" s="85"/>
      <c r="JQC463" s="85"/>
      <c r="JQD463" s="85"/>
      <c r="JQE463" s="85"/>
      <c r="JQF463" s="85"/>
      <c r="JQG463" s="85"/>
      <c r="JQH463" s="85"/>
      <c r="JQI463" s="85"/>
      <c r="JQJ463" s="85"/>
      <c r="JQK463" s="85"/>
      <c r="JQL463" s="85"/>
      <c r="JQM463" s="85"/>
      <c r="JQN463" s="85"/>
      <c r="JQO463" s="85"/>
      <c r="JQP463" s="85"/>
      <c r="JQQ463" s="85"/>
      <c r="JQR463" s="85"/>
      <c r="JQS463" s="85"/>
      <c r="JQT463" s="85"/>
      <c r="JQU463" s="85"/>
      <c r="JQV463" s="85"/>
      <c r="JQW463" s="85"/>
      <c r="JQX463" s="85"/>
      <c r="JQY463" s="85"/>
      <c r="JQZ463" s="85"/>
      <c r="JRA463" s="85"/>
      <c r="JRB463" s="85"/>
      <c r="JRC463" s="85"/>
      <c r="JRD463" s="85"/>
      <c r="JRE463" s="85"/>
      <c r="JRF463" s="85"/>
      <c r="JRG463" s="85"/>
      <c r="JRH463" s="85"/>
      <c r="JRI463" s="85"/>
      <c r="JRJ463" s="85"/>
      <c r="JRK463" s="85"/>
      <c r="JRL463" s="85"/>
      <c r="JRM463" s="85"/>
      <c r="JRN463" s="85"/>
      <c r="JRO463" s="85"/>
      <c r="JRP463" s="85"/>
      <c r="JRQ463" s="85"/>
      <c r="JRR463" s="85"/>
      <c r="JRS463" s="85"/>
      <c r="JRT463" s="85"/>
      <c r="JRU463" s="85"/>
      <c r="JRV463" s="85"/>
      <c r="JRW463" s="85"/>
      <c r="JRX463" s="85"/>
      <c r="JRY463" s="85"/>
      <c r="JRZ463" s="85"/>
      <c r="JSA463" s="85"/>
      <c r="JSB463" s="85"/>
      <c r="JSC463" s="85"/>
      <c r="JSD463" s="85"/>
      <c r="JSE463" s="85"/>
      <c r="JSF463" s="85"/>
      <c r="JSG463" s="85"/>
      <c r="JSH463" s="85"/>
      <c r="JSI463" s="85"/>
      <c r="JSJ463" s="85"/>
      <c r="JSK463" s="85"/>
      <c r="JSL463" s="85"/>
      <c r="JSM463" s="85"/>
      <c r="JSN463" s="85"/>
      <c r="JSO463" s="85"/>
      <c r="JSP463" s="85"/>
      <c r="JSQ463" s="85"/>
      <c r="JSR463" s="85"/>
      <c r="JSS463" s="85"/>
      <c r="JST463" s="85"/>
      <c r="JSU463" s="85"/>
      <c r="JSV463" s="85"/>
      <c r="JSW463" s="85"/>
      <c r="JSX463" s="85"/>
      <c r="JSY463" s="85"/>
      <c r="JSZ463" s="85"/>
      <c r="JTA463" s="85"/>
      <c r="JTB463" s="85"/>
      <c r="JTC463" s="85"/>
      <c r="JTD463" s="85"/>
      <c r="JTE463" s="85"/>
      <c r="JTF463" s="85"/>
      <c r="JTG463" s="85"/>
      <c r="JTH463" s="85"/>
      <c r="JTI463" s="85"/>
      <c r="JTJ463" s="85"/>
      <c r="JTK463" s="85"/>
      <c r="JTL463" s="85"/>
      <c r="JTM463" s="85"/>
      <c r="JTN463" s="85"/>
      <c r="JTO463" s="85"/>
      <c r="JTP463" s="85"/>
      <c r="JTQ463" s="85"/>
      <c r="JTR463" s="85"/>
      <c r="JTS463" s="85"/>
      <c r="JTT463" s="85"/>
      <c r="JTU463" s="85"/>
      <c r="JTV463" s="85"/>
      <c r="JTW463" s="85"/>
      <c r="JTX463" s="85"/>
      <c r="JTY463" s="85"/>
      <c r="JTZ463" s="85"/>
      <c r="JUA463" s="85"/>
      <c r="JUB463" s="85"/>
      <c r="JUC463" s="85"/>
      <c r="JUD463" s="85"/>
      <c r="JUE463" s="85"/>
      <c r="JUF463" s="85"/>
      <c r="JUG463" s="85"/>
      <c r="JUH463" s="85"/>
      <c r="JUI463" s="85"/>
      <c r="JUJ463" s="85"/>
      <c r="JUK463" s="85"/>
      <c r="JUL463" s="85"/>
      <c r="JUM463" s="85"/>
      <c r="JUN463" s="85"/>
      <c r="JUO463" s="85"/>
      <c r="JUP463" s="85"/>
      <c r="JUQ463" s="85"/>
      <c r="JUR463" s="85"/>
      <c r="JUS463" s="85"/>
      <c r="JUT463" s="85"/>
      <c r="JUU463" s="85"/>
      <c r="JUV463" s="85"/>
      <c r="JUW463" s="85"/>
      <c r="JUX463" s="85"/>
      <c r="JUY463" s="85"/>
      <c r="JUZ463" s="85"/>
      <c r="JVA463" s="85"/>
      <c r="JVB463" s="85"/>
      <c r="JVC463" s="85"/>
      <c r="JVD463" s="85"/>
      <c r="JVE463" s="85"/>
      <c r="JVF463" s="85"/>
      <c r="JVG463" s="85"/>
      <c r="JVH463" s="85"/>
      <c r="JVI463" s="85"/>
      <c r="JVJ463" s="85"/>
      <c r="JVK463" s="85"/>
      <c r="JVL463" s="85"/>
      <c r="JVM463" s="85"/>
      <c r="JVN463" s="85"/>
      <c r="JVO463" s="85"/>
      <c r="JVP463" s="85"/>
      <c r="JVQ463" s="85"/>
      <c r="JVR463" s="85"/>
      <c r="JVS463" s="85"/>
      <c r="JVT463" s="85"/>
      <c r="JVU463" s="85"/>
      <c r="JVV463" s="85"/>
      <c r="JVW463" s="85"/>
      <c r="JVX463" s="85"/>
      <c r="JVY463" s="85"/>
      <c r="JVZ463" s="85"/>
      <c r="JWA463" s="85"/>
      <c r="JWB463" s="85"/>
      <c r="JWC463" s="85"/>
      <c r="JWD463" s="85"/>
      <c r="JWE463" s="85"/>
      <c r="JWF463" s="85"/>
      <c r="JWG463" s="85"/>
      <c r="JWH463" s="85"/>
      <c r="JWI463" s="85"/>
      <c r="JWJ463" s="85"/>
      <c r="JWK463" s="85"/>
      <c r="JWL463" s="85"/>
      <c r="JWM463" s="85"/>
      <c r="JWN463" s="85"/>
      <c r="JWO463" s="85"/>
      <c r="JWP463" s="85"/>
      <c r="JWQ463" s="85"/>
      <c r="JWR463" s="85"/>
      <c r="JWS463" s="85"/>
      <c r="JWT463" s="85"/>
      <c r="JWU463" s="85"/>
      <c r="JWV463" s="85"/>
      <c r="JWW463" s="85"/>
      <c r="JWX463" s="85"/>
      <c r="JWY463" s="85"/>
      <c r="JWZ463" s="85"/>
      <c r="JXA463" s="85"/>
      <c r="JXB463" s="85"/>
      <c r="JXC463" s="85"/>
      <c r="JXD463" s="85"/>
      <c r="JXE463" s="85"/>
      <c r="JXF463" s="85"/>
      <c r="JXG463" s="85"/>
      <c r="JXH463" s="85"/>
      <c r="JXI463" s="85"/>
      <c r="JXJ463" s="85"/>
      <c r="JXK463" s="85"/>
      <c r="JXL463" s="85"/>
      <c r="JXM463" s="85"/>
      <c r="JXN463" s="85"/>
      <c r="JXO463" s="85"/>
      <c r="JXP463" s="85"/>
      <c r="JXQ463" s="85"/>
      <c r="JXR463" s="85"/>
      <c r="JXS463" s="85"/>
      <c r="JXT463" s="85"/>
      <c r="JXU463" s="85"/>
      <c r="JXV463" s="85"/>
      <c r="JXW463" s="85"/>
      <c r="JXX463" s="85"/>
      <c r="JXY463" s="85"/>
      <c r="JXZ463" s="85"/>
      <c r="JYA463" s="85"/>
      <c r="JYB463" s="85"/>
      <c r="JYC463" s="85"/>
      <c r="JYD463" s="85"/>
      <c r="JYE463" s="85"/>
      <c r="JYF463" s="85"/>
      <c r="JYG463" s="85"/>
      <c r="JYH463" s="85"/>
      <c r="JYI463" s="85"/>
      <c r="JYJ463" s="85"/>
      <c r="JYK463" s="85"/>
      <c r="JYL463" s="85"/>
      <c r="JYM463" s="85"/>
      <c r="JYN463" s="85"/>
      <c r="JYO463" s="85"/>
      <c r="JYP463" s="85"/>
      <c r="JYQ463" s="85"/>
      <c r="JYR463" s="85"/>
      <c r="JYS463" s="85"/>
      <c r="JYT463" s="85"/>
      <c r="JYU463" s="85"/>
      <c r="JYV463" s="85"/>
      <c r="JYW463" s="85"/>
      <c r="JYX463" s="85"/>
      <c r="JYY463" s="85"/>
      <c r="JYZ463" s="85"/>
      <c r="JZA463" s="85"/>
      <c r="JZB463" s="85"/>
      <c r="JZC463" s="85"/>
      <c r="JZD463" s="85"/>
      <c r="JZE463" s="85"/>
      <c r="JZF463" s="85"/>
      <c r="JZG463" s="85"/>
      <c r="JZH463" s="85"/>
      <c r="JZI463" s="85"/>
      <c r="JZJ463" s="85"/>
      <c r="JZK463" s="85"/>
      <c r="JZL463" s="85"/>
      <c r="JZM463" s="85"/>
      <c r="JZN463" s="85"/>
      <c r="JZO463" s="85"/>
      <c r="JZP463" s="85"/>
      <c r="JZQ463" s="85"/>
      <c r="JZR463" s="85"/>
      <c r="JZS463" s="85"/>
      <c r="JZT463" s="85"/>
      <c r="JZU463" s="85"/>
      <c r="JZV463" s="85"/>
      <c r="JZW463" s="85"/>
      <c r="JZX463" s="85"/>
      <c r="JZY463" s="85"/>
      <c r="JZZ463" s="85"/>
      <c r="KAA463" s="85"/>
      <c r="KAB463" s="85"/>
      <c r="KAC463" s="85"/>
      <c r="KAD463" s="85"/>
      <c r="KAE463" s="85"/>
      <c r="KAF463" s="85"/>
      <c r="KAG463" s="85"/>
      <c r="KAH463" s="85"/>
      <c r="KAI463" s="85"/>
      <c r="KAJ463" s="85"/>
      <c r="KAK463" s="85"/>
      <c r="KAL463" s="85"/>
      <c r="KAM463" s="85"/>
      <c r="KAN463" s="85"/>
      <c r="KAO463" s="85"/>
      <c r="KAP463" s="85"/>
      <c r="KAQ463" s="85"/>
      <c r="KAR463" s="85"/>
      <c r="KAS463" s="85"/>
      <c r="KAT463" s="85"/>
      <c r="KAU463" s="85"/>
      <c r="KAV463" s="85"/>
      <c r="KAW463" s="85"/>
      <c r="KAX463" s="85"/>
      <c r="KAY463" s="85"/>
      <c r="KAZ463" s="85"/>
      <c r="KBA463" s="85"/>
      <c r="KBB463" s="85"/>
      <c r="KBC463" s="85"/>
      <c r="KBD463" s="85"/>
      <c r="KBE463" s="85"/>
      <c r="KBF463" s="85"/>
      <c r="KBG463" s="85"/>
      <c r="KBH463" s="85"/>
      <c r="KBI463" s="85"/>
      <c r="KBJ463" s="85"/>
      <c r="KBK463" s="85"/>
      <c r="KBL463" s="85"/>
      <c r="KBM463" s="85"/>
      <c r="KBN463" s="85"/>
      <c r="KBO463" s="85"/>
      <c r="KBP463" s="85"/>
      <c r="KBQ463" s="85"/>
      <c r="KBR463" s="85"/>
      <c r="KBS463" s="85"/>
      <c r="KBT463" s="85"/>
      <c r="KBU463" s="85"/>
      <c r="KBV463" s="85"/>
      <c r="KBW463" s="85"/>
      <c r="KBX463" s="85"/>
      <c r="KBY463" s="85"/>
      <c r="KBZ463" s="85"/>
      <c r="KCA463" s="85"/>
      <c r="KCB463" s="85"/>
      <c r="KCC463" s="85"/>
      <c r="KCD463" s="85"/>
      <c r="KCE463" s="85"/>
      <c r="KCF463" s="85"/>
      <c r="KCG463" s="85"/>
      <c r="KCH463" s="85"/>
      <c r="KCI463" s="85"/>
      <c r="KCJ463" s="85"/>
      <c r="KCK463" s="85"/>
      <c r="KCL463" s="85"/>
      <c r="KCM463" s="85"/>
      <c r="KCN463" s="85"/>
      <c r="KCO463" s="85"/>
      <c r="KCP463" s="85"/>
      <c r="KCQ463" s="85"/>
      <c r="KCR463" s="85"/>
      <c r="KCS463" s="85"/>
      <c r="KCT463" s="85"/>
      <c r="KCU463" s="85"/>
      <c r="KCV463" s="85"/>
      <c r="KCW463" s="85"/>
      <c r="KCX463" s="85"/>
      <c r="KCY463" s="85"/>
      <c r="KCZ463" s="85"/>
      <c r="KDA463" s="85"/>
      <c r="KDB463" s="85"/>
      <c r="KDC463" s="85"/>
      <c r="KDD463" s="85"/>
      <c r="KDE463" s="85"/>
      <c r="KDF463" s="85"/>
      <c r="KDG463" s="85"/>
      <c r="KDH463" s="85"/>
      <c r="KDI463" s="85"/>
      <c r="KDJ463" s="85"/>
      <c r="KDK463" s="85"/>
      <c r="KDL463" s="85"/>
      <c r="KDM463" s="85"/>
      <c r="KDN463" s="85"/>
      <c r="KDO463" s="85"/>
      <c r="KDP463" s="85"/>
      <c r="KDQ463" s="85"/>
      <c r="KDR463" s="85"/>
      <c r="KDS463" s="85"/>
      <c r="KDT463" s="85"/>
      <c r="KDU463" s="85"/>
      <c r="KDV463" s="85"/>
      <c r="KDW463" s="85"/>
      <c r="KDX463" s="85"/>
      <c r="KDY463" s="85"/>
      <c r="KDZ463" s="85"/>
      <c r="KEA463" s="85"/>
      <c r="KEB463" s="85"/>
      <c r="KEC463" s="85"/>
      <c r="KED463" s="85"/>
      <c r="KEE463" s="85"/>
      <c r="KEF463" s="85"/>
      <c r="KEG463" s="85"/>
      <c r="KEH463" s="85"/>
      <c r="KEI463" s="85"/>
      <c r="KEJ463" s="85"/>
      <c r="KEK463" s="85"/>
      <c r="KEL463" s="85"/>
      <c r="KEM463" s="85"/>
      <c r="KEN463" s="85"/>
      <c r="KEO463" s="85"/>
      <c r="KEP463" s="85"/>
      <c r="KEQ463" s="85"/>
      <c r="KER463" s="85"/>
      <c r="KES463" s="85"/>
      <c r="KET463" s="85"/>
      <c r="KEU463" s="85"/>
      <c r="KEV463" s="85"/>
      <c r="KEW463" s="85"/>
      <c r="KEX463" s="85"/>
      <c r="KEY463" s="85"/>
      <c r="KEZ463" s="85"/>
      <c r="KFA463" s="85"/>
      <c r="KFB463" s="85"/>
      <c r="KFC463" s="85"/>
      <c r="KFD463" s="85"/>
      <c r="KFE463" s="85"/>
      <c r="KFF463" s="85"/>
      <c r="KFG463" s="85"/>
      <c r="KFH463" s="85"/>
      <c r="KFI463" s="85"/>
      <c r="KFJ463" s="85"/>
      <c r="KFK463" s="85"/>
      <c r="KFL463" s="85"/>
      <c r="KFM463" s="85"/>
      <c r="KFN463" s="85"/>
      <c r="KFO463" s="85"/>
      <c r="KFP463" s="85"/>
      <c r="KFQ463" s="85"/>
      <c r="KFR463" s="85"/>
      <c r="KFS463" s="85"/>
      <c r="KFT463" s="85"/>
      <c r="KFU463" s="85"/>
      <c r="KFV463" s="85"/>
      <c r="KFW463" s="85"/>
      <c r="KFX463" s="85"/>
      <c r="KFY463" s="85"/>
      <c r="KFZ463" s="85"/>
      <c r="KGA463" s="85"/>
      <c r="KGB463" s="85"/>
      <c r="KGC463" s="85"/>
      <c r="KGD463" s="85"/>
      <c r="KGE463" s="85"/>
      <c r="KGF463" s="85"/>
      <c r="KGG463" s="85"/>
      <c r="KGH463" s="85"/>
      <c r="KGI463" s="85"/>
      <c r="KGJ463" s="85"/>
      <c r="KGK463" s="85"/>
      <c r="KGL463" s="85"/>
      <c r="KGM463" s="85"/>
      <c r="KGN463" s="85"/>
      <c r="KGO463" s="85"/>
      <c r="KGP463" s="85"/>
      <c r="KGQ463" s="85"/>
      <c r="KGR463" s="85"/>
      <c r="KGS463" s="85"/>
      <c r="KGT463" s="85"/>
      <c r="KGU463" s="85"/>
      <c r="KGV463" s="85"/>
      <c r="KGW463" s="85"/>
      <c r="KGX463" s="85"/>
      <c r="KGY463" s="85"/>
      <c r="KGZ463" s="85"/>
      <c r="KHA463" s="85"/>
      <c r="KHB463" s="85"/>
      <c r="KHC463" s="85"/>
      <c r="KHD463" s="85"/>
      <c r="KHE463" s="85"/>
      <c r="KHF463" s="85"/>
      <c r="KHG463" s="85"/>
      <c r="KHH463" s="85"/>
      <c r="KHI463" s="85"/>
      <c r="KHJ463" s="85"/>
      <c r="KHK463" s="85"/>
      <c r="KHL463" s="85"/>
      <c r="KHM463" s="85"/>
      <c r="KHN463" s="85"/>
      <c r="KHO463" s="85"/>
      <c r="KHP463" s="85"/>
      <c r="KHQ463" s="85"/>
      <c r="KHR463" s="85"/>
      <c r="KHS463" s="85"/>
      <c r="KHT463" s="85"/>
      <c r="KHU463" s="85"/>
      <c r="KHV463" s="85"/>
      <c r="KHW463" s="85"/>
      <c r="KHX463" s="85"/>
      <c r="KHY463" s="85"/>
      <c r="KHZ463" s="85"/>
      <c r="KIA463" s="85"/>
      <c r="KIB463" s="85"/>
      <c r="KIC463" s="85"/>
      <c r="KID463" s="85"/>
      <c r="KIE463" s="85"/>
      <c r="KIF463" s="85"/>
      <c r="KIG463" s="85"/>
      <c r="KIH463" s="85"/>
      <c r="KII463" s="85"/>
      <c r="KIJ463" s="85"/>
      <c r="KIK463" s="85"/>
      <c r="KIL463" s="85"/>
      <c r="KIM463" s="85"/>
      <c r="KIN463" s="85"/>
      <c r="KIO463" s="85"/>
      <c r="KIP463" s="85"/>
      <c r="KIQ463" s="85"/>
      <c r="KIR463" s="85"/>
      <c r="KIS463" s="85"/>
      <c r="KIT463" s="85"/>
      <c r="KIU463" s="85"/>
      <c r="KIV463" s="85"/>
      <c r="KIW463" s="85"/>
      <c r="KIX463" s="85"/>
      <c r="KIY463" s="85"/>
      <c r="KIZ463" s="85"/>
      <c r="KJA463" s="85"/>
      <c r="KJB463" s="85"/>
      <c r="KJC463" s="85"/>
      <c r="KJD463" s="85"/>
      <c r="KJE463" s="85"/>
      <c r="KJF463" s="85"/>
      <c r="KJG463" s="85"/>
      <c r="KJH463" s="85"/>
      <c r="KJI463" s="85"/>
      <c r="KJJ463" s="85"/>
      <c r="KJK463" s="85"/>
      <c r="KJL463" s="85"/>
      <c r="KJM463" s="85"/>
      <c r="KJN463" s="85"/>
      <c r="KJO463" s="85"/>
      <c r="KJP463" s="85"/>
      <c r="KJQ463" s="85"/>
      <c r="KJR463" s="85"/>
      <c r="KJS463" s="85"/>
      <c r="KJT463" s="85"/>
      <c r="KJU463" s="85"/>
      <c r="KJV463" s="85"/>
      <c r="KJW463" s="85"/>
      <c r="KJX463" s="85"/>
      <c r="KJY463" s="85"/>
      <c r="KJZ463" s="85"/>
      <c r="KKA463" s="85"/>
      <c r="KKB463" s="85"/>
      <c r="KKC463" s="85"/>
      <c r="KKD463" s="85"/>
      <c r="KKE463" s="85"/>
      <c r="KKF463" s="85"/>
      <c r="KKG463" s="85"/>
      <c r="KKH463" s="85"/>
      <c r="KKI463" s="85"/>
      <c r="KKJ463" s="85"/>
      <c r="KKK463" s="85"/>
      <c r="KKL463" s="85"/>
      <c r="KKM463" s="85"/>
      <c r="KKN463" s="85"/>
      <c r="KKO463" s="85"/>
      <c r="KKP463" s="85"/>
      <c r="KKQ463" s="85"/>
      <c r="KKR463" s="85"/>
      <c r="KKS463" s="85"/>
      <c r="KKT463" s="85"/>
      <c r="KKU463" s="85"/>
      <c r="KKV463" s="85"/>
      <c r="KKW463" s="85"/>
      <c r="KKX463" s="85"/>
      <c r="KKY463" s="85"/>
      <c r="KKZ463" s="85"/>
      <c r="KLA463" s="85"/>
      <c r="KLB463" s="85"/>
      <c r="KLC463" s="85"/>
      <c r="KLD463" s="85"/>
      <c r="KLE463" s="85"/>
      <c r="KLF463" s="85"/>
      <c r="KLG463" s="85"/>
      <c r="KLH463" s="85"/>
      <c r="KLI463" s="85"/>
      <c r="KLJ463" s="85"/>
      <c r="KLK463" s="85"/>
      <c r="KLL463" s="85"/>
      <c r="KLM463" s="85"/>
      <c r="KLN463" s="85"/>
      <c r="KLO463" s="85"/>
      <c r="KLP463" s="85"/>
      <c r="KLQ463" s="85"/>
      <c r="KLR463" s="85"/>
      <c r="KLS463" s="85"/>
      <c r="KLT463" s="85"/>
      <c r="KLU463" s="85"/>
      <c r="KLV463" s="85"/>
      <c r="KLW463" s="85"/>
      <c r="KLX463" s="85"/>
      <c r="KLY463" s="85"/>
      <c r="KLZ463" s="85"/>
      <c r="KMA463" s="85"/>
      <c r="KMB463" s="85"/>
      <c r="KMC463" s="85"/>
      <c r="KMD463" s="85"/>
      <c r="KME463" s="85"/>
      <c r="KMF463" s="85"/>
      <c r="KMG463" s="85"/>
      <c r="KMH463" s="85"/>
      <c r="KMI463" s="85"/>
      <c r="KMJ463" s="85"/>
      <c r="KMK463" s="85"/>
      <c r="KML463" s="85"/>
      <c r="KMM463" s="85"/>
      <c r="KMN463" s="85"/>
      <c r="KMO463" s="85"/>
      <c r="KMP463" s="85"/>
      <c r="KMQ463" s="85"/>
      <c r="KMR463" s="85"/>
      <c r="KMS463" s="85"/>
      <c r="KMT463" s="85"/>
      <c r="KMU463" s="85"/>
      <c r="KMV463" s="85"/>
      <c r="KMW463" s="85"/>
      <c r="KMX463" s="85"/>
      <c r="KMY463" s="85"/>
      <c r="KMZ463" s="85"/>
      <c r="KNA463" s="85"/>
      <c r="KNB463" s="85"/>
      <c r="KNC463" s="85"/>
      <c r="KND463" s="85"/>
      <c r="KNE463" s="85"/>
      <c r="KNF463" s="85"/>
      <c r="KNG463" s="85"/>
      <c r="KNH463" s="85"/>
      <c r="KNI463" s="85"/>
      <c r="KNJ463" s="85"/>
      <c r="KNK463" s="85"/>
      <c r="KNL463" s="85"/>
      <c r="KNM463" s="85"/>
      <c r="KNN463" s="85"/>
      <c r="KNO463" s="85"/>
      <c r="KNP463" s="85"/>
      <c r="KNQ463" s="85"/>
      <c r="KNR463" s="85"/>
      <c r="KNS463" s="85"/>
      <c r="KNT463" s="85"/>
      <c r="KNU463" s="85"/>
      <c r="KNV463" s="85"/>
      <c r="KNW463" s="85"/>
      <c r="KNX463" s="85"/>
      <c r="KNY463" s="85"/>
      <c r="KNZ463" s="85"/>
      <c r="KOA463" s="85"/>
      <c r="KOB463" s="85"/>
      <c r="KOC463" s="85"/>
      <c r="KOD463" s="85"/>
      <c r="KOE463" s="85"/>
      <c r="KOF463" s="85"/>
      <c r="KOG463" s="85"/>
      <c r="KOH463" s="85"/>
      <c r="KOI463" s="85"/>
      <c r="KOJ463" s="85"/>
      <c r="KOK463" s="85"/>
      <c r="KOL463" s="85"/>
      <c r="KOM463" s="85"/>
      <c r="KON463" s="85"/>
      <c r="KOO463" s="85"/>
      <c r="KOP463" s="85"/>
      <c r="KOQ463" s="85"/>
      <c r="KOR463" s="85"/>
      <c r="KOS463" s="85"/>
      <c r="KOT463" s="85"/>
      <c r="KOU463" s="85"/>
      <c r="KOV463" s="85"/>
      <c r="KOW463" s="85"/>
      <c r="KOX463" s="85"/>
      <c r="KOY463" s="85"/>
      <c r="KOZ463" s="85"/>
      <c r="KPA463" s="85"/>
      <c r="KPB463" s="85"/>
      <c r="KPC463" s="85"/>
      <c r="KPD463" s="85"/>
      <c r="KPE463" s="85"/>
      <c r="KPF463" s="85"/>
      <c r="KPG463" s="85"/>
      <c r="KPH463" s="85"/>
      <c r="KPI463" s="85"/>
      <c r="KPJ463" s="85"/>
      <c r="KPK463" s="85"/>
      <c r="KPL463" s="85"/>
      <c r="KPM463" s="85"/>
      <c r="KPN463" s="85"/>
      <c r="KPO463" s="85"/>
      <c r="KPP463" s="85"/>
      <c r="KPQ463" s="85"/>
      <c r="KPR463" s="85"/>
      <c r="KPS463" s="85"/>
      <c r="KPT463" s="85"/>
      <c r="KPU463" s="85"/>
      <c r="KPV463" s="85"/>
      <c r="KPW463" s="85"/>
      <c r="KPX463" s="85"/>
      <c r="KPY463" s="85"/>
      <c r="KPZ463" s="85"/>
      <c r="KQA463" s="85"/>
      <c r="KQB463" s="85"/>
      <c r="KQC463" s="85"/>
      <c r="KQD463" s="85"/>
      <c r="KQE463" s="85"/>
      <c r="KQF463" s="85"/>
      <c r="KQG463" s="85"/>
      <c r="KQH463" s="85"/>
      <c r="KQI463" s="85"/>
      <c r="KQJ463" s="85"/>
      <c r="KQK463" s="85"/>
      <c r="KQL463" s="85"/>
      <c r="KQM463" s="85"/>
      <c r="KQN463" s="85"/>
      <c r="KQO463" s="85"/>
      <c r="KQP463" s="85"/>
      <c r="KQQ463" s="85"/>
      <c r="KQR463" s="85"/>
      <c r="KQS463" s="85"/>
      <c r="KQT463" s="85"/>
      <c r="KQU463" s="85"/>
      <c r="KQV463" s="85"/>
      <c r="KQW463" s="85"/>
      <c r="KQX463" s="85"/>
      <c r="KQY463" s="85"/>
      <c r="KQZ463" s="85"/>
      <c r="KRA463" s="85"/>
      <c r="KRB463" s="85"/>
      <c r="KRC463" s="85"/>
      <c r="KRD463" s="85"/>
      <c r="KRE463" s="85"/>
      <c r="KRF463" s="85"/>
      <c r="KRG463" s="85"/>
      <c r="KRH463" s="85"/>
      <c r="KRI463" s="85"/>
      <c r="KRJ463" s="85"/>
      <c r="KRK463" s="85"/>
      <c r="KRL463" s="85"/>
      <c r="KRM463" s="85"/>
      <c r="KRN463" s="85"/>
      <c r="KRO463" s="85"/>
      <c r="KRP463" s="85"/>
      <c r="KRQ463" s="85"/>
      <c r="KRR463" s="85"/>
      <c r="KRS463" s="85"/>
      <c r="KRT463" s="85"/>
      <c r="KRU463" s="85"/>
      <c r="KRV463" s="85"/>
      <c r="KRW463" s="85"/>
      <c r="KRX463" s="85"/>
      <c r="KRY463" s="85"/>
      <c r="KRZ463" s="85"/>
      <c r="KSA463" s="85"/>
      <c r="KSB463" s="85"/>
      <c r="KSC463" s="85"/>
      <c r="KSD463" s="85"/>
      <c r="KSE463" s="85"/>
      <c r="KSF463" s="85"/>
      <c r="KSG463" s="85"/>
      <c r="KSH463" s="85"/>
      <c r="KSI463" s="85"/>
      <c r="KSJ463" s="85"/>
      <c r="KSK463" s="85"/>
      <c r="KSL463" s="85"/>
      <c r="KSM463" s="85"/>
      <c r="KSN463" s="85"/>
      <c r="KSO463" s="85"/>
      <c r="KSP463" s="85"/>
      <c r="KSQ463" s="85"/>
      <c r="KSR463" s="85"/>
      <c r="KSS463" s="85"/>
      <c r="KST463" s="85"/>
      <c r="KSU463" s="85"/>
      <c r="KSV463" s="85"/>
      <c r="KSW463" s="85"/>
      <c r="KSX463" s="85"/>
      <c r="KSY463" s="85"/>
      <c r="KSZ463" s="85"/>
      <c r="KTA463" s="85"/>
      <c r="KTB463" s="85"/>
      <c r="KTC463" s="85"/>
      <c r="KTD463" s="85"/>
      <c r="KTE463" s="85"/>
      <c r="KTF463" s="85"/>
      <c r="KTG463" s="85"/>
      <c r="KTH463" s="85"/>
      <c r="KTI463" s="85"/>
      <c r="KTJ463" s="85"/>
      <c r="KTK463" s="85"/>
      <c r="KTL463" s="85"/>
      <c r="KTM463" s="85"/>
      <c r="KTN463" s="85"/>
      <c r="KTO463" s="85"/>
      <c r="KTP463" s="85"/>
      <c r="KTQ463" s="85"/>
      <c r="KTR463" s="85"/>
      <c r="KTS463" s="85"/>
      <c r="KTT463" s="85"/>
      <c r="KTU463" s="85"/>
      <c r="KTV463" s="85"/>
      <c r="KTW463" s="85"/>
      <c r="KTX463" s="85"/>
      <c r="KTY463" s="85"/>
      <c r="KTZ463" s="85"/>
      <c r="KUA463" s="85"/>
      <c r="KUB463" s="85"/>
      <c r="KUC463" s="85"/>
      <c r="KUD463" s="85"/>
      <c r="KUE463" s="85"/>
      <c r="KUF463" s="85"/>
      <c r="KUG463" s="85"/>
      <c r="KUH463" s="85"/>
      <c r="KUI463" s="85"/>
      <c r="KUJ463" s="85"/>
      <c r="KUK463" s="85"/>
      <c r="KUL463" s="85"/>
      <c r="KUM463" s="85"/>
      <c r="KUN463" s="85"/>
      <c r="KUO463" s="85"/>
      <c r="KUP463" s="85"/>
      <c r="KUQ463" s="85"/>
      <c r="KUR463" s="85"/>
      <c r="KUS463" s="85"/>
      <c r="KUT463" s="85"/>
      <c r="KUU463" s="85"/>
      <c r="KUV463" s="85"/>
      <c r="KUW463" s="85"/>
      <c r="KUX463" s="85"/>
      <c r="KUY463" s="85"/>
      <c r="KUZ463" s="85"/>
      <c r="KVA463" s="85"/>
      <c r="KVB463" s="85"/>
      <c r="KVC463" s="85"/>
      <c r="KVD463" s="85"/>
      <c r="KVE463" s="85"/>
      <c r="KVF463" s="85"/>
      <c r="KVG463" s="85"/>
      <c r="KVH463" s="85"/>
      <c r="KVI463" s="85"/>
      <c r="KVJ463" s="85"/>
      <c r="KVK463" s="85"/>
      <c r="KVL463" s="85"/>
      <c r="KVM463" s="85"/>
      <c r="KVN463" s="85"/>
      <c r="KVO463" s="85"/>
      <c r="KVP463" s="85"/>
      <c r="KVQ463" s="85"/>
      <c r="KVR463" s="85"/>
      <c r="KVS463" s="85"/>
      <c r="KVT463" s="85"/>
      <c r="KVU463" s="85"/>
      <c r="KVV463" s="85"/>
      <c r="KVW463" s="85"/>
      <c r="KVX463" s="85"/>
      <c r="KVY463" s="85"/>
      <c r="KVZ463" s="85"/>
      <c r="KWA463" s="85"/>
      <c r="KWB463" s="85"/>
      <c r="KWC463" s="85"/>
      <c r="KWD463" s="85"/>
      <c r="KWE463" s="85"/>
      <c r="KWF463" s="85"/>
      <c r="KWG463" s="85"/>
      <c r="KWH463" s="85"/>
      <c r="KWI463" s="85"/>
      <c r="KWJ463" s="85"/>
      <c r="KWK463" s="85"/>
      <c r="KWL463" s="85"/>
      <c r="KWM463" s="85"/>
      <c r="KWN463" s="85"/>
      <c r="KWO463" s="85"/>
      <c r="KWP463" s="85"/>
      <c r="KWQ463" s="85"/>
      <c r="KWR463" s="85"/>
      <c r="KWS463" s="85"/>
      <c r="KWT463" s="85"/>
      <c r="KWU463" s="85"/>
      <c r="KWV463" s="85"/>
      <c r="KWW463" s="85"/>
      <c r="KWX463" s="85"/>
      <c r="KWY463" s="85"/>
      <c r="KWZ463" s="85"/>
      <c r="KXA463" s="85"/>
      <c r="KXB463" s="85"/>
      <c r="KXC463" s="85"/>
      <c r="KXD463" s="85"/>
      <c r="KXE463" s="85"/>
      <c r="KXF463" s="85"/>
      <c r="KXG463" s="85"/>
      <c r="KXH463" s="85"/>
      <c r="KXI463" s="85"/>
      <c r="KXJ463" s="85"/>
      <c r="KXK463" s="85"/>
      <c r="KXL463" s="85"/>
      <c r="KXM463" s="85"/>
      <c r="KXN463" s="85"/>
      <c r="KXO463" s="85"/>
      <c r="KXP463" s="85"/>
      <c r="KXQ463" s="85"/>
      <c r="KXR463" s="85"/>
      <c r="KXS463" s="85"/>
      <c r="KXT463" s="85"/>
      <c r="KXU463" s="85"/>
      <c r="KXV463" s="85"/>
      <c r="KXW463" s="85"/>
      <c r="KXX463" s="85"/>
      <c r="KXY463" s="85"/>
      <c r="KXZ463" s="85"/>
      <c r="KYA463" s="85"/>
      <c r="KYB463" s="85"/>
      <c r="KYC463" s="85"/>
      <c r="KYD463" s="85"/>
      <c r="KYE463" s="85"/>
      <c r="KYF463" s="85"/>
      <c r="KYG463" s="85"/>
      <c r="KYH463" s="85"/>
      <c r="KYI463" s="85"/>
      <c r="KYJ463" s="85"/>
      <c r="KYK463" s="85"/>
      <c r="KYL463" s="85"/>
      <c r="KYM463" s="85"/>
      <c r="KYN463" s="85"/>
      <c r="KYO463" s="85"/>
      <c r="KYP463" s="85"/>
      <c r="KYQ463" s="85"/>
      <c r="KYR463" s="85"/>
      <c r="KYS463" s="85"/>
      <c r="KYT463" s="85"/>
      <c r="KYU463" s="85"/>
      <c r="KYV463" s="85"/>
      <c r="KYW463" s="85"/>
      <c r="KYX463" s="85"/>
      <c r="KYY463" s="85"/>
      <c r="KYZ463" s="85"/>
      <c r="KZA463" s="85"/>
      <c r="KZB463" s="85"/>
      <c r="KZC463" s="85"/>
      <c r="KZD463" s="85"/>
      <c r="KZE463" s="85"/>
      <c r="KZF463" s="85"/>
      <c r="KZG463" s="85"/>
      <c r="KZH463" s="85"/>
      <c r="KZI463" s="85"/>
      <c r="KZJ463" s="85"/>
      <c r="KZK463" s="85"/>
      <c r="KZL463" s="85"/>
      <c r="KZM463" s="85"/>
      <c r="KZN463" s="85"/>
      <c r="KZO463" s="85"/>
      <c r="KZP463" s="85"/>
      <c r="KZQ463" s="85"/>
      <c r="KZR463" s="85"/>
      <c r="KZS463" s="85"/>
      <c r="KZT463" s="85"/>
      <c r="KZU463" s="85"/>
      <c r="KZV463" s="85"/>
      <c r="KZW463" s="85"/>
      <c r="KZX463" s="85"/>
      <c r="KZY463" s="85"/>
      <c r="KZZ463" s="85"/>
      <c r="LAA463" s="85"/>
      <c r="LAB463" s="85"/>
      <c r="LAC463" s="85"/>
      <c r="LAD463" s="85"/>
      <c r="LAE463" s="85"/>
      <c r="LAF463" s="85"/>
      <c r="LAG463" s="85"/>
      <c r="LAH463" s="85"/>
      <c r="LAI463" s="85"/>
      <c r="LAJ463" s="85"/>
      <c r="LAK463" s="85"/>
      <c r="LAL463" s="85"/>
      <c r="LAM463" s="85"/>
      <c r="LAN463" s="85"/>
      <c r="LAO463" s="85"/>
      <c r="LAP463" s="85"/>
      <c r="LAQ463" s="85"/>
      <c r="LAR463" s="85"/>
      <c r="LAS463" s="85"/>
      <c r="LAT463" s="85"/>
      <c r="LAU463" s="85"/>
      <c r="LAV463" s="85"/>
      <c r="LAW463" s="85"/>
      <c r="LAX463" s="85"/>
      <c r="LAY463" s="85"/>
      <c r="LAZ463" s="85"/>
      <c r="LBA463" s="85"/>
      <c r="LBB463" s="85"/>
      <c r="LBC463" s="85"/>
      <c r="LBD463" s="85"/>
      <c r="LBE463" s="85"/>
      <c r="LBF463" s="85"/>
      <c r="LBG463" s="85"/>
      <c r="LBH463" s="85"/>
      <c r="LBI463" s="85"/>
      <c r="LBJ463" s="85"/>
      <c r="LBK463" s="85"/>
      <c r="LBL463" s="85"/>
      <c r="LBM463" s="85"/>
      <c r="LBN463" s="85"/>
      <c r="LBO463" s="85"/>
      <c r="LBP463" s="85"/>
      <c r="LBQ463" s="85"/>
      <c r="LBR463" s="85"/>
      <c r="LBS463" s="85"/>
      <c r="LBT463" s="85"/>
      <c r="LBU463" s="85"/>
      <c r="LBV463" s="85"/>
      <c r="LBW463" s="85"/>
      <c r="LBX463" s="85"/>
      <c r="LBY463" s="85"/>
      <c r="LBZ463" s="85"/>
      <c r="LCA463" s="85"/>
      <c r="LCB463" s="85"/>
      <c r="LCC463" s="85"/>
      <c r="LCD463" s="85"/>
      <c r="LCE463" s="85"/>
      <c r="LCF463" s="85"/>
      <c r="LCG463" s="85"/>
      <c r="LCH463" s="85"/>
      <c r="LCI463" s="85"/>
      <c r="LCJ463" s="85"/>
      <c r="LCK463" s="85"/>
      <c r="LCL463" s="85"/>
      <c r="LCM463" s="85"/>
      <c r="LCN463" s="85"/>
      <c r="LCO463" s="85"/>
      <c r="LCP463" s="85"/>
      <c r="LCQ463" s="85"/>
      <c r="LCR463" s="85"/>
      <c r="LCS463" s="85"/>
      <c r="LCT463" s="85"/>
      <c r="LCU463" s="85"/>
      <c r="LCV463" s="85"/>
      <c r="LCW463" s="85"/>
      <c r="LCX463" s="85"/>
      <c r="LCY463" s="85"/>
      <c r="LCZ463" s="85"/>
      <c r="LDA463" s="85"/>
      <c r="LDB463" s="85"/>
      <c r="LDC463" s="85"/>
      <c r="LDD463" s="85"/>
      <c r="LDE463" s="85"/>
      <c r="LDF463" s="85"/>
      <c r="LDG463" s="85"/>
      <c r="LDH463" s="85"/>
      <c r="LDI463" s="85"/>
      <c r="LDJ463" s="85"/>
      <c r="LDK463" s="85"/>
      <c r="LDL463" s="85"/>
      <c r="LDM463" s="85"/>
      <c r="LDN463" s="85"/>
      <c r="LDO463" s="85"/>
      <c r="LDP463" s="85"/>
      <c r="LDQ463" s="85"/>
      <c r="LDR463" s="85"/>
      <c r="LDS463" s="85"/>
      <c r="LDT463" s="85"/>
      <c r="LDU463" s="85"/>
      <c r="LDV463" s="85"/>
      <c r="LDW463" s="85"/>
      <c r="LDX463" s="85"/>
      <c r="LDY463" s="85"/>
      <c r="LDZ463" s="85"/>
      <c r="LEA463" s="85"/>
      <c r="LEB463" s="85"/>
      <c r="LEC463" s="85"/>
      <c r="LED463" s="85"/>
      <c r="LEE463" s="85"/>
      <c r="LEF463" s="85"/>
      <c r="LEG463" s="85"/>
      <c r="LEH463" s="85"/>
      <c r="LEI463" s="85"/>
      <c r="LEJ463" s="85"/>
      <c r="LEK463" s="85"/>
      <c r="LEL463" s="85"/>
      <c r="LEM463" s="85"/>
      <c r="LEN463" s="85"/>
      <c r="LEO463" s="85"/>
      <c r="LEP463" s="85"/>
      <c r="LEQ463" s="85"/>
      <c r="LER463" s="85"/>
      <c r="LES463" s="85"/>
      <c r="LET463" s="85"/>
      <c r="LEU463" s="85"/>
      <c r="LEV463" s="85"/>
      <c r="LEW463" s="85"/>
      <c r="LEX463" s="85"/>
      <c r="LEY463" s="85"/>
      <c r="LEZ463" s="85"/>
      <c r="LFA463" s="85"/>
      <c r="LFB463" s="85"/>
      <c r="LFC463" s="85"/>
      <c r="LFD463" s="85"/>
      <c r="LFE463" s="85"/>
      <c r="LFF463" s="85"/>
      <c r="LFG463" s="85"/>
      <c r="LFH463" s="85"/>
      <c r="LFI463" s="85"/>
      <c r="LFJ463" s="85"/>
      <c r="LFK463" s="85"/>
      <c r="LFL463" s="85"/>
      <c r="LFM463" s="85"/>
      <c r="LFN463" s="85"/>
      <c r="LFO463" s="85"/>
      <c r="LFP463" s="85"/>
      <c r="LFQ463" s="85"/>
      <c r="LFR463" s="85"/>
      <c r="LFS463" s="85"/>
      <c r="LFT463" s="85"/>
      <c r="LFU463" s="85"/>
      <c r="LFV463" s="85"/>
      <c r="LFW463" s="85"/>
      <c r="LFX463" s="85"/>
      <c r="LFY463" s="85"/>
      <c r="LFZ463" s="85"/>
      <c r="LGA463" s="85"/>
      <c r="LGB463" s="85"/>
      <c r="LGC463" s="85"/>
      <c r="LGD463" s="85"/>
      <c r="LGE463" s="85"/>
      <c r="LGF463" s="85"/>
      <c r="LGG463" s="85"/>
      <c r="LGH463" s="85"/>
      <c r="LGI463" s="85"/>
      <c r="LGJ463" s="85"/>
      <c r="LGK463" s="85"/>
      <c r="LGL463" s="85"/>
      <c r="LGM463" s="85"/>
      <c r="LGN463" s="85"/>
      <c r="LGO463" s="85"/>
      <c r="LGP463" s="85"/>
      <c r="LGQ463" s="85"/>
      <c r="LGR463" s="85"/>
      <c r="LGS463" s="85"/>
      <c r="LGT463" s="85"/>
      <c r="LGU463" s="85"/>
      <c r="LGV463" s="85"/>
      <c r="LGW463" s="85"/>
      <c r="LGX463" s="85"/>
      <c r="LGY463" s="85"/>
      <c r="LGZ463" s="85"/>
      <c r="LHA463" s="85"/>
      <c r="LHB463" s="85"/>
      <c r="LHC463" s="85"/>
      <c r="LHD463" s="85"/>
      <c r="LHE463" s="85"/>
      <c r="LHF463" s="85"/>
      <c r="LHG463" s="85"/>
      <c r="LHH463" s="85"/>
      <c r="LHI463" s="85"/>
      <c r="LHJ463" s="85"/>
      <c r="LHK463" s="85"/>
      <c r="LHL463" s="85"/>
      <c r="LHM463" s="85"/>
      <c r="LHN463" s="85"/>
      <c r="LHO463" s="85"/>
      <c r="LHP463" s="85"/>
      <c r="LHQ463" s="85"/>
      <c r="LHR463" s="85"/>
      <c r="LHS463" s="85"/>
      <c r="LHT463" s="85"/>
      <c r="LHU463" s="85"/>
      <c r="LHV463" s="85"/>
      <c r="LHW463" s="85"/>
      <c r="LHX463" s="85"/>
      <c r="LHY463" s="85"/>
      <c r="LHZ463" s="85"/>
      <c r="LIA463" s="85"/>
      <c r="LIB463" s="85"/>
      <c r="LIC463" s="85"/>
      <c r="LID463" s="85"/>
      <c r="LIE463" s="85"/>
      <c r="LIF463" s="85"/>
      <c r="LIG463" s="85"/>
      <c r="LIH463" s="85"/>
      <c r="LII463" s="85"/>
      <c r="LIJ463" s="85"/>
      <c r="LIK463" s="85"/>
      <c r="LIL463" s="85"/>
      <c r="LIM463" s="85"/>
      <c r="LIN463" s="85"/>
      <c r="LIO463" s="85"/>
      <c r="LIP463" s="85"/>
      <c r="LIQ463" s="85"/>
      <c r="LIR463" s="85"/>
      <c r="LIS463" s="85"/>
      <c r="LIT463" s="85"/>
      <c r="LIU463" s="85"/>
      <c r="LIV463" s="85"/>
      <c r="LIW463" s="85"/>
      <c r="LIX463" s="85"/>
      <c r="LIY463" s="85"/>
      <c r="LIZ463" s="85"/>
      <c r="LJA463" s="85"/>
      <c r="LJB463" s="85"/>
      <c r="LJC463" s="85"/>
      <c r="LJD463" s="85"/>
      <c r="LJE463" s="85"/>
      <c r="LJF463" s="85"/>
      <c r="LJG463" s="85"/>
      <c r="LJH463" s="85"/>
      <c r="LJI463" s="85"/>
      <c r="LJJ463" s="85"/>
      <c r="LJK463" s="85"/>
      <c r="LJL463" s="85"/>
      <c r="LJM463" s="85"/>
      <c r="LJN463" s="85"/>
      <c r="LJO463" s="85"/>
      <c r="LJP463" s="85"/>
      <c r="LJQ463" s="85"/>
      <c r="LJR463" s="85"/>
      <c r="LJS463" s="85"/>
      <c r="LJT463" s="85"/>
      <c r="LJU463" s="85"/>
      <c r="LJV463" s="85"/>
      <c r="LJW463" s="85"/>
      <c r="LJX463" s="85"/>
      <c r="LJY463" s="85"/>
      <c r="LJZ463" s="85"/>
      <c r="LKA463" s="85"/>
      <c r="LKB463" s="85"/>
      <c r="LKC463" s="85"/>
      <c r="LKD463" s="85"/>
      <c r="LKE463" s="85"/>
      <c r="LKF463" s="85"/>
      <c r="LKG463" s="85"/>
      <c r="LKH463" s="85"/>
      <c r="LKI463" s="85"/>
      <c r="LKJ463" s="85"/>
      <c r="LKK463" s="85"/>
      <c r="LKL463" s="85"/>
      <c r="LKM463" s="85"/>
      <c r="LKN463" s="85"/>
      <c r="LKO463" s="85"/>
      <c r="LKP463" s="85"/>
      <c r="LKQ463" s="85"/>
      <c r="LKR463" s="85"/>
      <c r="LKS463" s="85"/>
      <c r="LKT463" s="85"/>
      <c r="LKU463" s="85"/>
      <c r="LKV463" s="85"/>
      <c r="LKW463" s="85"/>
      <c r="LKX463" s="85"/>
      <c r="LKY463" s="85"/>
      <c r="LKZ463" s="85"/>
      <c r="LLA463" s="85"/>
      <c r="LLB463" s="85"/>
      <c r="LLC463" s="85"/>
      <c r="LLD463" s="85"/>
      <c r="LLE463" s="85"/>
      <c r="LLF463" s="85"/>
      <c r="LLG463" s="85"/>
      <c r="LLH463" s="85"/>
      <c r="LLI463" s="85"/>
      <c r="LLJ463" s="85"/>
      <c r="LLK463" s="85"/>
      <c r="LLL463" s="85"/>
      <c r="LLM463" s="85"/>
      <c r="LLN463" s="85"/>
      <c r="LLO463" s="85"/>
      <c r="LLP463" s="85"/>
      <c r="LLQ463" s="85"/>
      <c r="LLR463" s="85"/>
      <c r="LLS463" s="85"/>
      <c r="LLT463" s="85"/>
      <c r="LLU463" s="85"/>
      <c r="LLV463" s="85"/>
      <c r="LLW463" s="85"/>
      <c r="LLX463" s="85"/>
      <c r="LLY463" s="85"/>
      <c r="LLZ463" s="85"/>
      <c r="LMA463" s="85"/>
      <c r="LMB463" s="85"/>
      <c r="LMC463" s="85"/>
      <c r="LMD463" s="85"/>
      <c r="LME463" s="85"/>
      <c r="LMF463" s="85"/>
      <c r="LMG463" s="85"/>
      <c r="LMH463" s="85"/>
      <c r="LMI463" s="85"/>
      <c r="LMJ463" s="85"/>
      <c r="LMK463" s="85"/>
      <c r="LML463" s="85"/>
      <c r="LMM463" s="85"/>
      <c r="LMN463" s="85"/>
      <c r="LMO463" s="85"/>
      <c r="LMP463" s="85"/>
      <c r="LMQ463" s="85"/>
      <c r="LMR463" s="85"/>
      <c r="LMS463" s="85"/>
      <c r="LMT463" s="85"/>
      <c r="LMU463" s="85"/>
      <c r="LMV463" s="85"/>
      <c r="LMW463" s="85"/>
      <c r="LMX463" s="85"/>
      <c r="LMY463" s="85"/>
      <c r="LMZ463" s="85"/>
      <c r="LNA463" s="85"/>
      <c r="LNB463" s="85"/>
      <c r="LNC463" s="85"/>
      <c r="LND463" s="85"/>
      <c r="LNE463" s="85"/>
      <c r="LNF463" s="85"/>
      <c r="LNG463" s="85"/>
      <c r="LNH463" s="85"/>
      <c r="LNI463" s="85"/>
      <c r="LNJ463" s="85"/>
      <c r="LNK463" s="85"/>
      <c r="LNL463" s="85"/>
      <c r="LNM463" s="85"/>
      <c r="LNN463" s="85"/>
      <c r="LNO463" s="85"/>
      <c r="LNP463" s="85"/>
      <c r="LNQ463" s="85"/>
      <c r="LNR463" s="85"/>
      <c r="LNS463" s="85"/>
      <c r="LNT463" s="85"/>
      <c r="LNU463" s="85"/>
      <c r="LNV463" s="85"/>
      <c r="LNW463" s="85"/>
      <c r="LNX463" s="85"/>
      <c r="LNY463" s="85"/>
      <c r="LNZ463" s="85"/>
      <c r="LOA463" s="85"/>
      <c r="LOB463" s="85"/>
      <c r="LOC463" s="85"/>
      <c r="LOD463" s="85"/>
      <c r="LOE463" s="85"/>
      <c r="LOF463" s="85"/>
      <c r="LOG463" s="85"/>
      <c r="LOH463" s="85"/>
      <c r="LOI463" s="85"/>
      <c r="LOJ463" s="85"/>
      <c r="LOK463" s="85"/>
      <c r="LOL463" s="85"/>
      <c r="LOM463" s="85"/>
      <c r="LON463" s="85"/>
      <c r="LOO463" s="85"/>
      <c r="LOP463" s="85"/>
      <c r="LOQ463" s="85"/>
      <c r="LOR463" s="85"/>
      <c r="LOS463" s="85"/>
      <c r="LOT463" s="85"/>
      <c r="LOU463" s="85"/>
      <c r="LOV463" s="85"/>
      <c r="LOW463" s="85"/>
      <c r="LOX463" s="85"/>
      <c r="LOY463" s="85"/>
      <c r="LOZ463" s="85"/>
      <c r="LPA463" s="85"/>
      <c r="LPB463" s="85"/>
      <c r="LPC463" s="85"/>
      <c r="LPD463" s="85"/>
      <c r="LPE463" s="85"/>
      <c r="LPF463" s="85"/>
      <c r="LPG463" s="85"/>
      <c r="LPH463" s="85"/>
      <c r="LPI463" s="85"/>
      <c r="LPJ463" s="85"/>
      <c r="LPK463" s="85"/>
      <c r="LPL463" s="85"/>
      <c r="LPM463" s="85"/>
      <c r="LPN463" s="85"/>
      <c r="LPO463" s="85"/>
      <c r="LPP463" s="85"/>
      <c r="LPQ463" s="85"/>
      <c r="LPR463" s="85"/>
      <c r="LPS463" s="85"/>
      <c r="LPT463" s="85"/>
      <c r="LPU463" s="85"/>
      <c r="LPV463" s="85"/>
      <c r="LPW463" s="85"/>
      <c r="LPX463" s="85"/>
      <c r="LPY463" s="85"/>
      <c r="LPZ463" s="85"/>
      <c r="LQA463" s="85"/>
      <c r="LQB463" s="85"/>
      <c r="LQC463" s="85"/>
      <c r="LQD463" s="85"/>
      <c r="LQE463" s="85"/>
      <c r="LQF463" s="85"/>
      <c r="LQG463" s="85"/>
      <c r="LQH463" s="85"/>
      <c r="LQI463" s="85"/>
      <c r="LQJ463" s="85"/>
      <c r="LQK463" s="85"/>
      <c r="LQL463" s="85"/>
      <c r="LQM463" s="85"/>
      <c r="LQN463" s="85"/>
      <c r="LQO463" s="85"/>
      <c r="LQP463" s="85"/>
      <c r="LQQ463" s="85"/>
      <c r="LQR463" s="85"/>
      <c r="LQS463" s="85"/>
      <c r="LQT463" s="85"/>
      <c r="LQU463" s="85"/>
      <c r="LQV463" s="85"/>
      <c r="LQW463" s="85"/>
      <c r="LQX463" s="85"/>
      <c r="LQY463" s="85"/>
      <c r="LQZ463" s="85"/>
      <c r="LRA463" s="85"/>
      <c r="LRB463" s="85"/>
      <c r="LRC463" s="85"/>
      <c r="LRD463" s="85"/>
      <c r="LRE463" s="85"/>
      <c r="LRF463" s="85"/>
      <c r="LRG463" s="85"/>
      <c r="LRH463" s="85"/>
      <c r="LRI463" s="85"/>
      <c r="LRJ463" s="85"/>
      <c r="LRK463" s="85"/>
      <c r="LRL463" s="85"/>
      <c r="LRM463" s="85"/>
      <c r="LRN463" s="85"/>
      <c r="LRO463" s="85"/>
      <c r="LRP463" s="85"/>
      <c r="LRQ463" s="85"/>
      <c r="LRR463" s="85"/>
      <c r="LRS463" s="85"/>
      <c r="LRT463" s="85"/>
      <c r="LRU463" s="85"/>
      <c r="LRV463" s="85"/>
      <c r="LRW463" s="85"/>
      <c r="LRX463" s="85"/>
      <c r="LRY463" s="85"/>
      <c r="LRZ463" s="85"/>
      <c r="LSA463" s="85"/>
      <c r="LSB463" s="85"/>
      <c r="LSC463" s="85"/>
      <c r="LSD463" s="85"/>
      <c r="LSE463" s="85"/>
      <c r="LSF463" s="85"/>
      <c r="LSG463" s="85"/>
      <c r="LSH463" s="85"/>
      <c r="LSI463" s="85"/>
      <c r="LSJ463" s="85"/>
      <c r="LSK463" s="85"/>
      <c r="LSL463" s="85"/>
      <c r="LSM463" s="85"/>
      <c r="LSN463" s="85"/>
      <c r="LSO463" s="85"/>
      <c r="LSP463" s="85"/>
      <c r="LSQ463" s="85"/>
      <c r="LSR463" s="85"/>
      <c r="LSS463" s="85"/>
      <c r="LST463" s="85"/>
      <c r="LSU463" s="85"/>
      <c r="LSV463" s="85"/>
      <c r="LSW463" s="85"/>
      <c r="LSX463" s="85"/>
      <c r="LSY463" s="85"/>
      <c r="LSZ463" s="85"/>
      <c r="LTA463" s="85"/>
      <c r="LTB463" s="85"/>
      <c r="LTC463" s="85"/>
      <c r="LTD463" s="85"/>
      <c r="LTE463" s="85"/>
      <c r="LTF463" s="85"/>
      <c r="LTG463" s="85"/>
      <c r="LTH463" s="85"/>
      <c r="LTI463" s="85"/>
      <c r="LTJ463" s="85"/>
      <c r="LTK463" s="85"/>
      <c r="LTL463" s="85"/>
      <c r="LTM463" s="85"/>
      <c r="LTN463" s="85"/>
      <c r="LTO463" s="85"/>
      <c r="LTP463" s="85"/>
      <c r="LTQ463" s="85"/>
      <c r="LTR463" s="85"/>
      <c r="LTS463" s="85"/>
      <c r="LTT463" s="85"/>
      <c r="LTU463" s="85"/>
      <c r="LTV463" s="85"/>
      <c r="LTW463" s="85"/>
      <c r="LTX463" s="85"/>
      <c r="LTY463" s="85"/>
      <c r="LTZ463" s="85"/>
      <c r="LUA463" s="85"/>
      <c r="LUB463" s="85"/>
      <c r="LUC463" s="85"/>
      <c r="LUD463" s="85"/>
      <c r="LUE463" s="85"/>
      <c r="LUF463" s="85"/>
      <c r="LUG463" s="85"/>
      <c r="LUH463" s="85"/>
      <c r="LUI463" s="85"/>
      <c r="LUJ463" s="85"/>
      <c r="LUK463" s="85"/>
      <c r="LUL463" s="85"/>
      <c r="LUM463" s="85"/>
      <c r="LUN463" s="85"/>
      <c r="LUO463" s="85"/>
      <c r="LUP463" s="85"/>
      <c r="LUQ463" s="85"/>
      <c r="LUR463" s="85"/>
      <c r="LUS463" s="85"/>
      <c r="LUT463" s="85"/>
      <c r="LUU463" s="85"/>
      <c r="LUV463" s="85"/>
      <c r="LUW463" s="85"/>
      <c r="LUX463" s="85"/>
      <c r="LUY463" s="85"/>
      <c r="LUZ463" s="85"/>
      <c r="LVA463" s="85"/>
      <c r="LVB463" s="85"/>
      <c r="LVC463" s="85"/>
      <c r="LVD463" s="85"/>
      <c r="LVE463" s="85"/>
      <c r="LVF463" s="85"/>
      <c r="LVG463" s="85"/>
      <c r="LVH463" s="85"/>
      <c r="LVI463" s="85"/>
      <c r="LVJ463" s="85"/>
      <c r="LVK463" s="85"/>
      <c r="LVL463" s="85"/>
      <c r="LVM463" s="85"/>
      <c r="LVN463" s="85"/>
      <c r="LVO463" s="85"/>
      <c r="LVP463" s="85"/>
      <c r="LVQ463" s="85"/>
      <c r="LVR463" s="85"/>
      <c r="LVS463" s="85"/>
      <c r="LVT463" s="85"/>
      <c r="LVU463" s="85"/>
      <c r="LVV463" s="85"/>
      <c r="LVW463" s="85"/>
      <c r="LVX463" s="85"/>
      <c r="LVY463" s="85"/>
      <c r="LVZ463" s="85"/>
      <c r="LWA463" s="85"/>
      <c r="LWB463" s="85"/>
      <c r="LWC463" s="85"/>
      <c r="LWD463" s="85"/>
      <c r="LWE463" s="85"/>
      <c r="LWF463" s="85"/>
      <c r="LWG463" s="85"/>
      <c r="LWH463" s="85"/>
      <c r="LWI463" s="85"/>
      <c r="LWJ463" s="85"/>
      <c r="LWK463" s="85"/>
      <c r="LWL463" s="85"/>
      <c r="LWM463" s="85"/>
      <c r="LWN463" s="85"/>
      <c r="LWO463" s="85"/>
      <c r="LWP463" s="85"/>
      <c r="LWQ463" s="85"/>
      <c r="LWR463" s="85"/>
      <c r="LWS463" s="85"/>
      <c r="LWT463" s="85"/>
      <c r="LWU463" s="85"/>
      <c r="LWV463" s="85"/>
      <c r="LWW463" s="85"/>
      <c r="LWX463" s="85"/>
      <c r="LWY463" s="85"/>
      <c r="LWZ463" s="85"/>
      <c r="LXA463" s="85"/>
      <c r="LXB463" s="85"/>
      <c r="LXC463" s="85"/>
      <c r="LXD463" s="85"/>
      <c r="LXE463" s="85"/>
      <c r="LXF463" s="85"/>
      <c r="LXG463" s="85"/>
      <c r="LXH463" s="85"/>
      <c r="LXI463" s="85"/>
      <c r="LXJ463" s="85"/>
      <c r="LXK463" s="85"/>
      <c r="LXL463" s="85"/>
      <c r="LXM463" s="85"/>
      <c r="LXN463" s="85"/>
      <c r="LXO463" s="85"/>
      <c r="LXP463" s="85"/>
      <c r="LXQ463" s="85"/>
      <c r="LXR463" s="85"/>
      <c r="LXS463" s="85"/>
      <c r="LXT463" s="85"/>
      <c r="LXU463" s="85"/>
      <c r="LXV463" s="85"/>
      <c r="LXW463" s="85"/>
      <c r="LXX463" s="85"/>
      <c r="LXY463" s="85"/>
      <c r="LXZ463" s="85"/>
      <c r="LYA463" s="85"/>
      <c r="LYB463" s="85"/>
      <c r="LYC463" s="85"/>
      <c r="LYD463" s="85"/>
      <c r="LYE463" s="85"/>
      <c r="LYF463" s="85"/>
      <c r="LYG463" s="85"/>
      <c r="LYH463" s="85"/>
      <c r="LYI463" s="85"/>
      <c r="LYJ463" s="85"/>
      <c r="LYK463" s="85"/>
      <c r="LYL463" s="85"/>
      <c r="LYM463" s="85"/>
      <c r="LYN463" s="85"/>
      <c r="LYO463" s="85"/>
      <c r="LYP463" s="85"/>
      <c r="LYQ463" s="85"/>
      <c r="LYR463" s="85"/>
      <c r="LYS463" s="85"/>
      <c r="LYT463" s="85"/>
      <c r="LYU463" s="85"/>
      <c r="LYV463" s="85"/>
      <c r="LYW463" s="85"/>
      <c r="LYX463" s="85"/>
      <c r="LYY463" s="85"/>
      <c r="LYZ463" s="85"/>
      <c r="LZA463" s="85"/>
      <c r="LZB463" s="85"/>
      <c r="LZC463" s="85"/>
      <c r="LZD463" s="85"/>
      <c r="LZE463" s="85"/>
      <c r="LZF463" s="85"/>
      <c r="LZG463" s="85"/>
      <c r="LZH463" s="85"/>
      <c r="LZI463" s="85"/>
      <c r="LZJ463" s="85"/>
      <c r="LZK463" s="85"/>
      <c r="LZL463" s="85"/>
      <c r="LZM463" s="85"/>
      <c r="LZN463" s="85"/>
      <c r="LZO463" s="85"/>
      <c r="LZP463" s="85"/>
      <c r="LZQ463" s="85"/>
      <c r="LZR463" s="85"/>
      <c r="LZS463" s="85"/>
      <c r="LZT463" s="85"/>
      <c r="LZU463" s="85"/>
      <c r="LZV463" s="85"/>
      <c r="LZW463" s="85"/>
      <c r="LZX463" s="85"/>
      <c r="LZY463" s="85"/>
      <c r="LZZ463" s="85"/>
      <c r="MAA463" s="85"/>
      <c r="MAB463" s="85"/>
      <c r="MAC463" s="85"/>
      <c r="MAD463" s="85"/>
      <c r="MAE463" s="85"/>
      <c r="MAF463" s="85"/>
      <c r="MAG463" s="85"/>
      <c r="MAH463" s="85"/>
      <c r="MAI463" s="85"/>
      <c r="MAJ463" s="85"/>
      <c r="MAK463" s="85"/>
      <c r="MAL463" s="85"/>
      <c r="MAM463" s="85"/>
      <c r="MAN463" s="85"/>
      <c r="MAO463" s="85"/>
      <c r="MAP463" s="85"/>
      <c r="MAQ463" s="85"/>
      <c r="MAR463" s="85"/>
      <c r="MAS463" s="85"/>
      <c r="MAT463" s="85"/>
      <c r="MAU463" s="85"/>
      <c r="MAV463" s="85"/>
      <c r="MAW463" s="85"/>
      <c r="MAX463" s="85"/>
      <c r="MAY463" s="85"/>
      <c r="MAZ463" s="85"/>
      <c r="MBA463" s="85"/>
      <c r="MBB463" s="85"/>
      <c r="MBC463" s="85"/>
      <c r="MBD463" s="85"/>
      <c r="MBE463" s="85"/>
      <c r="MBF463" s="85"/>
      <c r="MBG463" s="85"/>
      <c r="MBH463" s="85"/>
      <c r="MBI463" s="85"/>
      <c r="MBJ463" s="85"/>
      <c r="MBK463" s="85"/>
      <c r="MBL463" s="85"/>
      <c r="MBM463" s="85"/>
      <c r="MBN463" s="85"/>
      <c r="MBO463" s="85"/>
      <c r="MBP463" s="85"/>
      <c r="MBQ463" s="85"/>
      <c r="MBR463" s="85"/>
      <c r="MBS463" s="85"/>
      <c r="MBT463" s="85"/>
      <c r="MBU463" s="85"/>
      <c r="MBV463" s="85"/>
      <c r="MBW463" s="85"/>
      <c r="MBX463" s="85"/>
      <c r="MBY463" s="85"/>
      <c r="MBZ463" s="85"/>
      <c r="MCA463" s="85"/>
      <c r="MCB463" s="85"/>
      <c r="MCC463" s="85"/>
      <c r="MCD463" s="85"/>
      <c r="MCE463" s="85"/>
      <c r="MCF463" s="85"/>
      <c r="MCG463" s="85"/>
      <c r="MCH463" s="85"/>
      <c r="MCI463" s="85"/>
      <c r="MCJ463" s="85"/>
      <c r="MCK463" s="85"/>
      <c r="MCL463" s="85"/>
      <c r="MCM463" s="85"/>
      <c r="MCN463" s="85"/>
      <c r="MCO463" s="85"/>
      <c r="MCP463" s="85"/>
      <c r="MCQ463" s="85"/>
      <c r="MCR463" s="85"/>
      <c r="MCS463" s="85"/>
      <c r="MCT463" s="85"/>
      <c r="MCU463" s="85"/>
      <c r="MCV463" s="85"/>
      <c r="MCW463" s="85"/>
      <c r="MCX463" s="85"/>
      <c r="MCY463" s="85"/>
      <c r="MCZ463" s="85"/>
      <c r="MDA463" s="85"/>
      <c r="MDB463" s="85"/>
      <c r="MDC463" s="85"/>
      <c r="MDD463" s="85"/>
      <c r="MDE463" s="85"/>
      <c r="MDF463" s="85"/>
      <c r="MDG463" s="85"/>
      <c r="MDH463" s="85"/>
      <c r="MDI463" s="85"/>
      <c r="MDJ463" s="85"/>
      <c r="MDK463" s="85"/>
      <c r="MDL463" s="85"/>
      <c r="MDM463" s="85"/>
      <c r="MDN463" s="85"/>
      <c r="MDO463" s="85"/>
      <c r="MDP463" s="85"/>
      <c r="MDQ463" s="85"/>
      <c r="MDR463" s="85"/>
      <c r="MDS463" s="85"/>
      <c r="MDT463" s="85"/>
      <c r="MDU463" s="85"/>
      <c r="MDV463" s="85"/>
      <c r="MDW463" s="85"/>
      <c r="MDX463" s="85"/>
      <c r="MDY463" s="85"/>
      <c r="MDZ463" s="85"/>
      <c r="MEA463" s="85"/>
      <c r="MEB463" s="85"/>
      <c r="MEC463" s="85"/>
      <c r="MED463" s="85"/>
      <c r="MEE463" s="85"/>
      <c r="MEF463" s="85"/>
      <c r="MEG463" s="85"/>
      <c r="MEH463" s="85"/>
      <c r="MEI463" s="85"/>
      <c r="MEJ463" s="85"/>
      <c r="MEK463" s="85"/>
      <c r="MEL463" s="85"/>
      <c r="MEM463" s="85"/>
      <c r="MEN463" s="85"/>
      <c r="MEO463" s="85"/>
      <c r="MEP463" s="85"/>
      <c r="MEQ463" s="85"/>
      <c r="MER463" s="85"/>
      <c r="MES463" s="85"/>
      <c r="MET463" s="85"/>
      <c r="MEU463" s="85"/>
      <c r="MEV463" s="85"/>
      <c r="MEW463" s="85"/>
      <c r="MEX463" s="85"/>
      <c r="MEY463" s="85"/>
      <c r="MEZ463" s="85"/>
      <c r="MFA463" s="85"/>
      <c r="MFB463" s="85"/>
      <c r="MFC463" s="85"/>
      <c r="MFD463" s="85"/>
      <c r="MFE463" s="85"/>
      <c r="MFF463" s="85"/>
      <c r="MFG463" s="85"/>
      <c r="MFH463" s="85"/>
      <c r="MFI463" s="85"/>
      <c r="MFJ463" s="85"/>
      <c r="MFK463" s="85"/>
      <c r="MFL463" s="85"/>
      <c r="MFM463" s="85"/>
      <c r="MFN463" s="85"/>
      <c r="MFO463" s="85"/>
      <c r="MFP463" s="85"/>
      <c r="MFQ463" s="85"/>
      <c r="MFR463" s="85"/>
      <c r="MFS463" s="85"/>
      <c r="MFT463" s="85"/>
      <c r="MFU463" s="85"/>
      <c r="MFV463" s="85"/>
      <c r="MFW463" s="85"/>
      <c r="MFX463" s="85"/>
      <c r="MFY463" s="85"/>
      <c r="MFZ463" s="85"/>
      <c r="MGA463" s="85"/>
      <c r="MGB463" s="85"/>
      <c r="MGC463" s="85"/>
      <c r="MGD463" s="85"/>
      <c r="MGE463" s="85"/>
      <c r="MGF463" s="85"/>
      <c r="MGG463" s="85"/>
      <c r="MGH463" s="85"/>
      <c r="MGI463" s="85"/>
      <c r="MGJ463" s="85"/>
      <c r="MGK463" s="85"/>
      <c r="MGL463" s="85"/>
      <c r="MGM463" s="85"/>
      <c r="MGN463" s="85"/>
      <c r="MGO463" s="85"/>
      <c r="MGP463" s="85"/>
      <c r="MGQ463" s="85"/>
      <c r="MGR463" s="85"/>
      <c r="MGS463" s="85"/>
      <c r="MGT463" s="85"/>
      <c r="MGU463" s="85"/>
      <c r="MGV463" s="85"/>
      <c r="MGW463" s="85"/>
      <c r="MGX463" s="85"/>
      <c r="MGY463" s="85"/>
      <c r="MGZ463" s="85"/>
      <c r="MHA463" s="85"/>
      <c r="MHB463" s="85"/>
      <c r="MHC463" s="85"/>
      <c r="MHD463" s="85"/>
      <c r="MHE463" s="85"/>
      <c r="MHF463" s="85"/>
      <c r="MHG463" s="85"/>
      <c r="MHH463" s="85"/>
      <c r="MHI463" s="85"/>
      <c r="MHJ463" s="85"/>
      <c r="MHK463" s="85"/>
      <c r="MHL463" s="85"/>
      <c r="MHM463" s="85"/>
      <c r="MHN463" s="85"/>
      <c r="MHO463" s="85"/>
      <c r="MHP463" s="85"/>
      <c r="MHQ463" s="85"/>
      <c r="MHR463" s="85"/>
      <c r="MHS463" s="85"/>
      <c r="MHT463" s="85"/>
      <c r="MHU463" s="85"/>
      <c r="MHV463" s="85"/>
      <c r="MHW463" s="85"/>
      <c r="MHX463" s="85"/>
      <c r="MHY463" s="85"/>
      <c r="MHZ463" s="85"/>
      <c r="MIA463" s="85"/>
      <c r="MIB463" s="85"/>
      <c r="MIC463" s="85"/>
      <c r="MID463" s="85"/>
      <c r="MIE463" s="85"/>
      <c r="MIF463" s="85"/>
      <c r="MIG463" s="85"/>
      <c r="MIH463" s="85"/>
      <c r="MII463" s="85"/>
      <c r="MIJ463" s="85"/>
      <c r="MIK463" s="85"/>
      <c r="MIL463" s="85"/>
      <c r="MIM463" s="85"/>
      <c r="MIN463" s="85"/>
      <c r="MIO463" s="85"/>
      <c r="MIP463" s="85"/>
      <c r="MIQ463" s="85"/>
      <c r="MIR463" s="85"/>
      <c r="MIS463" s="85"/>
      <c r="MIT463" s="85"/>
      <c r="MIU463" s="85"/>
      <c r="MIV463" s="85"/>
      <c r="MIW463" s="85"/>
      <c r="MIX463" s="85"/>
      <c r="MIY463" s="85"/>
      <c r="MIZ463" s="85"/>
      <c r="MJA463" s="85"/>
      <c r="MJB463" s="85"/>
      <c r="MJC463" s="85"/>
      <c r="MJD463" s="85"/>
      <c r="MJE463" s="85"/>
      <c r="MJF463" s="85"/>
      <c r="MJG463" s="85"/>
      <c r="MJH463" s="85"/>
      <c r="MJI463" s="85"/>
      <c r="MJJ463" s="85"/>
      <c r="MJK463" s="85"/>
      <c r="MJL463" s="85"/>
      <c r="MJM463" s="85"/>
      <c r="MJN463" s="85"/>
      <c r="MJO463" s="85"/>
      <c r="MJP463" s="85"/>
      <c r="MJQ463" s="85"/>
      <c r="MJR463" s="85"/>
      <c r="MJS463" s="85"/>
      <c r="MJT463" s="85"/>
      <c r="MJU463" s="85"/>
      <c r="MJV463" s="85"/>
      <c r="MJW463" s="85"/>
      <c r="MJX463" s="85"/>
      <c r="MJY463" s="85"/>
      <c r="MJZ463" s="85"/>
      <c r="MKA463" s="85"/>
      <c r="MKB463" s="85"/>
      <c r="MKC463" s="85"/>
      <c r="MKD463" s="85"/>
      <c r="MKE463" s="85"/>
      <c r="MKF463" s="85"/>
      <c r="MKG463" s="85"/>
      <c r="MKH463" s="85"/>
      <c r="MKI463" s="85"/>
      <c r="MKJ463" s="85"/>
      <c r="MKK463" s="85"/>
      <c r="MKL463" s="85"/>
      <c r="MKM463" s="85"/>
      <c r="MKN463" s="85"/>
      <c r="MKO463" s="85"/>
      <c r="MKP463" s="85"/>
      <c r="MKQ463" s="85"/>
      <c r="MKR463" s="85"/>
      <c r="MKS463" s="85"/>
      <c r="MKT463" s="85"/>
      <c r="MKU463" s="85"/>
      <c r="MKV463" s="85"/>
      <c r="MKW463" s="85"/>
      <c r="MKX463" s="85"/>
      <c r="MKY463" s="85"/>
      <c r="MKZ463" s="85"/>
      <c r="MLA463" s="85"/>
      <c r="MLB463" s="85"/>
      <c r="MLC463" s="85"/>
      <c r="MLD463" s="85"/>
      <c r="MLE463" s="85"/>
      <c r="MLF463" s="85"/>
      <c r="MLG463" s="85"/>
      <c r="MLH463" s="85"/>
      <c r="MLI463" s="85"/>
      <c r="MLJ463" s="85"/>
      <c r="MLK463" s="85"/>
      <c r="MLL463" s="85"/>
      <c r="MLM463" s="85"/>
      <c r="MLN463" s="85"/>
      <c r="MLO463" s="85"/>
      <c r="MLP463" s="85"/>
      <c r="MLQ463" s="85"/>
      <c r="MLR463" s="85"/>
      <c r="MLS463" s="85"/>
      <c r="MLT463" s="85"/>
      <c r="MLU463" s="85"/>
      <c r="MLV463" s="85"/>
      <c r="MLW463" s="85"/>
      <c r="MLX463" s="85"/>
      <c r="MLY463" s="85"/>
      <c r="MLZ463" s="85"/>
      <c r="MMA463" s="85"/>
      <c r="MMB463" s="85"/>
      <c r="MMC463" s="85"/>
      <c r="MMD463" s="85"/>
      <c r="MME463" s="85"/>
      <c r="MMF463" s="85"/>
      <c r="MMG463" s="85"/>
      <c r="MMH463" s="85"/>
      <c r="MMI463" s="85"/>
      <c r="MMJ463" s="85"/>
      <c r="MMK463" s="85"/>
      <c r="MML463" s="85"/>
      <c r="MMM463" s="85"/>
      <c r="MMN463" s="85"/>
      <c r="MMO463" s="85"/>
      <c r="MMP463" s="85"/>
      <c r="MMQ463" s="85"/>
      <c r="MMR463" s="85"/>
      <c r="MMS463" s="85"/>
      <c r="MMT463" s="85"/>
      <c r="MMU463" s="85"/>
      <c r="MMV463" s="85"/>
      <c r="MMW463" s="85"/>
      <c r="MMX463" s="85"/>
      <c r="MMY463" s="85"/>
      <c r="MMZ463" s="85"/>
      <c r="MNA463" s="85"/>
      <c r="MNB463" s="85"/>
      <c r="MNC463" s="85"/>
      <c r="MND463" s="85"/>
      <c r="MNE463" s="85"/>
      <c r="MNF463" s="85"/>
      <c r="MNG463" s="85"/>
      <c r="MNH463" s="85"/>
      <c r="MNI463" s="85"/>
      <c r="MNJ463" s="85"/>
      <c r="MNK463" s="85"/>
      <c r="MNL463" s="85"/>
      <c r="MNM463" s="85"/>
      <c r="MNN463" s="85"/>
      <c r="MNO463" s="85"/>
      <c r="MNP463" s="85"/>
      <c r="MNQ463" s="85"/>
      <c r="MNR463" s="85"/>
      <c r="MNS463" s="85"/>
      <c r="MNT463" s="85"/>
      <c r="MNU463" s="85"/>
      <c r="MNV463" s="85"/>
      <c r="MNW463" s="85"/>
      <c r="MNX463" s="85"/>
      <c r="MNY463" s="85"/>
      <c r="MNZ463" s="85"/>
      <c r="MOA463" s="85"/>
      <c r="MOB463" s="85"/>
      <c r="MOC463" s="85"/>
      <c r="MOD463" s="85"/>
      <c r="MOE463" s="85"/>
      <c r="MOF463" s="85"/>
      <c r="MOG463" s="85"/>
      <c r="MOH463" s="85"/>
      <c r="MOI463" s="85"/>
      <c r="MOJ463" s="85"/>
      <c r="MOK463" s="85"/>
      <c r="MOL463" s="85"/>
      <c r="MOM463" s="85"/>
      <c r="MON463" s="85"/>
      <c r="MOO463" s="85"/>
      <c r="MOP463" s="85"/>
      <c r="MOQ463" s="85"/>
      <c r="MOR463" s="85"/>
      <c r="MOS463" s="85"/>
      <c r="MOT463" s="85"/>
      <c r="MOU463" s="85"/>
      <c r="MOV463" s="85"/>
      <c r="MOW463" s="85"/>
      <c r="MOX463" s="85"/>
      <c r="MOY463" s="85"/>
      <c r="MOZ463" s="85"/>
      <c r="MPA463" s="85"/>
      <c r="MPB463" s="85"/>
      <c r="MPC463" s="85"/>
      <c r="MPD463" s="85"/>
      <c r="MPE463" s="85"/>
      <c r="MPF463" s="85"/>
      <c r="MPG463" s="85"/>
      <c r="MPH463" s="85"/>
      <c r="MPI463" s="85"/>
      <c r="MPJ463" s="85"/>
      <c r="MPK463" s="85"/>
      <c r="MPL463" s="85"/>
      <c r="MPM463" s="85"/>
      <c r="MPN463" s="85"/>
      <c r="MPO463" s="85"/>
      <c r="MPP463" s="85"/>
      <c r="MPQ463" s="85"/>
      <c r="MPR463" s="85"/>
      <c r="MPS463" s="85"/>
      <c r="MPT463" s="85"/>
      <c r="MPU463" s="85"/>
      <c r="MPV463" s="85"/>
      <c r="MPW463" s="85"/>
      <c r="MPX463" s="85"/>
      <c r="MPY463" s="85"/>
      <c r="MPZ463" s="85"/>
      <c r="MQA463" s="85"/>
      <c r="MQB463" s="85"/>
      <c r="MQC463" s="85"/>
      <c r="MQD463" s="85"/>
      <c r="MQE463" s="85"/>
      <c r="MQF463" s="85"/>
      <c r="MQG463" s="85"/>
      <c r="MQH463" s="85"/>
      <c r="MQI463" s="85"/>
      <c r="MQJ463" s="85"/>
      <c r="MQK463" s="85"/>
      <c r="MQL463" s="85"/>
      <c r="MQM463" s="85"/>
      <c r="MQN463" s="85"/>
      <c r="MQO463" s="85"/>
      <c r="MQP463" s="85"/>
      <c r="MQQ463" s="85"/>
      <c r="MQR463" s="85"/>
      <c r="MQS463" s="85"/>
      <c r="MQT463" s="85"/>
      <c r="MQU463" s="85"/>
      <c r="MQV463" s="85"/>
      <c r="MQW463" s="85"/>
      <c r="MQX463" s="85"/>
      <c r="MQY463" s="85"/>
      <c r="MQZ463" s="85"/>
      <c r="MRA463" s="85"/>
      <c r="MRB463" s="85"/>
      <c r="MRC463" s="85"/>
      <c r="MRD463" s="85"/>
      <c r="MRE463" s="85"/>
      <c r="MRF463" s="85"/>
      <c r="MRG463" s="85"/>
      <c r="MRH463" s="85"/>
      <c r="MRI463" s="85"/>
      <c r="MRJ463" s="85"/>
      <c r="MRK463" s="85"/>
      <c r="MRL463" s="85"/>
      <c r="MRM463" s="85"/>
      <c r="MRN463" s="85"/>
      <c r="MRO463" s="85"/>
      <c r="MRP463" s="85"/>
      <c r="MRQ463" s="85"/>
      <c r="MRR463" s="85"/>
      <c r="MRS463" s="85"/>
      <c r="MRT463" s="85"/>
      <c r="MRU463" s="85"/>
      <c r="MRV463" s="85"/>
      <c r="MRW463" s="85"/>
      <c r="MRX463" s="85"/>
      <c r="MRY463" s="85"/>
      <c r="MRZ463" s="85"/>
      <c r="MSA463" s="85"/>
      <c r="MSB463" s="85"/>
      <c r="MSC463" s="85"/>
      <c r="MSD463" s="85"/>
      <c r="MSE463" s="85"/>
      <c r="MSF463" s="85"/>
      <c r="MSG463" s="85"/>
      <c r="MSH463" s="85"/>
      <c r="MSI463" s="85"/>
      <c r="MSJ463" s="85"/>
      <c r="MSK463" s="85"/>
      <c r="MSL463" s="85"/>
      <c r="MSM463" s="85"/>
      <c r="MSN463" s="85"/>
      <c r="MSO463" s="85"/>
      <c r="MSP463" s="85"/>
      <c r="MSQ463" s="85"/>
      <c r="MSR463" s="85"/>
      <c r="MSS463" s="85"/>
      <c r="MST463" s="85"/>
      <c r="MSU463" s="85"/>
      <c r="MSV463" s="85"/>
      <c r="MSW463" s="85"/>
      <c r="MSX463" s="85"/>
      <c r="MSY463" s="85"/>
      <c r="MSZ463" s="85"/>
      <c r="MTA463" s="85"/>
      <c r="MTB463" s="85"/>
      <c r="MTC463" s="85"/>
      <c r="MTD463" s="85"/>
      <c r="MTE463" s="85"/>
      <c r="MTF463" s="85"/>
      <c r="MTG463" s="85"/>
      <c r="MTH463" s="85"/>
      <c r="MTI463" s="85"/>
      <c r="MTJ463" s="85"/>
      <c r="MTK463" s="85"/>
      <c r="MTL463" s="85"/>
      <c r="MTM463" s="85"/>
      <c r="MTN463" s="85"/>
      <c r="MTO463" s="85"/>
      <c r="MTP463" s="85"/>
      <c r="MTQ463" s="85"/>
      <c r="MTR463" s="85"/>
      <c r="MTS463" s="85"/>
      <c r="MTT463" s="85"/>
      <c r="MTU463" s="85"/>
      <c r="MTV463" s="85"/>
      <c r="MTW463" s="85"/>
      <c r="MTX463" s="85"/>
      <c r="MTY463" s="85"/>
      <c r="MTZ463" s="85"/>
      <c r="MUA463" s="85"/>
      <c r="MUB463" s="85"/>
      <c r="MUC463" s="85"/>
      <c r="MUD463" s="85"/>
      <c r="MUE463" s="85"/>
      <c r="MUF463" s="85"/>
      <c r="MUG463" s="85"/>
      <c r="MUH463" s="85"/>
      <c r="MUI463" s="85"/>
      <c r="MUJ463" s="85"/>
      <c r="MUK463" s="85"/>
      <c r="MUL463" s="85"/>
      <c r="MUM463" s="85"/>
      <c r="MUN463" s="85"/>
      <c r="MUO463" s="85"/>
      <c r="MUP463" s="85"/>
      <c r="MUQ463" s="85"/>
      <c r="MUR463" s="85"/>
      <c r="MUS463" s="85"/>
      <c r="MUT463" s="85"/>
      <c r="MUU463" s="85"/>
      <c r="MUV463" s="85"/>
      <c r="MUW463" s="85"/>
      <c r="MUX463" s="85"/>
      <c r="MUY463" s="85"/>
      <c r="MUZ463" s="85"/>
      <c r="MVA463" s="85"/>
      <c r="MVB463" s="85"/>
      <c r="MVC463" s="85"/>
      <c r="MVD463" s="85"/>
      <c r="MVE463" s="85"/>
      <c r="MVF463" s="85"/>
      <c r="MVG463" s="85"/>
      <c r="MVH463" s="85"/>
      <c r="MVI463" s="85"/>
      <c r="MVJ463" s="85"/>
      <c r="MVK463" s="85"/>
      <c r="MVL463" s="85"/>
      <c r="MVM463" s="85"/>
      <c r="MVN463" s="85"/>
      <c r="MVO463" s="85"/>
      <c r="MVP463" s="85"/>
      <c r="MVQ463" s="85"/>
      <c r="MVR463" s="85"/>
      <c r="MVS463" s="85"/>
      <c r="MVT463" s="85"/>
      <c r="MVU463" s="85"/>
      <c r="MVV463" s="85"/>
      <c r="MVW463" s="85"/>
      <c r="MVX463" s="85"/>
      <c r="MVY463" s="85"/>
      <c r="MVZ463" s="85"/>
      <c r="MWA463" s="85"/>
      <c r="MWB463" s="85"/>
      <c r="MWC463" s="85"/>
      <c r="MWD463" s="85"/>
      <c r="MWE463" s="85"/>
      <c r="MWF463" s="85"/>
      <c r="MWG463" s="85"/>
      <c r="MWH463" s="85"/>
      <c r="MWI463" s="85"/>
      <c r="MWJ463" s="85"/>
      <c r="MWK463" s="85"/>
      <c r="MWL463" s="85"/>
      <c r="MWM463" s="85"/>
      <c r="MWN463" s="85"/>
      <c r="MWO463" s="85"/>
      <c r="MWP463" s="85"/>
      <c r="MWQ463" s="85"/>
      <c r="MWR463" s="85"/>
      <c r="MWS463" s="85"/>
      <c r="MWT463" s="85"/>
      <c r="MWU463" s="85"/>
      <c r="MWV463" s="85"/>
      <c r="MWW463" s="85"/>
      <c r="MWX463" s="85"/>
      <c r="MWY463" s="85"/>
      <c r="MWZ463" s="85"/>
      <c r="MXA463" s="85"/>
      <c r="MXB463" s="85"/>
      <c r="MXC463" s="85"/>
      <c r="MXD463" s="85"/>
      <c r="MXE463" s="85"/>
      <c r="MXF463" s="85"/>
      <c r="MXG463" s="85"/>
      <c r="MXH463" s="85"/>
      <c r="MXI463" s="85"/>
      <c r="MXJ463" s="85"/>
      <c r="MXK463" s="85"/>
      <c r="MXL463" s="85"/>
      <c r="MXM463" s="85"/>
      <c r="MXN463" s="85"/>
      <c r="MXO463" s="85"/>
      <c r="MXP463" s="85"/>
      <c r="MXQ463" s="85"/>
      <c r="MXR463" s="85"/>
      <c r="MXS463" s="85"/>
      <c r="MXT463" s="85"/>
      <c r="MXU463" s="85"/>
      <c r="MXV463" s="85"/>
      <c r="MXW463" s="85"/>
      <c r="MXX463" s="85"/>
      <c r="MXY463" s="85"/>
      <c r="MXZ463" s="85"/>
      <c r="MYA463" s="85"/>
      <c r="MYB463" s="85"/>
      <c r="MYC463" s="85"/>
      <c r="MYD463" s="85"/>
      <c r="MYE463" s="85"/>
      <c r="MYF463" s="85"/>
      <c r="MYG463" s="85"/>
      <c r="MYH463" s="85"/>
      <c r="MYI463" s="85"/>
      <c r="MYJ463" s="85"/>
      <c r="MYK463" s="85"/>
      <c r="MYL463" s="85"/>
      <c r="MYM463" s="85"/>
      <c r="MYN463" s="85"/>
      <c r="MYO463" s="85"/>
      <c r="MYP463" s="85"/>
      <c r="MYQ463" s="85"/>
      <c r="MYR463" s="85"/>
      <c r="MYS463" s="85"/>
      <c r="MYT463" s="85"/>
      <c r="MYU463" s="85"/>
      <c r="MYV463" s="85"/>
      <c r="MYW463" s="85"/>
      <c r="MYX463" s="85"/>
      <c r="MYY463" s="85"/>
      <c r="MYZ463" s="85"/>
      <c r="MZA463" s="85"/>
      <c r="MZB463" s="85"/>
      <c r="MZC463" s="85"/>
      <c r="MZD463" s="85"/>
      <c r="MZE463" s="85"/>
      <c r="MZF463" s="85"/>
      <c r="MZG463" s="85"/>
      <c r="MZH463" s="85"/>
      <c r="MZI463" s="85"/>
      <c r="MZJ463" s="85"/>
      <c r="MZK463" s="85"/>
      <c r="MZL463" s="85"/>
      <c r="MZM463" s="85"/>
      <c r="MZN463" s="85"/>
      <c r="MZO463" s="85"/>
      <c r="MZP463" s="85"/>
      <c r="MZQ463" s="85"/>
      <c r="MZR463" s="85"/>
      <c r="MZS463" s="85"/>
      <c r="MZT463" s="85"/>
      <c r="MZU463" s="85"/>
      <c r="MZV463" s="85"/>
      <c r="MZW463" s="85"/>
      <c r="MZX463" s="85"/>
      <c r="MZY463" s="85"/>
      <c r="MZZ463" s="85"/>
      <c r="NAA463" s="85"/>
      <c r="NAB463" s="85"/>
      <c r="NAC463" s="85"/>
      <c r="NAD463" s="85"/>
      <c r="NAE463" s="85"/>
      <c r="NAF463" s="85"/>
      <c r="NAG463" s="85"/>
      <c r="NAH463" s="85"/>
      <c r="NAI463" s="85"/>
      <c r="NAJ463" s="85"/>
      <c r="NAK463" s="85"/>
      <c r="NAL463" s="85"/>
      <c r="NAM463" s="85"/>
      <c r="NAN463" s="85"/>
      <c r="NAO463" s="85"/>
      <c r="NAP463" s="85"/>
      <c r="NAQ463" s="85"/>
      <c r="NAR463" s="85"/>
      <c r="NAS463" s="85"/>
      <c r="NAT463" s="85"/>
      <c r="NAU463" s="85"/>
      <c r="NAV463" s="85"/>
      <c r="NAW463" s="85"/>
      <c r="NAX463" s="85"/>
      <c r="NAY463" s="85"/>
      <c r="NAZ463" s="85"/>
      <c r="NBA463" s="85"/>
      <c r="NBB463" s="85"/>
      <c r="NBC463" s="85"/>
      <c r="NBD463" s="85"/>
      <c r="NBE463" s="85"/>
      <c r="NBF463" s="85"/>
      <c r="NBG463" s="85"/>
      <c r="NBH463" s="85"/>
      <c r="NBI463" s="85"/>
      <c r="NBJ463" s="85"/>
      <c r="NBK463" s="85"/>
      <c r="NBL463" s="85"/>
      <c r="NBM463" s="85"/>
      <c r="NBN463" s="85"/>
      <c r="NBO463" s="85"/>
      <c r="NBP463" s="85"/>
      <c r="NBQ463" s="85"/>
      <c r="NBR463" s="85"/>
      <c r="NBS463" s="85"/>
      <c r="NBT463" s="85"/>
      <c r="NBU463" s="85"/>
      <c r="NBV463" s="85"/>
      <c r="NBW463" s="85"/>
      <c r="NBX463" s="85"/>
      <c r="NBY463" s="85"/>
      <c r="NBZ463" s="85"/>
      <c r="NCA463" s="85"/>
      <c r="NCB463" s="85"/>
      <c r="NCC463" s="85"/>
      <c r="NCD463" s="85"/>
      <c r="NCE463" s="85"/>
      <c r="NCF463" s="85"/>
      <c r="NCG463" s="85"/>
      <c r="NCH463" s="85"/>
      <c r="NCI463" s="85"/>
      <c r="NCJ463" s="85"/>
      <c r="NCK463" s="85"/>
      <c r="NCL463" s="85"/>
      <c r="NCM463" s="85"/>
      <c r="NCN463" s="85"/>
      <c r="NCO463" s="85"/>
      <c r="NCP463" s="85"/>
      <c r="NCQ463" s="85"/>
      <c r="NCR463" s="85"/>
      <c r="NCS463" s="85"/>
      <c r="NCT463" s="85"/>
      <c r="NCU463" s="85"/>
      <c r="NCV463" s="85"/>
      <c r="NCW463" s="85"/>
      <c r="NCX463" s="85"/>
      <c r="NCY463" s="85"/>
      <c r="NCZ463" s="85"/>
      <c r="NDA463" s="85"/>
      <c r="NDB463" s="85"/>
      <c r="NDC463" s="85"/>
      <c r="NDD463" s="85"/>
      <c r="NDE463" s="85"/>
      <c r="NDF463" s="85"/>
      <c r="NDG463" s="85"/>
      <c r="NDH463" s="85"/>
      <c r="NDI463" s="85"/>
      <c r="NDJ463" s="85"/>
      <c r="NDK463" s="85"/>
      <c r="NDL463" s="85"/>
      <c r="NDM463" s="85"/>
      <c r="NDN463" s="85"/>
      <c r="NDO463" s="85"/>
      <c r="NDP463" s="85"/>
      <c r="NDQ463" s="85"/>
      <c r="NDR463" s="85"/>
      <c r="NDS463" s="85"/>
      <c r="NDT463" s="85"/>
      <c r="NDU463" s="85"/>
      <c r="NDV463" s="85"/>
      <c r="NDW463" s="85"/>
      <c r="NDX463" s="85"/>
      <c r="NDY463" s="85"/>
      <c r="NDZ463" s="85"/>
      <c r="NEA463" s="85"/>
      <c r="NEB463" s="85"/>
      <c r="NEC463" s="85"/>
      <c r="NED463" s="85"/>
      <c r="NEE463" s="85"/>
      <c r="NEF463" s="85"/>
      <c r="NEG463" s="85"/>
      <c r="NEH463" s="85"/>
      <c r="NEI463" s="85"/>
      <c r="NEJ463" s="85"/>
      <c r="NEK463" s="85"/>
      <c r="NEL463" s="85"/>
      <c r="NEM463" s="85"/>
      <c r="NEN463" s="85"/>
      <c r="NEO463" s="85"/>
      <c r="NEP463" s="85"/>
      <c r="NEQ463" s="85"/>
      <c r="NER463" s="85"/>
      <c r="NES463" s="85"/>
      <c r="NET463" s="85"/>
      <c r="NEU463" s="85"/>
      <c r="NEV463" s="85"/>
      <c r="NEW463" s="85"/>
      <c r="NEX463" s="85"/>
      <c r="NEY463" s="85"/>
      <c r="NEZ463" s="85"/>
      <c r="NFA463" s="85"/>
      <c r="NFB463" s="85"/>
      <c r="NFC463" s="85"/>
      <c r="NFD463" s="85"/>
      <c r="NFE463" s="85"/>
      <c r="NFF463" s="85"/>
      <c r="NFG463" s="85"/>
      <c r="NFH463" s="85"/>
      <c r="NFI463" s="85"/>
      <c r="NFJ463" s="85"/>
      <c r="NFK463" s="85"/>
      <c r="NFL463" s="85"/>
      <c r="NFM463" s="85"/>
      <c r="NFN463" s="85"/>
      <c r="NFO463" s="85"/>
      <c r="NFP463" s="85"/>
      <c r="NFQ463" s="85"/>
      <c r="NFR463" s="85"/>
      <c r="NFS463" s="85"/>
      <c r="NFT463" s="85"/>
      <c r="NFU463" s="85"/>
      <c r="NFV463" s="85"/>
      <c r="NFW463" s="85"/>
      <c r="NFX463" s="85"/>
      <c r="NFY463" s="85"/>
      <c r="NFZ463" s="85"/>
      <c r="NGA463" s="85"/>
      <c r="NGB463" s="85"/>
      <c r="NGC463" s="85"/>
      <c r="NGD463" s="85"/>
      <c r="NGE463" s="85"/>
      <c r="NGF463" s="85"/>
      <c r="NGG463" s="85"/>
      <c r="NGH463" s="85"/>
      <c r="NGI463" s="85"/>
      <c r="NGJ463" s="85"/>
      <c r="NGK463" s="85"/>
      <c r="NGL463" s="85"/>
      <c r="NGM463" s="85"/>
      <c r="NGN463" s="85"/>
      <c r="NGO463" s="85"/>
      <c r="NGP463" s="85"/>
      <c r="NGQ463" s="85"/>
      <c r="NGR463" s="85"/>
      <c r="NGS463" s="85"/>
      <c r="NGT463" s="85"/>
      <c r="NGU463" s="85"/>
      <c r="NGV463" s="85"/>
      <c r="NGW463" s="85"/>
      <c r="NGX463" s="85"/>
      <c r="NGY463" s="85"/>
      <c r="NGZ463" s="85"/>
      <c r="NHA463" s="85"/>
      <c r="NHB463" s="85"/>
      <c r="NHC463" s="85"/>
      <c r="NHD463" s="85"/>
      <c r="NHE463" s="85"/>
      <c r="NHF463" s="85"/>
      <c r="NHG463" s="85"/>
      <c r="NHH463" s="85"/>
      <c r="NHI463" s="85"/>
      <c r="NHJ463" s="85"/>
      <c r="NHK463" s="85"/>
      <c r="NHL463" s="85"/>
      <c r="NHM463" s="85"/>
      <c r="NHN463" s="85"/>
      <c r="NHO463" s="85"/>
      <c r="NHP463" s="85"/>
      <c r="NHQ463" s="85"/>
      <c r="NHR463" s="85"/>
      <c r="NHS463" s="85"/>
      <c r="NHT463" s="85"/>
      <c r="NHU463" s="85"/>
      <c r="NHV463" s="85"/>
      <c r="NHW463" s="85"/>
      <c r="NHX463" s="85"/>
      <c r="NHY463" s="85"/>
      <c r="NHZ463" s="85"/>
      <c r="NIA463" s="85"/>
      <c r="NIB463" s="85"/>
      <c r="NIC463" s="85"/>
      <c r="NID463" s="85"/>
      <c r="NIE463" s="85"/>
      <c r="NIF463" s="85"/>
      <c r="NIG463" s="85"/>
      <c r="NIH463" s="85"/>
      <c r="NII463" s="85"/>
      <c r="NIJ463" s="85"/>
      <c r="NIK463" s="85"/>
      <c r="NIL463" s="85"/>
      <c r="NIM463" s="85"/>
      <c r="NIN463" s="85"/>
      <c r="NIO463" s="85"/>
      <c r="NIP463" s="85"/>
      <c r="NIQ463" s="85"/>
      <c r="NIR463" s="85"/>
      <c r="NIS463" s="85"/>
      <c r="NIT463" s="85"/>
      <c r="NIU463" s="85"/>
      <c r="NIV463" s="85"/>
      <c r="NIW463" s="85"/>
      <c r="NIX463" s="85"/>
      <c r="NIY463" s="85"/>
      <c r="NIZ463" s="85"/>
      <c r="NJA463" s="85"/>
      <c r="NJB463" s="85"/>
      <c r="NJC463" s="85"/>
      <c r="NJD463" s="85"/>
      <c r="NJE463" s="85"/>
      <c r="NJF463" s="85"/>
      <c r="NJG463" s="85"/>
      <c r="NJH463" s="85"/>
      <c r="NJI463" s="85"/>
      <c r="NJJ463" s="85"/>
      <c r="NJK463" s="85"/>
      <c r="NJL463" s="85"/>
      <c r="NJM463" s="85"/>
      <c r="NJN463" s="85"/>
      <c r="NJO463" s="85"/>
      <c r="NJP463" s="85"/>
      <c r="NJQ463" s="85"/>
      <c r="NJR463" s="85"/>
      <c r="NJS463" s="85"/>
      <c r="NJT463" s="85"/>
      <c r="NJU463" s="85"/>
      <c r="NJV463" s="85"/>
      <c r="NJW463" s="85"/>
      <c r="NJX463" s="85"/>
      <c r="NJY463" s="85"/>
      <c r="NJZ463" s="85"/>
      <c r="NKA463" s="85"/>
      <c r="NKB463" s="85"/>
      <c r="NKC463" s="85"/>
      <c r="NKD463" s="85"/>
      <c r="NKE463" s="85"/>
      <c r="NKF463" s="85"/>
      <c r="NKG463" s="85"/>
      <c r="NKH463" s="85"/>
      <c r="NKI463" s="85"/>
      <c r="NKJ463" s="85"/>
      <c r="NKK463" s="85"/>
      <c r="NKL463" s="85"/>
      <c r="NKM463" s="85"/>
      <c r="NKN463" s="85"/>
      <c r="NKO463" s="85"/>
      <c r="NKP463" s="85"/>
      <c r="NKQ463" s="85"/>
      <c r="NKR463" s="85"/>
      <c r="NKS463" s="85"/>
      <c r="NKT463" s="85"/>
      <c r="NKU463" s="85"/>
      <c r="NKV463" s="85"/>
      <c r="NKW463" s="85"/>
      <c r="NKX463" s="85"/>
      <c r="NKY463" s="85"/>
      <c r="NKZ463" s="85"/>
      <c r="NLA463" s="85"/>
      <c r="NLB463" s="85"/>
      <c r="NLC463" s="85"/>
      <c r="NLD463" s="85"/>
      <c r="NLE463" s="85"/>
      <c r="NLF463" s="85"/>
      <c r="NLG463" s="85"/>
      <c r="NLH463" s="85"/>
      <c r="NLI463" s="85"/>
      <c r="NLJ463" s="85"/>
      <c r="NLK463" s="85"/>
      <c r="NLL463" s="85"/>
      <c r="NLM463" s="85"/>
      <c r="NLN463" s="85"/>
      <c r="NLO463" s="85"/>
      <c r="NLP463" s="85"/>
      <c r="NLQ463" s="85"/>
      <c r="NLR463" s="85"/>
      <c r="NLS463" s="85"/>
      <c r="NLT463" s="85"/>
      <c r="NLU463" s="85"/>
      <c r="NLV463" s="85"/>
      <c r="NLW463" s="85"/>
      <c r="NLX463" s="85"/>
      <c r="NLY463" s="85"/>
      <c r="NLZ463" s="85"/>
      <c r="NMA463" s="85"/>
      <c r="NMB463" s="85"/>
      <c r="NMC463" s="85"/>
      <c r="NMD463" s="85"/>
      <c r="NME463" s="85"/>
      <c r="NMF463" s="85"/>
      <c r="NMG463" s="85"/>
      <c r="NMH463" s="85"/>
      <c r="NMI463" s="85"/>
      <c r="NMJ463" s="85"/>
      <c r="NMK463" s="85"/>
      <c r="NML463" s="85"/>
      <c r="NMM463" s="85"/>
      <c r="NMN463" s="85"/>
      <c r="NMO463" s="85"/>
      <c r="NMP463" s="85"/>
      <c r="NMQ463" s="85"/>
      <c r="NMR463" s="85"/>
      <c r="NMS463" s="85"/>
      <c r="NMT463" s="85"/>
      <c r="NMU463" s="85"/>
      <c r="NMV463" s="85"/>
      <c r="NMW463" s="85"/>
      <c r="NMX463" s="85"/>
      <c r="NMY463" s="85"/>
      <c r="NMZ463" s="85"/>
      <c r="NNA463" s="85"/>
      <c r="NNB463" s="85"/>
      <c r="NNC463" s="85"/>
      <c r="NND463" s="85"/>
      <c r="NNE463" s="85"/>
      <c r="NNF463" s="85"/>
      <c r="NNG463" s="85"/>
      <c r="NNH463" s="85"/>
      <c r="NNI463" s="85"/>
      <c r="NNJ463" s="85"/>
      <c r="NNK463" s="85"/>
      <c r="NNL463" s="85"/>
      <c r="NNM463" s="85"/>
      <c r="NNN463" s="85"/>
      <c r="NNO463" s="85"/>
      <c r="NNP463" s="85"/>
      <c r="NNQ463" s="85"/>
      <c r="NNR463" s="85"/>
      <c r="NNS463" s="85"/>
      <c r="NNT463" s="85"/>
      <c r="NNU463" s="85"/>
      <c r="NNV463" s="85"/>
      <c r="NNW463" s="85"/>
      <c r="NNX463" s="85"/>
      <c r="NNY463" s="85"/>
      <c r="NNZ463" s="85"/>
      <c r="NOA463" s="85"/>
      <c r="NOB463" s="85"/>
      <c r="NOC463" s="85"/>
      <c r="NOD463" s="85"/>
      <c r="NOE463" s="85"/>
      <c r="NOF463" s="85"/>
      <c r="NOG463" s="85"/>
      <c r="NOH463" s="85"/>
      <c r="NOI463" s="85"/>
      <c r="NOJ463" s="85"/>
      <c r="NOK463" s="85"/>
      <c r="NOL463" s="85"/>
      <c r="NOM463" s="85"/>
      <c r="NON463" s="85"/>
      <c r="NOO463" s="85"/>
      <c r="NOP463" s="85"/>
      <c r="NOQ463" s="85"/>
      <c r="NOR463" s="85"/>
      <c r="NOS463" s="85"/>
      <c r="NOT463" s="85"/>
      <c r="NOU463" s="85"/>
      <c r="NOV463" s="85"/>
      <c r="NOW463" s="85"/>
      <c r="NOX463" s="85"/>
      <c r="NOY463" s="85"/>
      <c r="NOZ463" s="85"/>
      <c r="NPA463" s="85"/>
      <c r="NPB463" s="85"/>
      <c r="NPC463" s="85"/>
      <c r="NPD463" s="85"/>
      <c r="NPE463" s="85"/>
      <c r="NPF463" s="85"/>
      <c r="NPG463" s="85"/>
      <c r="NPH463" s="85"/>
      <c r="NPI463" s="85"/>
      <c r="NPJ463" s="85"/>
      <c r="NPK463" s="85"/>
      <c r="NPL463" s="85"/>
      <c r="NPM463" s="85"/>
      <c r="NPN463" s="85"/>
      <c r="NPO463" s="85"/>
      <c r="NPP463" s="85"/>
      <c r="NPQ463" s="85"/>
      <c r="NPR463" s="85"/>
      <c r="NPS463" s="85"/>
      <c r="NPT463" s="85"/>
      <c r="NPU463" s="85"/>
      <c r="NPV463" s="85"/>
      <c r="NPW463" s="85"/>
      <c r="NPX463" s="85"/>
      <c r="NPY463" s="85"/>
      <c r="NPZ463" s="85"/>
      <c r="NQA463" s="85"/>
      <c r="NQB463" s="85"/>
      <c r="NQC463" s="85"/>
      <c r="NQD463" s="85"/>
      <c r="NQE463" s="85"/>
      <c r="NQF463" s="85"/>
      <c r="NQG463" s="85"/>
      <c r="NQH463" s="85"/>
      <c r="NQI463" s="85"/>
      <c r="NQJ463" s="85"/>
      <c r="NQK463" s="85"/>
      <c r="NQL463" s="85"/>
      <c r="NQM463" s="85"/>
      <c r="NQN463" s="85"/>
      <c r="NQO463" s="85"/>
      <c r="NQP463" s="85"/>
      <c r="NQQ463" s="85"/>
      <c r="NQR463" s="85"/>
      <c r="NQS463" s="85"/>
      <c r="NQT463" s="85"/>
      <c r="NQU463" s="85"/>
      <c r="NQV463" s="85"/>
      <c r="NQW463" s="85"/>
      <c r="NQX463" s="85"/>
      <c r="NQY463" s="85"/>
      <c r="NQZ463" s="85"/>
      <c r="NRA463" s="85"/>
      <c r="NRB463" s="85"/>
      <c r="NRC463" s="85"/>
      <c r="NRD463" s="85"/>
      <c r="NRE463" s="85"/>
      <c r="NRF463" s="85"/>
      <c r="NRG463" s="85"/>
      <c r="NRH463" s="85"/>
      <c r="NRI463" s="85"/>
      <c r="NRJ463" s="85"/>
      <c r="NRK463" s="85"/>
      <c r="NRL463" s="85"/>
      <c r="NRM463" s="85"/>
      <c r="NRN463" s="85"/>
      <c r="NRO463" s="85"/>
      <c r="NRP463" s="85"/>
      <c r="NRQ463" s="85"/>
      <c r="NRR463" s="85"/>
      <c r="NRS463" s="85"/>
      <c r="NRT463" s="85"/>
      <c r="NRU463" s="85"/>
      <c r="NRV463" s="85"/>
      <c r="NRW463" s="85"/>
      <c r="NRX463" s="85"/>
      <c r="NRY463" s="85"/>
      <c r="NRZ463" s="85"/>
      <c r="NSA463" s="85"/>
      <c r="NSB463" s="85"/>
      <c r="NSC463" s="85"/>
      <c r="NSD463" s="85"/>
      <c r="NSE463" s="85"/>
      <c r="NSF463" s="85"/>
      <c r="NSG463" s="85"/>
      <c r="NSH463" s="85"/>
      <c r="NSI463" s="85"/>
      <c r="NSJ463" s="85"/>
      <c r="NSK463" s="85"/>
      <c r="NSL463" s="85"/>
      <c r="NSM463" s="85"/>
      <c r="NSN463" s="85"/>
      <c r="NSO463" s="85"/>
      <c r="NSP463" s="85"/>
      <c r="NSQ463" s="85"/>
      <c r="NSR463" s="85"/>
      <c r="NSS463" s="85"/>
      <c r="NST463" s="85"/>
      <c r="NSU463" s="85"/>
      <c r="NSV463" s="85"/>
      <c r="NSW463" s="85"/>
      <c r="NSX463" s="85"/>
      <c r="NSY463" s="85"/>
      <c r="NSZ463" s="85"/>
      <c r="NTA463" s="85"/>
      <c r="NTB463" s="85"/>
      <c r="NTC463" s="85"/>
      <c r="NTD463" s="85"/>
      <c r="NTE463" s="85"/>
      <c r="NTF463" s="85"/>
      <c r="NTG463" s="85"/>
      <c r="NTH463" s="85"/>
      <c r="NTI463" s="85"/>
      <c r="NTJ463" s="85"/>
      <c r="NTK463" s="85"/>
      <c r="NTL463" s="85"/>
      <c r="NTM463" s="85"/>
      <c r="NTN463" s="85"/>
      <c r="NTO463" s="85"/>
      <c r="NTP463" s="85"/>
      <c r="NTQ463" s="85"/>
      <c r="NTR463" s="85"/>
      <c r="NTS463" s="85"/>
      <c r="NTT463" s="85"/>
      <c r="NTU463" s="85"/>
      <c r="NTV463" s="85"/>
      <c r="NTW463" s="85"/>
      <c r="NTX463" s="85"/>
      <c r="NTY463" s="85"/>
      <c r="NTZ463" s="85"/>
      <c r="NUA463" s="85"/>
      <c r="NUB463" s="85"/>
      <c r="NUC463" s="85"/>
      <c r="NUD463" s="85"/>
      <c r="NUE463" s="85"/>
      <c r="NUF463" s="85"/>
      <c r="NUG463" s="85"/>
      <c r="NUH463" s="85"/>
      <c r="NUI463" s="85"/>
      <c r="NUJ463" s="85"/>
      <c r="NUK463" s="85"/>
      <c r="NUL463" s="85"/>
      <c r="NUM463" s="85"/>
      <c r="NUN463" s="85"/>
      <c r="NUO463" s="85"/>
      <c r="NUP463" s="85"/>
      <c r="NUQ463" s="85"/>
      <c r="NUR463" s="85"/>
      <c r="NUS463" s="85"/>
      <c r="NUT463" s="85"/>
      <c r="NUU463" s="85"/>
      <c r="NUV463" s="85"/>
      <c r="NUW463" s="85"/>
      <c r="NUX463" s="85"/>
      <c r="NUY463" s="85"/>
      <c r="NUZ463" s="85"/>
      <c r="NVA463" s="85"/>
      <c r="NVB463" s="85"/>
      <c r="NVC463" s="85"/>
      <c r="NVD463" s="85"/>
      <c r="NVE463" s="85"/>
      <c r="NVF463" s="85"/>
      <c r="NVG463" s="85"/>
      <c r="NVH463" s="85"/>
      <c r="NVI463" s="85"/>
      <c r="NVJ463" s="85"/>
      <c r="NVK463" s="85"/>
      <c r="NVL463" s="85"/>
      <c r="NVM463" s="85"/>
      <c r="NVN463" s="85"/>
      <c r="NVO463" s="85"/>
      <c r="NVP463" s="85"/>
      <c r="NVQ463" s="85"/>
      <c r="NVR463" s="85"/>
      <c r="NVS463" s="85"/>
      <c r="NVT463" s="85"/>
      <c r="NVU463" s="85"/>
      <c r="NVV463" s="85"/>
      <c r="NVW463" s="85"/>
      <c r="NVX463" s="85"/>
      <c r="NVY463" s="85"/>
      <c r="NVZ463" s="85"/>
      <c r="NWA463" s="85"/>
      <c r="NWB463" s="85"/>
      <c r="NWC463" s="85"/>
      <c r="NWD463" s="85"/>
      <c r="NWE463" s="85"/>
      <c r="NWF463" s="85"/>
      <c r="NWG463" s="85"/>
      <c r="NWH463" s="85"/>
      <c r="NWI463" s="85"/>
      <c r="NWJ463" s="85"/>
      <c r="NWK463" s="85"/>
      <c r="NWL463" s="85"/>
      <c r="NWM463" s="85"/>
      <c r="NWN463" s="85"/>
      <c r="NWO463" s="85"/>
      <c r="NWP463" s="85"/>
      <c r="NWQ463" s="85"/>
      <c r="NWR463" s="85"/>
      <c r="NWS463" s="85"/>
      <c r="NWT463" s="85"/>
      <c r="NWU463" s="85"/>
      <c r="NWV463" s="85"/>
      <c r="NWW463" s="85"/>
      <c r="NWX463" s="85"/>
      <c r="NWY463" s="85"/>
      <c r="NWZ463" s="85"/>
      <c r="NXA463" s="85"/>
      <c r="NXB463" s="85"/>
      <c r="NXC463" s="85"/>
      <c r="NXD463" s="85"/>
      <c r="NXE463" s="85"/>
      <c r="NXF463" s="85"/>
      <c r="NXG463" s="85"/>
      <c r="NXH463" s="85"/>
      <c r="NXI463" s="85"/>
      <c r="NXJ463" s="85"/>
      <c r="NXK463" s="85"/>
      <c r="NXL463" s="85"/>
      <c r="NXM463" s="85"/>
      <c r="NXN463" s="85"/>
      <c r="NXO463" s="85"/>
      <c r="NXP463" s="85"/>
      <c r="NXQ463" s="85"/>
      <c r="NXR463" s="85"/>
      <c r="NXS463" s="85"/>
      <c r="NXT463" s="85"/>
      <c r="NXU463" s="85"/>
      <c r="NXV463" s="85"/>
      <c r="NXW463" s="85"/>
      <c r="NXX463" s="85"/>
      <c r="NXY463" s="85"/>
      <c r="NXZ463" s="85"/>
      <c r="NYA463" s="85"/>
      <c r="NYB463" s="85"/>
      <c r="NYC463" s="85"/>
      <c r="NYD463" s="85"/>
      <c r="NYE463" s="85"/>
      <c r="NYF463" s="85"/>
      <c r="NYG463" s="85"/>
      <c r="NYH463" s="85"/>
      <c r="NYI463" s="85"/>
      <c r="NYJ463" s="85"/>
      <c r="NYK463" s="85"/>
      <c r="NYL463" s="85"/>
      <c r="NYM463" s="85"/>
      <c r="NYN463" s="85"/>
      <c r="NYO463" s="85"/>
      <c r="NYP463" s="85"/>
      <c r="NYQ463" s="85"/>
      <c r="NYR463" s="85"/>
      <c r="NYS463" s="85"/>
      <c r="NYT463" s="85"/>
      <c r="NYU463" s="85"/>
      <c r="NYV463" s="85"/>
      <c r="NYW463" s="85"/>
      <c r="NYX463" s="85"/>
      <c r="NYY463" s="85"/>
      <c r="NYZ463" s="85"/>
      <c r="NZA463" s="85"/>
      <c r="NZB463" s="85"/>
      <c r="NZC463" s="85"/>
      <c r="NZD463" s="85"/>
      <c r="NZE463" s="85"/>
      <c r="NZF463" s="85"/>
      <c r="NZG463" s="85"/>
      <c r="NZH463" s="85"/>
      <c r="NZI463" s="85"/>
      <c r="NZJ463" s="85"/>
      <c r="NZK463" s="85"/>
      <c r="NZL463" s="85"/>
      <c r="NZM463" s="85"/>
      <c r="NZN463" s="85"/>
      <c r="NZO463" s="85"/>
      <c r="NZP463" s="85"/>
      <c r="NZQ463" s="85"/>
      <c r="NZR463" s="85"/>
      <c r="NZS463" s="85"/>
      <c r="NZT463" s="85"/>
      <c r="NZU463" s="85"/>
      <c r="NZV463" s="85"/>
      <c r="NZW463" s="85"/>
      <c r="NZX463" s="85"/>
      <c r="NZY463" s="85"/>
      <c r="NZZ463" s="85"/>
      <c r="OAA463" s="85"/>
      <c r="OAB463" s="85"/>
      <c r="OAC463" s="85"/>
      <c r="OAD463" s="85"/>
      <c r="OAE463" s="85"/>
      <c r="OAF463" s="85"/>
      <c r="OAG463" s="85"/>
      <c r="OAH463" s="85"/>
      <c r="OAI463" s="85"/>
      <c r="OAJ463" s="85"/>
      <c r="OAK463" s="85"/>
      <c r="OAL463" s="85"/>
      <c r="OAM463" s="85"/>
      <c r="OAN463" s="85"/>
      <c r="OAO463" s="85"/>
      <c r="OAP463" s="85"/>
      <c r="OAQ463" s="85"/>
      <c r="OAR463" s="85"/>
      <c r="OAS463" s="85"/>
      <c r="OAT463" s="85"/>
      <c r="OAU463" s="85"/>
      <c r="OAV463" s="85"/>
      <c r="OAW463" s="85"/>
      <c r="OAX463" s="85"/>
      <c r="OAY463" s="85"/>
      <c r="OAZ463" s="85"/>
      <c r="OBA463" s="85"/>
      <c r="OBB463" s="85"/>
      <c r="OBC463" s="85"/>
      <c r="OBD463" s="85"/>
      <c r="OBE463" s="85"/>
      <c r="OBF463" s="85"/>
      <c r="OBG463" s="85"/>
      <c r="OBH463" s="85"/>
      <c r="OBI463" s="85"/>
      <c r="OBJ463" s="85"/>
      <c r="OBK463" s="85"/>
      <c r="OBL463" s="85"/>
      <c r="OBM463" s="85"/>
      <c r="OBN463" s="85"/>
      <c r="OBO463" s="85"/>
      <c r="OBP463" s="85"/>
      <c r="OBQ463" s="85"/>
      <c r="OBR463" s="85"/>
      <c r="OBS463" s="85"/>
      <c r="OBT463" s="85"/>
      <c r="OBU463" s="85"/>
      <c r="OBV463" s="85"/>
      <c r="OBW463" s="85"/>
      <c r="OBX463" s="85"/>
      <c r="OBY463" s="85"/>
      <c r="OBZ463" s="85"/>
      <c r="OCA463" s="85"/>
      <c r="OCB463" s="85"/>
      <c r="OCC463" s="85"/>
      <c r="OCD463" s="85"/>
      <c r="OCE463" s="85"/>
      <c r="OCF463" s="85"/>
      <c r="OCG463" s="85"/>
      <c r="OCH463" s="85"/>
      <c r="OCI463" s="85"/>
      <c r="OCJ463" s="85"/>
      <c r="OCK463" s="85"/>
      <c r="OCL463" s="85"/>
      <c r="OCM463" s="85"/>
      <c r="OCN463" s="85"/>
      <c r="OCO463" s="85"/>
      <c r="OCP463" s="85"/>
      <c r="OCQ463" s="85"/>
      <c r="OCR463" s="85"/>
      <c r="OCS463" s="85"/>
      <c r="OCT463" s="85"/>
      <c r="OCU463" s="85"/>
      <c r="OCV463" s="85"/>
      <c r="OCW463" s="85"/>
      <c r="OCX463" s="85"/>
      <c r="OCY463" s="85"/>
      <c r="OCZ463" s="85"/>
      <c r="ODA463" s="85"/>
      <c r="ODB463" s="85"/>
      <c r="ODC463" s="85"/>
      <c r="ODD463" s="85"/>
      <c r="ODE463" s="85"/>
      <c r="ODF463" s="85"/>
      <c r="ODG463" s="85"/>
      <c r="ODH463" s="85"/>
      <c r="ODI463" s="85"/>
      <c r="ODJ463" s="85"/>
      <c r="ODK463" s="85"/>
      <c r="ODL463" s="85"/>
      <c r="ODM463" s="85"/>
      <c r="ODN463" s="85"/>
      <c r="ODO463" s="85"/>
      <c r="ODP463" s="85"/>
      <c r="ODQ463" s="85"/>
      <c r="ODR463" s="85"/>
      <c r="ODS463" s="85"/>
      <c r="ODT463" s="85"/>
      <c r="ODU463" s="85"/>
      <c r="ODV463" s="85"/>
      <c r="ODW463" s="85"/>
      <c r="ODX463" s="85"/>
      <c r="ODY463" s="85"/>
      <c r="ODZ463" s="85"/>
      <c r="OEA463" s="85"/>
      <c r="OEB463" s="85"/>
      <c r="OEC463" s="85"/>
      <c r="OED463" s="85"/>
      <c r="OEE463" s="85"/>
      <c r="OEF463" s="85"/>
      <c r="OEG463" s="85"/>
      <c r="OEH463" s="85"/>
      <c r="OEI463" s="85"/>
      <c r="OEJ463" s="85"/>
      <c r="OEK463" s="85"/>
      <c r="OEL463" s="85"/>
      <c r="OEM463" s="85"/>
      <c r="OEN463" s="85"/>
      <c r="OEO463" s="85"/>
      <c r="OEP463" s="85"/>
      <c r="OEQ463" s="85"/>
      <c r="OER463" s="85"/>
      <c r="OES463" s="85"/>
      <c r="OET463" s="85"/>
      <c r="OEU463" s="85"/>
      <c r="OEV463" s="85"/>
      <c r="OEW463" s="85"/>
      <c r="OEX463" s="85"/>
      <c r="OEY463" s="85"/>
      <c r="OEZ463" s="85"/>
      <c r="OFA463" s="85"/>
      <c r="OFB463" s="85"/>
      <c r="OFC463" s="85"/>
      <c r="OFD463" s="85"/>
      <c r="OFE463" s="85"/>
      <c r="OFF463" s="85"/>
      <c r="OFG463" s="85"/>
      <c r="OFH463" s="85"/>
      <c r="OFI463" s="85"/>
      <c r="OFJ463" s="85"/>
      <c r="OFK463" s="85"/>
      <c r="OFL463" s="85"/>
      <c r="OFM463" s="85"/>
      <c r="OFN463" s="85"/>
      <c r="OFO463" s="85"/>
      <c r="OFP463" s="85"/>
      <c r="OFQ463" s="85"/>
      <c r="OFR463" s="85"/>
      <c r="OFS463" s="85"/>
      <c r="OFT463" s="85"/>
      <c r="OFU463" s="85"/>
      <c r="OFV463" s="85"/>
      <c r="OFW463" s="85"/>
      <c r="OFX463" s="85"/>
      <c r="OFY463" s="85"/>
      <c r="OFZ463" s="85"/>
      <c r="OGA463" s="85"/>
      <c r="OGB463" s="85"/>
      <c r="OGC463" s="85"/>
      <c r="OGD463" s="85"/>
      <c r="OGE463" s="85"/>
      <c r="OGF463" s="85"/>
      <c r="OGG463" s="85"/>
      <c r="OGH463" s="85"/>
      <c r="OGI463" s="85"/>
      <c r="OGJ463" s="85"/>
      <c r="OGK463" s="85"/>
      <c r="OGL463" s="85"/>
      <c r="OGM463" s="85"/>
      <c r="OGN463" s="85"/>
      <c r="OGO463" s="85"/>
      <c r="OGP463" s="85"/>
      <c r="OGQ463" s="85"/>
      <c r="OGR463" s="85"/>
      <c r="OGS463" s="85"/>
      <c r="OGT463" s="85"/>
      <c r="OGU463" s="85"/>
      <c r="OGV463" s="85"/>
      <c r="OGW463" s="85"/>
      <c r="OGX463" s="85"/>
      <c r="OGY463" s="85"/>
      <c r="OGZ463" s="85"/>
      <c r="OHA463" s="85"/>
      <c r="OHB463" s="85"/>
      <c r="OHC463" s="85"/>
      <c r="OHD463" s="85"/>
      <c r="OHE463" s="85"/>
      <c r="OHF463" s="85"/>
      <c r="OHG463" s="85"/>
      <c r="OHH463" s="85"/>
      <c r="OHI463" s="85"/>
      <c r="OHJ463" s="85"/>
      <c r="OHK463" s="85"/>
      <c r="OHL463" s="85"/>
      <c r="OHM463" s="85"/>
      <c r="OHN463" s="85"/>
      <c r="OHO463" s="85"/>
      <c r="OHP463" s="85"/>
      <c r="OHQ463" s="85"/>
      <c r="OHR463" s="85"/>
      <c r="OHS463" s="85"/>
      <c r="OHT463" s="85"/>
      <c r="OHU463" s="85"/>
      <c r="OHV463" s="85"/>
      <c r="OHW463" s="85"/>
      <c r="OHX463" s="85"/>
      <c r="OHY463" s="85"/>
      <c r="OHZ463" s="85"/>
      <c r="OIA463" s="85"/>
      <c r="OIB463" s="85"/>
      <c r="OIC463" s="85"/>
      <c r="OID463" s="85"/>
      <c r="OIE463" s="85"/>
      <c r="OIF463" s="85"/>
      <c r="OIG463" s="85"/>
      <c r="OIH463" s="85"/>
      <c r="OII463" s="85"/>
      <c r="OIJ463" s="85"/>
      <c r="OIK463" s="85"/>
      <c r="OIL463" s="85"/>
      <c r="OIM463" s="85"/>
      <c r="OIN463" s="85"/>
      <c r="OIO463" s="85"/>
      <c r="OIP463" s="85"/>
      <c r="OIQ463" s="85"/>
      <c r="OIR463" s="85"/>
      <c r="OIS463" s="85"/>
      <c r="OIT463" s="85"/>
      <c r="OIU463" s="85"/>
      <c r="OIV463" s="85"/>
      <c r="OIW463" s="85"/>
      <c r="OIX463" s="85"/>
      <c r="OIY463" s="85"/>
      <c r="OIZ463" s="85"/>
      <c r="OJA463" s="85"/>
      <c r="OJB463" s="85"/>
      <c r="OJC463" s="85"/>
      <c r="OJD463" s="85"/>
      <c r="OJE463" s="85"/>
      <c r="OJF463" s="85"/>
      <c r="OJG463" s="85"/>
      <c r="OJH463" s="85"/>
      <c r="OJI463" s="85"/>
      <c r="OJJ463" s="85"/>
      <c r="OJK463" s="85"/>
      <c r="OJL463" s="85"/>
      <c r="OJM463" s="85"/>
      <c r="OJN463" s="85"/>
      <c r="OJO463" s="85"/>
      <c r="OJP463" s="85"/>
      <c r="OJQ463" s="85"/>
      <c r="OJR463" s="85"/>
      <c r="OJS463" s="85"/>
      <c r="OJT463" s="85"/>
      <c r="OJU463" s="85"/>
      <c r="OJV463" s="85"/>
      <c r="OJW463" s="85"/>
      <c r="OJX463" s="85"/>
      <c r="OJY463" s="85"/>
      <c r="OJZ463" s="85"/>
      <c r="OKA463" s="85"/>
      <c r="OKB463" s="85"/>
      <c r="OKC463" s="85"/>
      <c r="OKD463" s="85"/>
      <c r="OKE463" s="85"/>
      <c r="OKF463" s="85"/>
      <c r="OKG463" s="85"/>
      <c r="OKH463" s="85"/>
      <c r="OKI463" s="85"/>
      <c r="OKJ463" s="85"/>
      <c r="OKK463" s="85"/>
      <c r="OKL463" s="85"/>
      <c r="OKM463" s="85"/>
      <c r="OKN463" s="85"/>
      <c r="OKO463" s="85"/>
      <c r="OKP463" s="85"/>
      <c r="OKQ463" s="85"/>
      <c r="OKR463" s="85"/>
      <c r="OKS463" s="85"/>
      <c r="OKT463" s="85"/>
      <c r="OKU463" s="85"/>
      <c r="OKV463" s="85"/>
      <c r="OKW463" s="85"/>
      <c r="OKX463" s="85"/>
      <c r="OKY463" s="85"/>
      <c r="OKZ463" s="85"/>
      <c r="OLA463" s="85"/>
      <c r="OLB463" s="85"/>
      <c r="OLC463" s="85"/>
      <c r="OLD463" s="85"/>
      <c r="OLE463" s="85"/>
      <c r="OLF463" s="85"/>
      <c r="OLG463" s="85"/>
      <c r="OLH463" s="85"/>
      <c r="OLI463" s="85"/>
      <c r="OLJ463" s="85"/>
      <c r="OLK463" s="85"/>
      <c r="OLL463" s="85"/>
      <c r="OLM463" s="85"/>
      <c r="OLN463" s="85"/>
      <c r="OLO463" s="85"/>
      <c r="OLP463" s="85"/>
      <c r="OLQ463" s="85"/>
      <c r="OLR463" s="85"/>
      <c r="OLS463" s="85"/>
      <c r="OLT463" s="85"/>
      <c r="OLU463" s="85"/>
      <c r="OLV463" s="85"/>
      <c r="OLW463" s="85"/>
      <c r="OLX463" s="85"/>
      <c r="OLY463" s="85"/>
      <c r="OLZ463" s="85"/>
      <c r="OMA463" s="85"/>
      <c r="OMB463" s="85"/>
      <c r="OMC463" s="85"/>
      <c r="OMD463" s="85"/>
      <c r="OME463" s="85"/>
      <c r="OMF463" s="85"/>
      <c r="OMG463" s="85"/>
      <c r="OMH463" s="85"/>
      <c r="OMI463" s="85"/>
      <c r="OMJ463" s="85"/>
      <c r="OMK463" s="85"/>
      <c r="OML463" s="85"/>
      <c r="OMM463" s="85"/>
      <c r="OMN463" s="85"/>
      <c r="OMO463" s="85"/>
      <c r="OMP463" s="85"/>
      <c r="OMQ463" s="85"/>
      <c r="OMR463" s="85"/>
      <c r="OMS463" s="85"/>
      <c r="OMT463" s="85"/>
      <c r="OMU463" s="85"/>
      <c r="OMV463" s="85"/>
      <c r="OMW463" s="85"/>
      <c r="OMX463" s="85"/>
      <c r="OMY463" s="85"/>
      <c r="OMZ463" s="85"/>
      <c r="ONA463" s="85"/>
      <c r="ONB463" s="85"/>
      <c r="ONC463" s="85"/>
      <c r="OND463" s="85"/>
      <c r="ONE463" s="85"/>
      <c r="ONF463" s="85"/>
      <c r="ONG463" s="85"/>
      <c r="ONH463" s="85"/>
      <c r="ONI463" s="85"/>
      <c r="ONJ463" s="85"/>
      <c r="ONK463" s="85"/>
      <c r="ONL463" s="85"/>
      <c r="ONM463" s="85"/>
      <c r="ONN463" s="85"/>
      <c r="ONO463" s="85"/>
      <c r="ONP463" s="85"/>
      <c r="ONQ463" s="85"/>
      <c r="ONR463" s="85"/>
      <c r="ONS463" s="85"/>
      <c r="ONT463" s="85"/>
      <c r="ONU463" s="85"/>
      <c r="ONV463" s="85"/>
      <c r="ONW463" s="85"/>
      <c r="ONX463" s="85"/>
      <c r="ONY463" s="85"/>
      <c r="ONZ463" s="85"/>
      <c r="OOA463" s="85"/>
      <c r="OOB463" s="85"/>
      <c r="OOC463" s="85"/>
      <c r="OOD463" s="85"/>
      <c r="OOE463" s="85"/>
      <c r="OOF463" s="85"/>
      <c r="OOG463" s="85"/>
      <c r="OOH463" s="85"/>
      <c r="OOI463" s="85"/>
      <c r="OOJ463" s="85"/>
      <c r="OOK463" s="85"/>
      <c r="OOL463" s="85"/>
      <c r="OOM463" s="85"/>
      <c r="OON463" s="85"/>
      <c r="OOO463" s="85"/>
      <c r="OOP463" s="85"/>
      <c r="OOQ463" s="85"/>
      <c r="OOR463" s="85"/>
      <c r="OOS463" s="85"/>
      <c r="OOT463" s="85"/>
      <c r="OOU463" s="85"/>
      <c r="OOV463" s="85"/>
      <c r="OOW463" s="85"/>
      <c r="OOX463" s="85"/>
      <c r="OOY463" s="85"/>
      <c r="OOZ463" s="85"/>
      <c r="OPA463" s="85"/>
      <c r="OPB463" s="85"/>
      <c r="OPC463" s="85"/>
      <c r="OPD463" s="85"/>
      <c r="OPE463" s="85"/>
      <c r="OPF463" s="85"/>
      <c r="OPG463" s="85"/>
      <c r="OPH463" s="85"/>
      <c r="OPI463" s="85"/>
      <c r="OPJ463" s="85"/>
      <c r="OPK463" s="85"/>
      <c r="OPL463" s="85"/>
      <c r="OPM463" s="85"/>
      <c r="OPN463" s="85"/>
      <c r="OPO463" s="85"/>
      <c r="OPP463" s="85"/>
      <c r="OPQ463" s="85"/>
      <c r="OPR463" s="85"/>
      <c r="OPS463" s="85"/>
      <c r="OPT463" s="85"/>
      <c r="OPU463" s="85"/>
      <c r="OPV463" s="85"/>
      <c r="OPW463" s="85"/>
      <c r="OPX463" s="85"/>
      <c r="OPY463" s="85"/>
      <c r="OPZ463" s="85"/>
      <c r="OQA463" s="85"/>
      <c r="OQB463" s="85"/>
      <c r="OQC463" s="85"/>
      <c r="OQD463" s="85"/>
      <c r="OQE463" s="85"/>
      <c r="OQF463" s="85"/>
      <c r="OQG463" s="85"/>
      <c r="OQH463" s="85"/>
      <c r="OQI463" s="85"/>
      <c r="OQJ463" s="85"/>
      <c r="OQK463" s="85"/>
      <c r="OQL463" s="85"/>
      <c r="OQM463" s="85"/>
      <c r="OQN463" s="85"/>
      <c r="OQO463" s="85"/>
      <c r="OQP463" s="85"/>
      <c r="OQQ463" s="85"/>
      <c r="OQR463" s="85"/>
      <c r="OQS463" s="85"/>
      <c r="OQT463" s="85"/>
      <c r="OQU463" s="85"/>
      <c r="OQV463" s="85"/>
      <c r="OQW463" s="85"/>
      <c r="OQX463" s="85"/>
      <c r="OQY463" s="85"/>
      <c r="OQZ463" s="85"/>
      <c r="ORA463" s="85"/>
      <c r="ORB463" s="85"/>
      <c r="ORC463" s="85"/>
      <c r="ORD463" s="85"/>
      <c r="ORE463" s="85"/>
      <c r="ORF463" s="85"/>
      <c r="ORG463" s="85"/>
      <c r="ORH463" s="85"/>
      <c r="ORI463" s="85"/>
      <c r="ORJ463" s="85"/>
      <c r="ORK463" s="85"/>
      <c r="ORL463" s="85"/>
      <c r="ORM463" s="85"/>
      <c r="ORN463" s="85"/>
      <c r="ORO463" s="85"/>
      <c r="ORP463" s="85"/>
      <c r="ORQ463" s="85"/>
      <c r="ORR463" s="85"/>
      <c r="ORS463" s="85"/>
      <c r="ORT463" s="85"/>
      <c r="ORU463" s="85"/>
      <c r="ORV463" s="85"/>
      <c r="ORW463" s="85"/>
      <c r="ORX463" s="85"/>
      <c r="ORY463" s="85"/>
      <c r="ORZ463" s="85"/>
      <c r="OSA463" s="85"/>
      <c r="OSB463" s="85"/>
      <c r="OSC463" s="85"/>
      <c r="OSD463" s="85"/>
      <c r="OSE463" s="85"/>
      <c r="OSF463" s="85"/>
      <c r="OSG463" s="85"/>
      <c r="OSH463" s="85"/>
      <c r="OSI463" s="85"/>
      <c r="OSJ463" s="85"/>
      <c r="OSK463" s="85"/>
      <c r="OSL463" s="85"/>
      <c r="OSM463" s="85"/>
      <c r="OSN463" s="85"/>
      <c r="OSO463" s="85"/>
      <c r="OSP463" s="85"/>
      <c r="OSQ463" s="85"/>
      <c r="OSR463" s="85"/>
      <c r="OSS463" s="85"/>
      <c r="OST463" s="85"/>
      <c r="OSU463" s="85"/>
      <c r="OSV463" s="85"/>
      <c r="OSW463" s="85"/>
      <c r="OSX463" s="85"/>
      <c r="OSY463" s="85"/>
      <c r="OSZ463" s="85"/>
      <c r="OTA463" s="85"/>
      <c r="OTB463" s="85"/>
      <c r="OTC463" s="85"/>
      <c r="OTD463" s="85"/>
      <c r="OTE463" s="85"/>
      <c r="OTF463" s="85"/>
      <c r="OTG463" s="85"/>
      <c r="OTH463" s="85"/>
      <c r="OTI463" s="85"/>
      <c r="OTJ463" s="85"/>
      <c r="OTK463" s="85"/>
      <c r="OTL463" s="85"/>
      <c r="OTM463" s="85"/>
      <c r="OTN463" s="85"/>
      <c r="OTO463" s="85"/>
      <c r="OTP463" s="85"/>
      <c r="OTQ463" s="85"/>
      <c r="OTR463" s="85"/>
      <c r="OTS463" s="85"/>
      <c r="OTT463" s="85"/>
      <c r="OTU463" s="85"/>
      <c r="OTV463" s="85"/>
      <c r="OTW463" s="85"/>
      <c r="OTX463" s="85"/>
      <c r="OTY463" s="85"/>
      <c r="OTZ463" s="85"/>
      <c r="OUA463" s="85"/>
      <c r="OUB463" s="85"/>
      <c r="OUC463" s="85"/>
      <c r="OUD463" s="85"/>
      <c r="OUE463" s="85"/>
      <c r="OUF463" s="85"/>
      <c r="OUG463" s="85"/>
      <c r="OUH463" s="85"/>
      <c r="OUI463" s="85"/>
      <c r="OUJ463" s="85"/>
      <c r="OUK463" s="85"/>
      <c r="OUL463" s="85"/>
      <c r="OUM463" s="85"/>
      <c r="OUN463" s="85"/>
      <c r="OUO463" s="85"/>
      <c r="OUP463" s="85"/>
      <c r="OUQ463" s="85"/>
      <c r="OUR463" s="85"/>
      <c r="OUS463" s="85"/>
      <c r="OUT463" s="85"/>
      <c r="OUU463" s="85"/>
      <c r="OUV463" s="85"/>
      <c r="OUW463" s="85"/>
      <c r="OUX463" s="85"/>
      <c r="OUY463" s="85"/>
      <c r="OUZ463" s="85"/>
      <c r="OVA463" s="85"/>
      <c r="OVB463" s="85"/>
      <c r="OVC463" s="85"/>
      <c r="OVD463" s="85"/>
      <c r="OVE463" s="85"/>
      <c r="OVF463" s="85"/>
      <c r="OVG463" s="85"/>
      <c r="OVH463" s="85"/>
      <c r="OVI463" s="85"/>
      <c r="OVJ463" s="85"/>
      <c r="OVK463" s="85"/>
      <c r="OVL463" s="85"/>
      <c r="OVM463" s="85"/>
      <c r="OVN463" s="85"/>
      <c r="OVO463" s="85"/>
      <c r="OVP463" s="85"/>
      <c r="OVQ463" s="85"/>
      <c r="OVR463" s="85"/>
      <c r="OVS463" s="85"/>
      <c r="OVT463" s="85"/>
      <c r="OVU463" s="85"/>
      <c r="OVV463" s="85"/>
      <c r="OVW463" s="85"/>
      <c r="OVX463" s="85"/>
      <c r="OVY463" s="85"/>
      <c r="OVZ463" s="85"/>
      <c r="OWA463" s="85"/>
      <c r="OWB463" s="85"/>
      <c r="OWC463" s="85"/>
      <c r="OWD463" s="85"/>
      <c r="OWE463" s="85"/>
      <c r="OWF463" s="85"/>
      <c r="OWG463" s="85"/>
      <c r="OWH463" s="85"/>
      <c r="OWI463" s="85"/>
      <c r="OWJ463" s="85"/>
      <c r="OWK463" s="85"/>
      <c r="OWL463" s="85"/>
      <c r="OWM463" s="85"/>
      <c r="OWN463" s="85"/>
      <c r="OWO463" s="85"/>
      <c r="OWP463" s="85"/>
      <c r="OWQ463" s="85"/>
      <c r="OWR463" s="85"/>
      <c r="OWS463" s="85"/>
      <c r="OWT463" s="85"/>
      <c r="OWU463" s="85"/>
      <c r="OWV463" s="85"/>
      <c r="OWW463" s="85"/>
      <c r="OWX463" s="85"/>
      <c r="OWY463" s="85"/>
      <c r="OWZ463" s="85"/>
      <c r="OXA463" s="85"/>
      <c r="OXB463" s="85"/>
      <c r="OXC463" s="85"/>
      <c r="OXD463" s="85"/>
      <c r="OXE463" s="85"/>
      <c r="OXF463" s="85"/>
      <c r="OXG463" s="85"/>
      <c r="OXH463" s="85"/>
      <c r="OXI463" s="85"/>
      <c r="OXJ463" s="85"/>
      <c r="OXK463" s="85"/>
      <c r="OXL463" s="85"/>
      <c r="OXM463" s="85"/>
      <c r="OXN463" s="85"/>
      <c r="OXO463" s="85"/>
      <c r="OXP463" s="85"/>
      <c r="OXQ463" s="85"/>
      <c r="OXR463" s="85"/>
      <c r="OXS463" s="85"/>
      <c r="OXT463" s="85"/>
      <c r="OXU463" s="85"/>
      <c r="OXV463" s="85"/>
      <c r="OXW463" s="85"/>
      <c r="OXX463" s="85"/>
      <c r="OXY463" s="85"/>
      <c r="OXZ463" s="85"/>
      <c r="OYA463" s="85"/>
      <c r="OYB463" s="85"/>
      <c r="OYC463" s="85"/>
      <c r="OYD463" s="85"/>
      <c r="OYE463" s="85"/>
      <c r="OYF463" s="85"/>
      <c r="OYG463" s="85"/>
      <c r="OYH463" s="85"/>
      <c r="OYI463" s="85"/>
      <c r="OYJ463" s="85"/>
      <c r="OYK463" s="85"/>
      <c r="OYL463" s="85"/>
      <c r="OYM463" s="85"/>
      <c r="OYN463" s="85"/>
      <c r="OYO463" s="85"/>
      <c r="OYP463" s="85"/>
      <c r="OYQ463" s="85"/>
      <c r="OYR463" s="85"/>
      <c r="OYS463" s="85"/>
      <c r="OYT463" s="85"/>
      <c r="OYU463" s="85"/>
      <c r="OYV463" s="85"/>
      <c r="OYW463" s="85"/>
      <c r="OYX463" s="85"/>
      <c r="OYY463" s="85"/>
      <c r="OYZ463" s="85"/>
      <c r="OZA463" s="85"/>
      <c r="OZB463" s="85"/>
      <c r="OZC463" s="85"/>
      <c r="OZD463" s="85"/>
      <c r="OZE463" s="85"/>
      <c r="OZF463" s="85"/>
      <c r="OZG463" s="85"/>
      <c r="OZH463" s="85"/>
      <c r="OZI463" s="85"/>
      <c r="OZJ463" s="85"/>
      <c r="OZK463" s="85"/>
      <c r="OZL463" s="85"/>
      <c r="OZM463" s="85"/>
      <c r="OZN463" s="85"/>
      <c r="OZO463" s="85"/>
      <c r="OZP463" s="85"/>
      <c r="OZQ463" s="85"/>
      <c r="OZR463" s="85"/>
      <c r="OZS463" s="85"/>
      <c r="OZT463" s="85"/>
      <c r="OZU463" s="85"/>
      <c r="OZV463" s="85"/>
      <c r="OZW463" s="85"/>
      <c r="OZX463" s="85"/>
      <c r="OZY463" s="85"/>
      <c r="OZZ463" s="85"/>
      <c r="PAA463" s="85"/>
      <c r="PAB463" s="85"/>
      <c r="PAC463" s="85"/>
      <c r="PAD463" s="85"/>
      <c r="PAE463" s="85"/>
      <c r="PAF463" s="85"/>
      <c r="PAG463" s="85"/>
      <c r="PAH463" s="85"/>
      <c r="PAI463" s="85"/>
      <c r="PAJ463" s="85"/>
      <c r="PAK463" s="85"/>
      <c r="PAL463" s="85"/>
      <c r="PAM463" s="85"/>
      <c r="PAN463" s="85"/>
      <c r="PAO463" s="85"/>
      <c r="PAP463" s="85"/>
      <c r="PAQ463" s="85"/>
      <c r="PAR463" s="85"/>
      <c r="PAS463" s="85"/>
      <c r="PAT463" s="85"/>
      <c r="PAU463" s="85"/>
      <c r="PAV463" s="85"/>
      <c r="PAW463" s="85"/>
      <c r="PAX463" s="85"/>
      <c r="PAY463" s="85"/>
      <c r="PAZ463" s="85"/>
      <c r="PBA463" s="85"/>
      <c r="PBB463" s="85"/>
      <c r="PBC463" s="85"/>
      <c r="PBD463" s="85"/>
      <c r="PBE463" s="85"/>
      <c r="PBF463" s="85"/>
      <c r="PBG463" s="85"/>
      <c r="PBH463" s="85"/>
      <c r="PBI463" s="85"/>
      <c r="PBJ463" s="85"/>
      <c r="PBK463" s="85"/>
      <c r="PBL463" s="85"/>
      <c r="PBM463" s="85"/>
      <c r="PBN463" s="85"/>
      <c r="PBO463" s="85"/>
      <c r="PBP463" s="85"/>
      <c r="PBQ463" s="85"/>
      <c r="PBR463" s="85"/>
      <c r="PBS463" s="85"/>
      <c r="PBT463" s="85"/>
      <c r="PBU463" s="85"/>
      <c r="PBV463" s="85"/>
      <c r="PBW463" s="85"/>
      <c r="PBX463" s="85"/>
      <c r="PBY463" s="85"/>
      <c r="PBZ463" s="85"/>
      <c r="PCA463" s="85"/>
      <c r="PCB463" s="85"/>
      <c r="PCC463" s="85"/>
      <c r="PCD463" s="85"/>
      <c r="PCE463" s="85"/>
      <c r="PCF463" s="85"/>
      <c r="PCG463" s="85"/>
      <c r="PCH463" s="85"/>
      <c r="PCI463" s="85"/>
      <c r="PCJ463" s="85"/>
      <c r="PCK463" s="85"/>
      <c r="PCL463" s="85"/>
      <c r="PCM463" s="85"/>
      <c r="PCN463" s="85"/>
      <c r="PCO463" s="85"/>
      <c r="PCP463" s="85"/>
      <c r="PCQ463" s="85"/>
      <c r="PCR463" s="85"/>
      <c r="PCS463" s="85"/>
      <c r="PCT463" s="85"/>
      <c r="PCU463" s="85"/>
      <c r="PCV463" s="85"/>
      <c r="PCW463" s="85"/>
      <c r="PCX463" s="85"/>
      <c r="PCY463" s="85"/>
      <c r="PCZ463" s="85"/>
      <c r="PDA463" s="85"/>
      <c r="PDB463" s="85"/>
      <c r="PDC463" s="85"/>
      <c r="PDD463" s="85"/>
      <c r="PDE463" s="85"/>
      <c r="PDF463" s="85"/>
      <c r="PDG463" s="85"/>
      <c r="PDH463" s="85"/>
      <c r="PDI463" s="85"/>
      <c r="PDJ463" s="85"/>
      <c r="PDK463" s="85"/>
      <c r="PDL463" s="85"/>
      <c r="PDM463" s="85"/>
      <c r="PDN463" s="85"/>
      <c r="PDO463" s="85"/>
      <c r="PDP463" s="85"/>
      <c r="PDQ463" s="85"/>
      <c r="PDR463" s="85"/>
      <c r="PDS463" s="85"/>
      <c r="PDT463" s="85"/>
      <c r="PDU463" s="85"/>
      <c r="PDV463" s="85"/>
      <c r="PDW463" s="85"/>
      <c r="PDX463" s="85"/>
      <c r="PDY463" s="85"/>
      <c r="PDZ463" s="85"/>
      <c r="PEA463" s="85"/>
      <c r="PEB463" s="85"/>
      <c r="PEC463" s="85"/>
      <c r="PED463" s="85"/>
      <c r="PEE463" s="85"/>
      <c r="PEF463" s="85"/>
      <c r="PEG463" s="85"/>
      <c r="PEH463" s="85"/>
      <c r="PEI463" s="85"/>
      <c r="PEJ463" s="85"/>
      <c r="PEK463" s="85"/>
      <c r="PEL463" s="85"/>
      <c r="PEM463" s="85"/>
      <c r="PEN463" s="85"/>
      <c r="PEO463" s="85"/>
      <c r="PEP463" s="85"/>
      <c r="PEQ463" s="85"/>
      <c r="PER463" s="85"/>
      <c r="PES463" s="85"/>
      <c r="PET463" s="85"/>
      <c r="PEU463" s="85"/>
      <c r="PEV463" s="85"/>
      <c r="PEW463" s="85"/>
      <c r="PEX463" s="85"/>
      <c r="PEY463" s="85"/>
      <c r="PEZ463" s="85"/>
      <c r="PFA463" s="85"/>
      <c r="PFB463" s="85"/>
      <c r="PFC463" s="85"/>
      <c r="PFD463" s="85"/>
      <c r="PFE463" s="85"/>
      <c r="PFF463" s="85"/>
      <c r="PFG463" s="85"/>
      <c r="PFH463" s="85"/>
      <c r="PFI463" s="85"/>
      <c r="PFJ463" s="85"/>
      <c r="PFK463" s="85"/>
      <c r="PFL463" s="85"/>
      <c r="PFM463" s="85"/>
      <c r="PFN463" s="85"/>
      <c r="PFO463" s="85"/>
      <c r="PFP463" s="85"/>
      <c r="PFQ463" s="85"/>
      <c r="PFR463" s="85"/>
      <c r="PFS463" s="85"/>
      <c r="PFT463" s="85"/>
      <c r="PFU463" s="85"/>
      <c r="PFV463" s="85"/>
      <c r="PFW463" s="85"/>
      <c r="PFX463" s="85"/>
      <c r="PFY463" s="85"/>
      <c r="PFZ463" s="85"/>
      <c r="PGA463" s="85"/>
      <c r="PGB463" s="85"/>
      <c r="PGC463" s="85"/>
      <c r="PGD463" s="85"/>
      <c r="PGE463" s="85"/>
      <c r="PGF463" s="85"/>
      <c r="PGG463" s="85"/>
      <c r="PGH463" s="85"/>
      <c r="PGI463" s="85"/>
      <c r="PGJ463" s="85"/>
      <c r="PGK463" s="85"/>
      <c r="PGL463" s="85"/>
      <c r="PGM463" s="85"/>
      <c r="PGN463" s="85"/>
      <c r="PGO463" s="85"/>
      <c r="PGP463" s="85"/>
      <c r="PGQ463" s="85"/>
      <c r="PGR463" s="85"/>
      <c r="PGS463" s="85"/>
      <c r="PGT463" s="85"/>
      <c r="PGU463" s="85"/>
      <c r="PGV463" s="85"/>
      <c r="PGW463" s="85"/>
      <c r="PGX463" s="85"/>
      <c r="PGY463" s="85"/>
      <c r="PGZ463" s="85"/>
      <c r="PHA463" s="85"/>
      <c r="PHB463" s="85"/>
      <c r="PHC463" s="85"/>
      <c r="PHD463" s="85"/>
      <c r="PHE463" s="85"/>
      <c r="PHF463" s="85"/>
      <c r="PHG463" s="85"/>
      <c r="PHH463" s="85"/>
      <c r="PHI463" s="85"/>
      <c r="PHJ463" s="85"/>
      <c r="PHK463" s="85"/>
      <c r="PHL463" s="85"/>
      <c r="PHM463" s="85"/>
      <c r="PHN463" s="85"/>
      <c r="PHO463" s="85"/>
      <c r="PHP463" s="85"/>
      <c r="PHQ463" s="85"/>
      <c r="PHR463" s="85"/>
      <c r="PHS463" s="85"/>
      <c r="PHT463" s="85"/>
      <c r="PHU463" s="85"/>
      <c r="PHV463" s="85"/>
      <c r="PHW463" s="85"/>
      <c r="PHX463" s="85"/>
      <c r="PHY463" s="85"/>
      <c r="PHZ463" s="85"/>
      <c r="PIA463" s="85"/>
      <c r="PIB463" s="85"/>
      <c r="PIC463" s="85"/>
      <c r="PID463" s="85"/>
      <c r="PIE463" s="85"/>
      <c r="PIF463" s="85"/>
      <c r="PIG463" s="85"/>
      <c r="PIH463" s="85"/>
      <c r="PII463" s="85"/>
      <c r="PIJ463" s="85"/>
      <c r="PIK463" s="85"/>
      <c r="PIL463" s="85"/>
      <c r="PIM463" s="85"/>
      <c r="PIN463" s="85"/>
      <c r="PIO463" s="85"/>
      <c r="PIP463" s="85"/>
      <c r="PIQ463" s="85"/>
      <c r="PIR463" s="85"/>
      <c r="PIS463" s="85"/>
      <c r="PIT463" s="85"/>
      <c r="PIU463" s="85"/>
      <c r="PIV463" s="85"/>
      <c r="PIW463" s="85"/>
      <c r="PIX463" s="85"/>
      <c r="PIY463" s="85"/>
      <c r="PIZ463" s="85"/>
      <c r="PJA463" s="85"/>
      <c r="PJB463" s="85"/>
      <c r="PJC463" s="85"/>
      <c r="PJD463" s="85"/>
      <c r="PJE463" s="85"/>
      <c r="PJF463" s="85"/>
      <c r="PJG463" s="85"/>
      <c r="PJH463" s="85"/>
      <c r="PJI463" s="85"/>
      <c r="PJJ463" s="85"/>
      <c r="PJK463" s="85"/>
      <c r="PJL463" s="85"/>
      <c r="PJM463" s="85"/>
      <c r="PJN463" s="85"/>
      <c r="PJO463" s="85"/>
      <c r="PJP463" s="85"/>
      <c r="PJQ463" s="85"/>
      <c r="PJR463" s="85"/>
      <c r="PJS463" s="85"/>
      <c r="PJT463" s="85"/>
      <c r="PJU463" s="85"/>
      <c r="PJV463" s="85"/>
      <c r="PJW463" s="85"/>
      <c r="PJX463" s="85"/>
      <c r="PJY463" s="85"/>
      <c r="PJZ463" s="85"/>
      <c r="PKA463" s="85"/>
      <c r="PKB463" s="85"/>
      <c r="PKC463" s="85"/>
      <c r="PKD463" s="85"/>
      <c r="PKE463" s="85"/>
      <c r="PKF463" s="85"/>
      <c r="PKG463" s="85"/>
      <c r="PKH463" s="85"/>
      <c r="PKI463" s="85"/>
      <c r="PKJ463" s="85"/>
      <c r="PKK463" s="85"/>
      <c r="PKL463" s="85"/>
      <c r="PKM463" s="85"/>
      <c r="PKN463" s="85"/>
      <c r="PKO463" s="85"/>
      <c r="PKP463" s="85"/>
      <c r="PKQ463" s="85"/>
      <c r="PKR463" s="85"/>
      <c r="PKS463" s="85"/>
      <c r="PKT463" s="85"/>
      <c r="PKU463" s="85"/>
      <c r="PKV463" s="85"/>
      <c r="PKW463" s="85"/>
      <c r="PKX463" s="85"/>
      <c r="PKY463" s="85"/>
      <c r="PKZ463" s="85"/>
      <c r="PLA463" s="85"/>
      <c r="PLB463" s="85"/>
      <c r="PLC463" s="85"/>
      <c r="PLD463" s="85"/>
      <c r="PLE463" s="85"/>
      <c r="PLF463" s="85"/>
      <c r="PLG463" s="85"/>
      <c r="PLH463" s="85"/>
      <c r="PLI463" s="85"/>
      <c r="PLJ463" s="85"/>
      <c r="PLK463" s="85"/>
      <c r="PLL463" s="85"/>
      <c r="PLM463" s="85"/>
      <c r="PLN463" s="85"/>
      <c r="PLO463" s="85"/>
      <c r="PLP463" s="85"/>
      <c r="PLQ463" s="85"/>
      <c r="PLR463" s="85"/>
      <c r="PLS463" s="85"/>
      <c r="PLT463" s="85"/>
      <c r="PLU463" s="85"/>
      <c r="PLV463" s="85"/>
      <c r="PLW463" s="85"/>
      <c r="PLX463" s="85"/>
      <c r="PLY463" s="85"/>
      <c r="PLZ463" s="85"/>
      <c r="PMA463" s="85"/>
      <c r="PMB463" s="85"/>
      <c r="PMC463" s="85"/>
      <c r="PMD463" s="85"/>
      <c r="PME463" s="85"/>
      <c r="PMF463" s="85"/>
      <c r="PMG463" s="85"/>
      <c r="PMH463" s="85"/>
      <c r="PMI463" s="85"/>
      <c r="PMJ463" s="85"/>
      <c r="PMK463" s="85"/>
      <c r="PML463" s="85"/>
      <c r="PMM463" s="85"/>
      <c r="PMN463" s="85"/>
      <c r="PMO463" s="85"/>
      <c r="PMP463" s="85"/>
      <c r="PMQ463" s="85"/>
      <c r="PMR463" s="85"/>
      <c r="PMS463" s="85"/>
      <c r="PMT463" s="85"/>
      <c r="PMU463" s="85"/>
      <c r="PMV463" s="85"/>
      <c r="PMW463" s="85"/>
      <c r="PMX463" s="85"/>
      <c r="PMY463" s="85"/>
      <c r="PMZ463" s="85"/>
      <c r="PNA463" s="85"/>
      <c r="PNB463" s="85"/>
      <c r="PNC463" s="85"/>
      <c r="PND463" s="85"/>
      <c r="PNE463" s="85"/>
      <c r="PNF463" s="85"/>
      <c r="PNG463" s="85"/>
      <c r="PNH463" s="85"/>
      <c r="PNI463" s="85"/>
      <c r="PNJ463" s="85"/>
      <c r="PNK463" s="85"/>
      <c r="PNL463" s="85"/>
      <c r="PNM463" s="85"/>
      <c r="PNN463" s="85"/>
      <c r="PNO463" s="85"/>
      <c r="PNP463" s="85"/>
      <c r="PNQ463" s="85"/>
      <c r="PNR463" s="85"/>
      <c r="PNS463" s="85"/>
      <c r="PNT463" s="85"/>
      <c r="PNU463" s="85"/>
      <c r="PNV463" s="85"/>
      <c r="PNW463" s="85"/>
      <c r="PNX463" s="85"/>
      <c r="PNY463" s="85"/>
      <c r="PNZ463" s="85"/>
      <c r="POA463" s="85"/>
      <c r="POB463" s="85"/>
      <c r="POC463" s="85"/>
      <c r="POD463" s="85"/>
      <c r="POE463" s="85"/>
      <c r="POF463" s="85"/>
      <c r="POG463" s="85"/>
      <c r="POH463" s="85"/>
      <c r="POI463" s="85"/>
      <c r="POJ463" s="85"/>
      <c r="POK463" s="85"/>
      <c r="POL463" s="85"/>
      <c r="POM463" s="85"/>
      <c r="PON463" s="85"/>
      <c r="POO463" s="85"/>
      <c r="POP463" s="85"/>
      <c r="POQ463" s="85"/>
      <c r="POR463" s="85"/>
      <c r="POS463" s="85"/>
      <c r="POT463" s="85"/>
      <c r="POU463" s="85"/>
      <c r="POV463" s="85"/>
      <c r="POW463" s="85"/>
      <c r="POX463" s="85"/>
      <c r="POY463" s="85"/>
      <c r="POZ463" s="85"/>
      <c r="PPA463" s="85"/>
      <c r="PPB463" s="85"/>
      <c r="PPC463" s="85"/>
      <c r="PPD463" s="85"/>
      <c r="PPE463" s="85"/>
      <c r="PPF463" s="85"/>
      <c r="PPG463" s="85"/>
      <c r="PPH463" s="85"/>
      <c r="PPI463" s="85"/>
      <c r="PPJ463" s="85"/>
      <c r="PPK463" s="85"/>
      <c r="PPL463" s="85"/>
      <c r="PPM463" s="85"/>
      <c r="PPN463" s="85"/>
      <c r="PPO463" s="85"/>
      <c r="PPP463" s="85"/>
      <c r="PPQ463" s="85"/>
      <c r="PPR463" s="85"/>
      <c r="PPS463" s="85"/>
      <c r="PPT463" s="85"/>
      <c r="PPU463" s="85"/>
      <c r="PPV463" s="85"/>
      <c r="PPW463" s="85"/>
      <c r="PPX463" s="85"/>
      <c r="PPY463" s="85"/>
      <c r="PPZ463" s="85"/>
      <c r="PQA463" s="85"/>
      <c r="PQB463" s="85"/>
      <c r="PQC463" s="85"/>
      <c r="PQD463" s="85"/>
      <c r="PQE463" s="85"/>
      <c r="PQF463" s="85"/>
      <c r="PQG463" s="85"/>
      <c r="PQH463" s="85"/>
      <c r="PQI463" s="85"/>
      <c r="PQJ463" s="85"/>
      <c r="PQK463" s="85"/>
      <c r="PQL463" s="85"/>
      <c r="PQM463" s="85"/>
      <c r="PQN463" s="85"/>
      <c r="PQO463" s="85"/>
      <c r="PQP463" s="85"/>
      <c r="PQQ463" s="85"/>
      <c r="PQR463" s="85"/>
      <c r="PQS463" s="85"/>
      <c r="PQT463" s="85"/>
      <c r="PQU463" s="85"/>
      <c r="PQV463" s="85"/>
      <c r="PQW463" s="85"/>
      <c r="PQX463" s="85"/>
      <c r="PQY463" s="85"/>
      <c r="PQZ463" s="85"/>
      <c r="PRA463" s="85"/>
      <c r="PRB463" s="85"/>
      <c r="PRC463" s="85"/>
      <c r="PRD463" s="85"/>
      <c r="PRE463" s="85"/>
      <c r="PRF463" s="85"/>
      <c r="PRG463" s="85"/>
      <c r="PRH463" s="85"/>
      <c r="PRI463" s="85"/>
      <c r="PRJ463" s="85"/>
      <c r="PRK463" s="85"/>
      <c r="PRL463" s="85"/>
      <c r="PRM463" s="85"/>
      <c r="PRN463" s="85"/>
      <c r="PRO463" s="85"/>
      <c r="PRP463" s="85"/>
      <c r="PRQ463" s="85"/>
      <c r="PRR463" s="85"/>
      <c r="PRS463" s="85"/>
      <c r="PRT463" s="85"/>
      <c r="PRU463" s="85"/>
      <c r="PRV463" s="85"/>
      <c r="PRW463" s="85"/>
      <c r="PRX463" s="85"/>
      <c r="PRY463" s="85"/>
      <c r="PRZ463" s="85"/>
      <c r="PSA463" s="85"/>
      <c r="PSB463" s="85"/>
      <c r="PSC463" s="85"/>
      <c r="PSD463" s="85"/>
      <c r="PSE463" s="85"/>
      <c r="PSF463" s="85"/>
      <c r="PSG463" s="85"/>
      <c r="PSH463" s="85"/>
      <c r="PSI463" s="85"/>
      <c r="PSJ463" s="85"/>
      <c r="PSK463" s="85"/>
      <c r="PSL463" s="85"/>
      <c r="PSM463" s="85"/>
      <c r="PSN463" s="85"/>
      <c r="PSO463" s="85"/>
      <c r="PSP463" s="85"/>
      <c r="PSQ463" s="85"/>
      <c r="PSR463" s="85"/>
      <c r="PSS463" s="85"/>
      <c r="PST463" s="85"/>
      <c r="PSU463" s="85"/>
      <c r="PSV463" s="85"/>
      <c r="PSW463" s="85"/>
      <c r="PSX463" s="85"/>
      <c r="PSY463" s="85"/>
      <c r="PSZ463" s="85"/>
      <c r="PTA463" s="85"/>
      <c r="PTB463" s="85"/>
      <c r="PTC463" s="85"/>
      <c r="PTD463" s="85"/>
      <c r="PTE463" s="85"/>
      <c r="PTF463" s="85"/>
      <c r="PTG463" s="85"/>
      <c r="PTH463" s="85"/>
      <c r="PTI463" s="85"/>
      <c r="PTJ463" s="85"/>
      <c r="PTK463" s="85"/>
      <c r="PTL463" s="85"/>
      <c r="PTM463" s="85"/>
      <c r="PTN463" s="85"/>
      <c r="PTO463" s="85"/>
      <c r="PTP463" s="85"/>
      <c r="PTQ463" s="85"/>
      <c r="PTR463" s="85"/>
      <c r="PTS463" s="85"/>
      <c r="PTT463" s="85"/>
      <c r="PTU463" s="85"/>
      <c r="PTV463" s="85"/>
      <c r="PTW463" s="85"/>
      <c r="PTX463" s="85"/>
      <c r="PTY463" s="85"/>
      <c r="PTZ463" s="85"/>
      <c r="PUA463" s="85"/>
      <c r="PUB463" s="85"/>
      <c r="PUC463" s="85"/>
      <c r="PUD463" s="85"/>
      <c r="PUE463" s="85"/>
      <c r="PUF463" s="85"/>
      <c r="PUG463" s="85"/>
      <c r="PUH463" s="85"/>
      <c r="PUI463" s="85"/>
      <c r="PUJ463" s="85"/>
      <c r="PUK463" s="85"/>
      <c r="PUL463" s="85"/>
      <c r="PUM463" s="85"/>
      <c r="PUN463" s="85"/>
      <c r="PUO463" s="85"/>
      <c r="PUP463" s="85"/>
      <c r="PUQ463" s="85"/>
      <c r="PUR463" s="85"/>
      <c r="PUS463" s="85"/>
      <c r="PUT463" s="85"/>
      <c r="PUU463" s="85"/>
      <c r="PUV463" s="85"/>
      <c r="PUW463" s="85"/>
      <c r="PUX463" s="85"/>
      <c r="PUY463" s="85"/>
      <c r="PUZ463" s="85"/>
      <c r="PVA463" s="85"/>
      <c r="PVB463" s="85"/>
      <c r="PVC463" s="85"/>
      <c r="PVD463" s="85"/>
      <c r="PVE463" s="85"/>
      <c r="PVF463" s="85"/>
      <c r="PVG463" s="85"/>
      <c r="PVH463" s="85"/>
      <c r="PVI463" s="85"/>
      <c r="PVJ463" s="85"/>
      <c r="PVK463" s="85"/>
      <c r="PVL463" s="85"/>
      <c r="PVM463" s="85"/>
      <c r="PVN463" s="85"/>
      <c r="PVO463" s="85"/>
      <c r="PVP463" s="85"/>
      <c r="PVQ463" s="85"/>
      <c r="PVR463" s="85"/>
      <c r="PVS463" s="85"/>
      <c r="PVT463" s="85"/>
      <c r="PVU463" s="85"/>
      <c r="PVV463" s="85"/>
      <c r="PVW463" s="85"/>
      <c r="PVX463" s="85"/>
      <c r="PVY463" s="85"/>
      <c r="PVZ463" s="85"/>
      <c r="PWA463" s="85"/>
      <c r="PWB463" s="85"/>
      <c r="PWC463" s="85"/>
      <c r="PWD463" s="85"/>
      <c r="PWE463" s="85"/>
      <c r="PWF463" s="85"/>
      <c r="PWG463" s="85"/>
      <c r="PWH463" s="85"/>
      <c r="PWI463" s="85"/>
      <c r="PWJ463" s="85"/>
      <c r="PWK463" s="85"/>
      <c r="PWL463" s="85"/>
      <c r="PWM463" s="85"/>
      <c r="PWN463" s="85"/>
      <c r="PWO463" s="85"/>
      <c r="PWP463" s="85"/>
      <c r="PWQ463" s="85"/>
      <c r="PWR463" s="85"/>
      <c r="PWS463" s="85"/>
      <c r="PWT463" s="85"/>
      <c r="PWU463" s="85"/>
      <c r="PWV463" s="85"/>
      <c r="PWW463" s="85"/>
      <c r="PWX463" s="85"/>
      <c r="PWY463" s="85"/>
      <c r="PWZ463" s="85"/>
      <c r="PXA463" s="85"/>
      <c r="PXB463" s="85"/>
      <c r="PXC463" s="85"/>
      <c r="PXD463" s="85"/>
      <c r="PXE463" s="85"/>
      <c r="PXF463" s="85"/>
      <c r="PXG463" s="85"/>
      <c r="PXH463" s="85"/>
      <c r="PXI463" s="85"/>
      <c r="PXJ463" s="85"/>
      <c r="PXK463" s="85"/>
      <c r="PXL463" s="85"/>
      <c r="PXM463" s="85"/>
      <c r="PXN463" s="85"/>
      <c r="PXO463" s="85"/>
      <c r="PXP463" s="85"/>
      <c r="PXQ463" s="85"/>
      <c r="PXR463" s="85"/>
      <c r="PXS463" s="85"/>
      <c r="PXT463" s="85"/>
      <c r="PXU463" s="85"/>
      <c r="PXV463" s="85"/>
      <c r="PXW463" s="85"/>
      <c r="PXX463" s="85"/>
      <c r="PXY463" s="85"/>
      <c r="PXZ463" s="85"/>
      <c r="PYA463" s="85"/>
      <c r="PYB463" s="85"/>
      <c r="PYC463" s="85"/>
      <c r="PYD463" s="85"/>
      <c r="PYE463" s="85"/>
      <c r="PYF463" s="85"/>
      <c r="PYG463" s="85"/>
      <c r="PYH463" s="85"/>
      <c r="PYI463" s="85"/>
      <c r="PYJ463" s="85"/>
      <c r="PYK463" s="85"/>
      <c r="PYL463" s="85"/>
      <c r="PYM463" s="85"/>
      <c r="PYN463" s="85"/>
      <c r="PYO463" s="85"/>
      <c r="PYP463" s="85"/>
      <c r="PYQ463" s="85"/>
      <c r="PYR463" s="85"/>
      <c r="PYS463" s="85"/>
      <c r="PYT463" s="85"/>
      <c r="PYU463" s="85"/>
      <c r="PYV463" s="85"/>
      <c r="PYW463" s="85"/>
      <c r="PYX463" s="85"/>
      <c r="PYY463" s="85"/>
      <c r="PYZ463" s="85"/>
      <c r="PZA463" s="85"/>
      <c r="PZB463" s="85"/>
      <c r="PZC463" s="85"/>
      <c r="PZD463" s="85"/>
      <c r="PZE463" s="85"/>
      <c r="PZF463" s="85"/>
      <c r="PZG463" s="85"/>
      <c r="PZH463" s="85"/>
      <c r="PZI463" s="85"/>
      <c r="PZJ463" s="85"/>
      <c r="PZK463" s="85"/>
      <c r="PZL463" s="85"/>
      <c r="PZM463" s="85"/>
      <c r="PZN463" s="85"/>
      <c r="PZO463" s="85"/>
      <c r="PZP463" s="85"/>
      <c r="PZQ463" s="85"/>
      <c r="PZR463" s="85"/>
      <c r="PZS463" s="85"/>
      <c r="PZT463" s="85"/>
      <c r="PZU463" s="85"/>
      <c r="PZV463" s="85"/>
      <c r="PZW463" s="85"/>
      <c r="PZX463" s="85"/>
      <c r="PZY463" s="85"/>
      <c r="PZZ463" s="85"/>
      <c r="QAA463" s="85"/>
      <c r="QAB463" s="85"/>
      <c r="QAC463" s="85"/>
      <c r="QAD463" s="85"/>
      <c r="QAE463" s="85"/>
      <c r="QAF463" s="85"/>
      <c r="QAG463" s="85"/>
      <c r="QAH463" s="85"/>
      <c r="QAI463" s="85"/>
      <c r="QAJ463" s="85"/>
      <c r="QAK463" s="85"/>
      <c r="QAL463" s="85"/>
      <c r="QAM463" s="85"/>
      <c r="QAN463" s="85"/>
      <c r="QAO463" s="85"/>
      <c r="QAP463" s="85"/>
      <c r="QAQ463" s="85"/>
      <c r="QAR463" s="85"/>
      <c r="QAS463" s="85"/>
      <c r="QAT463" s="85"/>
      <c r="QAU463" s="85"/>
      <c r="QAV463" s="85"/>
      <c r="QAW463" s="85"/>
      <c r="QAX463" s="85"/>
      <c r="QAY463" s="85"/>
      <c r="QAZ463" s="85"/>
      <c r="QBA463" s="85"/>
      <c r="QBB463" s="85"/>
      <c r="QBC463" s="85"/>
      <c r="QBD463" s="85"/>
      <c r="QBE463" s="85"/>
      <c r="QBF463" s="85"/>
      <c r="QBG463" s="85"/>
      <c r="QBH463" s="85"/>
      <c r="QBI463" s="85"/>
      <c r="QBJ463" s="85"/>
      <c r="QBK463" s="85"/>
      <c r="QBL463" s="85"/>
      <c r="QBM463" s="85"/>
      <c r="QBN463" s="85"/>
      <c r="QBO463" s="85"/>
      <c r="QBP463" s="85"/>
      <c r="QBQ463" s="85"/>
      <c r="QBR463" s="85"/>
      <c r="QBS463" s="85"/>
      <c r="QBT463" s="85"/>
      <c r="QBU463" s="85"/>
      <c r="QBV463" s="85"/>
      <c r="QBW463" s="85"/>
      <c r="QBX463" s="85"/>
      <c r="QBY463" s="85"/>
      <c r="QBZ463" s="85"/>
      <c r="QCA463" s="85"/>
      <c r="QCB463" s="85"/>
      <c r="QCC463" s="85"/>
      <c r="QCD463" s="85"/>
      <c r="QCE463" s="85"/>
      <c r="QCF463" s="85"/>
      <c r="QCG463" s="85"/>
      <c r="QCH463" s="85"/>
      <c r="QCI463" s="85"/>
      <c r="QCJ463" s="85"/>
      <c r="QCK463" s="85"/>
      <c r="QCL463" s="85"/>
      <c r="QCM463" s="85"/>
      <c r="QCN463" s="85"/>
      <c r="QCO463" s="85"/>
      <c r="QCP463" s="85"/>
      <c r="QCQ463" s="85"/>
      <c r="QCR463" s="85"/>
      <c r="QCS463" s="85"/>
      <c r="QCT463" s="85"/>
      <c r="QCU463" s="85"/>
      <c r="QCV463" s="85"/>
      <c r="QCW463" s="85"/>
      <c r="QCX463" s="85"/>
      <c r="QCY463" s="85"/>
      <c r="QCZ463" s="85"/>
      <c r="QDA463" s="85"/>
      <c r="QDB463" s="85"/>
      <c r="QDC463" s="85"/>
      <c r="QDD463" s="85"/>
      <c r="QDE463" s="85"/>
      <c r="QDF463" s="85"/>
      <c r="QDG463" s="85"/>
      <c r="QDH463" s="85"/>
      <c r="QDI463" s="85"/>
      <c r="QDJ463" s="85"/>
      <c r="QDK463" s="85"/>
      <c r="QDL463" s="85"/>
      <c r="QDM463" s="85"/>
      <c r="QDN463" s="85"/>
      <c r="QDO463" s="85"/>
      <c r="QDP463" s="85"/>
      <c r="QDQ463" s="85"/>
      <c r="QDR463" s="85"/>
      <c r="QDS463" s="85"/>
      <c r="QDT463" s="85"/>
      <c r="QDU463" s="85"/>
      <c r="QDV463" s="85"/>
      <c r="QDW463" s="85"/>
      <c r="QDX463" s="85"/>
      <c r="QDY463" s="85"/>
      <c r="QDZ463" s="85"/>
      <c r="QEA463" s="85"/>
      <c r="QEB463" s="85"/>
      <c r="QEC463" s="85"/>
      <c r="QED463" s="85"/>
      <c r="QEE463" s="85"/>
      <c r="QEF463" s="85"/>
      <c r="QEG463" s="85"/>
      <c r="QEH463" s="85"/>
      <c r="QEI463" s="85"/>
      <c r="QEJ463" s="85"/>
      <c r="QEK463" s="85"/>
      <c r="QEL463" s="85"/>
      <c r="QEM463" s="85"/>
      <c r="QEN463" s="85"/>
      <c r="QEO463" s="85"/>
      <c r="QEP463" s="85"/>
      <c r="QEQ463" s="85"/>
      <c r="QER463" s="85"/>
      <c r="QES463" s="85"/>
      <c r="QET463" s="85"/>
      <c r="QEU463" s="85"/>
      <c r="QEV463" s="85"/>
      <c r="QEW463" s="85"/>
      <c r="QEX463" s="85"/>
      <c r="QEY463" s="85"/>
      <c r="QEZ463" s="85"/>
      <c r="QFA463" s="85"/>
      <c r="QFB463" s="85"/>
      <c r="QFC463" s="85"/>
      <c r="QFD463" s="85"/>
      <c r="QFE463" s="85"/>
      <c r="QFF463" s="85"/>
      <c r="QFG463" s="85"/>
      <c r="QFH463" s="85"/>
      <c r="QFI463" s="85"/>
      <c r="QFJ463" s="85"/>
      <c r="QFK463" s="85"/>
      <c r="QFL463" s="85"/>
      <c r="QFM463" s="85"/>
      <c r="QFN463" s="85"/>
      <c r="QFO463" s="85"/>
      <c r="QFP463" s="85"/>
      <c r="QFQ463" s="85"/>
      <c r="QFR463" s="85"/>
      <c r="QFS463" s="85"/>
      <c r="QFT463" s="85"/>
      <c r="QFU463" s="85"/>
      <c r="QFV463" s="85"/>
      <c r="QFW463" s="85"/>
      <c r="QFX463" s="85"/>
      <c r="QFY463" s="85"/>
      <c r="QFZ463" s="85"/>
      <c r="QGA463" s="85"/>
      <c r="QGB463" s="85"/>
      <c r="QGC463" s="85"/>
      <c r="QGD463" s="85"/>
      <c r="QGE463" s="85"/>
      <c r="QGF463" s="85"/>
      <c r="QGG463" s="85"/>
      <c r="QGH463" s="85"/>
      <c r="QGI463" s="85"/>
      <c r="QGJ463" s="85"/>
      <c r="QGK463" s="85"/>
      <c r="QGL463" s="85"/>
      <c r="QGM463" s="85"/>
      <c r="QGN463" s="85"/>
      <c r="QGO463" s="85"/>
      <c r="QGP463" s="85"/>
      <c r="QGQ463" s="85"/>
      <c r="QGR463" s="85"/>
      <c r="QGS463" s="85"/>
      <c r="QGT463" s="85"/>
      <c r="QGU463" s="85"/>
      <c r="QGV463" s="85"/>
      <c r="QGW463" s="85"/>
      <c r="QGX463" s="85"/>
      <c r="QGY463" s="85"/>
      <c r="QGZ463" s="85"/>
      <c r="QHA463" s="85"/>
      <c r="QHB463" s="85"/>
      <c r="QHC463" s="85"/>
      <c r="QHD463" s="85"/>
      <c r="QHE463" s="85"/>
      <c r="QHF463" s="85"/>
      <c r="QHG463" s="85"/>
      <c r="QHH463" s="85"/>
      <c r="QHI463" s="85"/>
      <c r="QHJ463" s="85"/>
      <c r="QHK463" s="85"/>
      <c r="QHL463" s="85"/>
      <c r="QHM463" s="85"/>
      <c r="QHN463" s="85"/>
      <c r="QHO463" s="85"/>
      <c r="QHP463" s="85"/>
      <c r="QHQ463" s="85"/>
      <c r="QHR463" s="85"/>
      <c r="QHS463" s="85"/>
      <c r="QHT463" s="85"/>
      <c r="QHU463" s="85"/>
      <c r="QHV463" s="85"/>
      <c r="QHW463" s="85"/>
      <c r="QHX463" s="85"/>
      <c r="QHY463" s="85"/>
      <c r="QHZ463" s="85"/>
      <c r="QIA463" s="85"/>
      <c r="QIB463" s="85"/>
      <c r="QIC463" s="85"/>
      <c r="QID463" s="85"/>
      <c r="QIE463" s="85"/>
      <c r="QIF463" s="85"/>
      <c r="QIG463" s="85"/>
      <c r="QIH463" s="85"/>
      <c r="QII463" s="85"/>
      <c r="QIJ463" s="85"/>
      <c r="QIK463" s="85"/>
      <c r="QIL463" s="85"/>
      <c r="QIM463" s="85"/>
      <c r="QIN463" s="85"/>
      <c r="QIO463" s="85"/>
      <c r="QIP463" s="85"/>
      <c r="QIQ463" s="85"/>
      <c r="QIR463" s="85"/>
      <c r="QIS463" s="85"/>
      <c r="QIT463" s="85"/>
      <c r="QIU463" s="85"/>
      <c r="QIV463" s="85"/>
      <c r="QIW463" s="85"/>
      <c r="QIX463" s="85"/>
      <c r="QIY463" s="85"/>
      <c r="QIZ463" s="85"/>
      <c r="QJA463" s="85"/>
      <c r="QJB463" s="85"/>
      <c r="QJC463" s="85"/>
      <c r="QJD463" s="85"/>
      <c r="QJE463" s="85"/>
      <c r="QJF463" s="85"/>
      <c r="QJG463" s="85"/>
      <c r="QJH463" s="85"/>
      <c r="QJI463" s="85"/>
      <c r="QJJ463" s="85"/>
      <c r="QJK463" s="85"/>
      <c r="QJL463" s="85"/>
      <c r="QJM463" s="85"/>
      <c r="QJN463" s="85"/>
      <c r="QJO463" s="85"/>
      <c r="QJP463" s="85"/>
      <c r="QJQ463" s="85"/>
      <c r="QJR463" s="85"/>
      <c r="QJS463" s="85"/>
      <c r="QJT463" s="85"/>
      <c r="QJU463" s="85"/>
      <c r="QJV463" s="85"/>
      <c r="QJW463" s="85"/>
      <c r="QJX463" s="85"/>
      <c r="QJY463" s="85"/>
      <c r="QJZ463" s="85"/>
      <c r="QKA463" s="85"/>
      <c r="QKB463" s="85"/>
      <c r="QKC463" s="85"/>
      <c r="QKD463" s="85"/>
      <c r="QKE463" s="85"/>
      <c r="QKF463" s="85"/>
      <c r="QKG463" s="85"/>
      <c r="QKH463" s="85"/>
      <c r="QKI463" s="85"/>
      <c r="QKJ463" s="85"/>
      <c r="QKK463" s="85"/>
      <c r="QKL463" s="85"/>
      <c r="QKM463" s="85"/>
      <c r="QKN463" s="85"/>
      <c r="QKO463" s="85"/>
      <c r="QKP463" s="85"/>
      <c r="QKQ463" s="85"/>
      <c r="QKR463" s="85"/>
      <c r="QKS463" s="85"/>
      <c r="QKT463" s="85"/>
      <c r="QKU463" s="85"/>
      <c r="QKV463" s="85"/>
      <c r="QKW463" s="85"/>
      <c r="QKX463" s="85"/>
      <c r="QKY463" s="85"/>
      <c r="QKZ463" s="85"/>
      <c r="QLA463" s="85"/>
      <c r="QLB463" s="85"/>
      <c r="QLC463" s="85"/>
      <c r="QLD463" s="85"/>
      <c r="QLE463" s="85"/>
      <c r="QLF463" s="85"/>
      <c r="QLG463" s="85"/>
      <c r="QLH463" s="85"/>
      <c r="QLI463" s="85"/>
      <c r="QLJ463" s="85"/>
      <c r="QLK463" s="85"/>
      <c r="QLL463" s="85"/>
      <c r="QLM463" s="85"/>
      <c r="QLN463" s="85"/>
      <c r="QLO463" s="85"/>
      <c r="QLP463" s="85"/>
      <c r="QLQ463" s="85"/>
      <c r="QLR463" s="85"/>
      <c r="QLS463" s="85"/>
      <c r="QLT463" s="85"/>
      <c r="QLU463" s="85"/>
      <c r="QLV463" s="85"/>
      <c r="QLW463" s="85"/>
      <c r="QLX463" s="85"/>
      <c r="QLY463" s="85"/>
      <c r="QLZ463" s="85"/>
      <c r="QMA463" s="85"/>
      <c r="QMB463" s="85"/>
      <c r="QMC463" s="85"/>
      <c r="QMD463" s="85"/>
      <c r="QME463" s="85"/>
      <c r="QMF463" s="85"/>
      <c r="QMG463" s="85"/>
      <c r="QMH463" s="85"/>
      <c r="QMI463" s="85"/>
      <c r="QMJ463" s="85"/>
      <c r="QMK463" s="85"/>
      <c r="QML463" s="85"/>
      <c r="QMM463" s="85"/>
      <c r="QMN463" s="85"/>
      <c r="QMO463" s="85"/>
      <c r="QMP463" s="85"/>
      <c r="QMQ463" s="85"/>
      <c r="QMR463" s="85"/>
      <c r="QMS463" s="85"/>
      <c r="QMT463" s="85"/>
      <c r="QMU463" s="85"/>
      <c r="QMV463" s="85"/>
      <c r="QMW463" s="85"/>
      <c r="QMX463" s="85"/>
      <c r="QMY463" s="85"/>
      <c r="QMZ463" s="85"/>
      <c r="QNA463" s="85"/>
      <c r="QNB463" s="85"/>
      <c r="QNC463" s="85"/>
      <c r="QND463" s="85"/>
      <c r="QNE463" s="85"/>
      <c r="QNF463" s="85"/>
      <c r="QNG463" s="85"/>
      <c r="QNH463" s="85"/>
      <c r="QNI463" s="85"/>
      <c r="QNJ463" s="85"/>
      <c r="QNK463" s="85"/>
      <c r="QNL463" s="85"/>
      <c r="QNM463" s="85"/>
      <c r="QNN463" s="85"/>
      <c r="QNO463" s="85"/>
      <c r="QNP463" s="85"/>
      <c r="QNQ463" s="85"/>
      <c r="QNR463" s="85"/>
      <c r="QNS463" s="85"/>
      <c r="QNT463" s="85"/>
      <c r="QNU463" s="85"/>
      <c r="QNV463" s="85"/>
      <c r="QNW463" s="85"/>
      <c r="QNX463" s="85"/>
      <c r="QNY463" s="85"/>
      <c r="QNZ463" s="85"/>
      <c r="QOA463" s="85"/>
      <c r="QOB463" s="85"/>
      <c r="QOC463" s="85"/>
      <c r="QOD463" s="85"/>
      <c r="QOE463" s="85"/>
      <c r="QOF463" s="85"/>
      <c r="QOG463" s="85"/>
      <c r="QOH463" s="85"/>
      <c r="QOI463" s="85"/>
      <c r="QOJ463" s="85"/>
      <c r="QOK463" s="85"/>
      <c r="QOL463" s="85"/>
      <c r="QOM463" s="85"/>
      <c r="QON463" s="85"/>
      <c r="QOO463" s="85"/>
      <c r="QOP463" s="85"/>
      <c r="QOQ463" s="85"/>
      <c r="QOR463" s="85"/>
      <c r="QOS463" s="85"/>
      <c r="QOT463" s="85"/>
      <c r="QOU463" s="85"/>
      <c r="QOV463" s="85"/>
      <c r="QOW463" s="85"/>
      <c r="QOX463" s="85"/>
      <c r="QOY463" s="85"/>
      <c r="QOZ463" s="85"/>
      <c r="QPA463" s="85"/>
      <c r="QPB463" s="85"/>
      <c r="QPC463" s="85"/>
      <c r="QPD463" s="85"/>
      <c r="QPE463" s="85"/>
      <c r="QPF463" s="85"/>
      <c r="QPG463" s="85"/>
      <c r="QPH463" s="85"/>
      <c r="QPI463" s="85"/>
      <c r="QPJ463" s="85"/>
      <c r="QPK463" s="85"/>
      <c r="QPL463" s="85"/>
      <c r="QPM463" s="85"/>
      <c r="QPN463" s="85"/>
      <c r="QPO463" s="85"/>
      <c r="QPP463" s="85"/>
      <c r="QPQ463" s="85"/>
      <c r="QPR463" s="85"/>
      <c r="QPS463" s="85"/>
      <c r="QPT463" s="85"/>
      <c r="QPU463" s="85"/>
      <c r="QPV463" s="85"/>
      <c r="QPW463" s="85"/>
      <c r="QPX463" s="85"/>
      <c r="QPY463" s="85"/>
      <c r="QPZ463" s="85"/>
      <c r="QQA463" s="85"/>
      <c r="QQB463" s="85"/>
      <c r="QQC463" s="85"/>
      <c r="QQD463" s="85"/>
      <c r="QQE463" s="85"/>
      <c r="QQF463" s="85"/>
      <c r="QQG463" s="85"/>
      <c r="QQH463" s="85"/>
      <c r="QQI463" s="85"/>
      <c r="QQJ463" s="85"/>
      <c r="QQK463" s="85"/>
      <c r="QQL463" s="85"/>
      <c r="QQM463" s="85"/>
      <c r="QQN463" s="85"/>
      <c r="QQO463" s="85"/>
      <c r="QQP463" s="85"/>
      <c r="QQQ463" s="85"/>
      <c r="QQR463" s="85"/>
      <c r="QQS463" s="85"/>
      <c r="QQT463" s="85"/>
      <c r="QQU463" s="85"/>
      <c r="QQV463" s="85"/>
      <c r="QQW463" s="85"/>
      <c r="QQX463" s="85"/>
      <c r="QQY463" s="85"/>
      <c r="QQZ463" s="85"/>
      <c r="QRA463" s="85"/>
      <c r="QRB463" s="85"/>
      <c r="QRC463" s="85"/>
      <c r="QRD463" s="85"/>
      <c r="QRE463" s="85"/>
      <c r="QRF463" s="85"/>
      <c r="QRG463" s="85"/>
      <c r="QRH463" s="85"/>
      <c r="QRI463" s="85"/>
      <c r="QRJ463" s="85"/>
      <c r="QRK463" s="85"/>
      <c r="QRL463" s="85"/>
      <c r="QRM463" s="85"/>
      <c r="QRN463" s="85"/>
      <c r="QRO463" s="85"/>
      <c r="QRP463" s="85"/>
      <c r="QRQ463" s="85"/>
      <c r="QRR463" s="85"/>
      <c r="QRS463" s="85"/>
      <c r="QRT463" s="85"/>
      <c r="QRU463" s="85"/>
      <c r="QRV463" s="85"/>
      <c r="QRW463" s="85"/>
      <c r="QRX463" s="85"/>
      <c r="QRY463" s="85"/>
      <c r="QRZ463" s="85"/>
      <c r="QSA463" s="85"/>
      <c r="QSB463" s="85"/>
      <c r="QSC463" s="85"/>
      <c r="QSD463" s="85"/>
      <c r="QSE463" s="85"/>
      <c r="QSF463" s="85"/>
      <c r="QSG463" s="85"/>
      <c r="QSH463" s="85"/>
      <c r="QSI463" s="85"/>
      <c r="QSJ463" s="85"/>
      <c r="QSK463" s="85"/>
      <c r="QSL463" s="85"/>
      <c r="QSM463" s="85"/>
      <c r="QSN463" s="85"/>
      <c r="QSO463" s="85"/>
      <c r="QSP463" s="85"/>
      <c r="QSQ463" s="85"/>
      <c r="QSR463" s="85"/>
      <c r="QSS463" s="85"/>
      <c r="QST463" s="85"/>
      <c r="QSU463" s="85"/>
      <c r="QSV463" s="85"/>
      <c r="QSW463" s="85"/>
      <c r="QSX463" s="85"/>
      <c r="QSY463" s="85"/>
      <c r="QSZ463" s="85"/>
      <c r="QTA463" s="85"/>
      <c r="QTB463" s="85"/>
      <c r="QTC463" s="85"/>
      <c r="QTD463" s="85"/>
      <c r="QTE463" s="85"/>
      <c r="QTF463" s="85"/>
      <c r="QTG463" s="85"/>
      <c r="QTH463" s="85"/>
      <c r="QTI463" s="85"/>
      <c r="QTJ463" s="85"/>
      <c r="QTK463" s="85"/>
      <c r="QTL463" s="85"/>
      <c r="QTM463" s="85"/>
      <c r="QTN463" s="85"/>
      <c r="QTO463" s="85"/>
      <c r="QTP463" s="85"/>
      <c r="QTQ463" s="85"/>
      <c r="QTR463" s="85"/>
      <c r="QTS463" s="85"/>
      <c r="QTT463" s="85"/>
      <c r="QTU463" s="85"/>
      <c r="QTV463" s="85"/>
      <c r="QTW463" s="85"/>
      <c r="QTX463" s="85"/>
      <c r="QTY463" s="85"/>
      <c r="QTZ463" s="85"/>
      <c r="QUA463" s="85"/>
      <c r="QUB463" s="85"/>
      <c r="QUC463" s="85"/>
      <c r="QUD463" s="85"/>
      <c r="QUE463" s="85"/>
      <c r="QUF463" s="85"/>
      <c r="QUG463" s="85"/>
      <c r="QUH463" s="85"/>
      <c r="QUI463" s="85"/>
      <c r="QUJ463" s="85"/>
      <c r="QUK463" s="85"/>
      <c r="QUL463" s="85"/>
      <c r="QUM463" s="85"/>
      <c r="QUN463" s="85"/>
      <c r="QUO463" s="85"/>
      <c r="QUP463" s="85"/>
      <c r="QUQ463" s="85"/>
      <c r="QUR463" s="85"/>
      <c r="QUS463" s="85"/>
      <c r="QUT463" s="85"/>
      <c r="QUU463" s="85"/>
      <c r="QUV463" s="85"/>
      <c r="QUW463" s="85"/>
      <c r="QUX463" s="85"/>
      <c r="QUY463" s="85"/>
      <c r="QUZ463" s="85"/>
      <c r="QVA463" s="85"/>
      <c r="QVB463" s="85"/>
      <c r="QVC463" s="85"/>
      <c r="QVD463" s="85"/>
      <c r="QVE463" s="85"/>
      <c r="QVF463" s="85"/>
      <c r="QVG463" s="85"/>
      <c r="QVH463" s="85"/>
      <c r="QVI463" s="85"/>
      <c r="QVJ463" s="85"/>
      <c r="QVK463" s="85"/>
      <c r="QVL463" s="85"/>
      <c r="QVM463" s="85"/>
      <c r="QVN463" s="85"/>
      <c r="QVO463" s="85"/>
      <c r="QVP463" s="85"/>
      <c r="QVQ463" s="85"/>
      <c r="QVR463" s="85"/>
      <c r="QVS463" s="85"/>
      <c r="QVT463" s="85"/>
      <c r="QVU463" s="85"/>
      <c r="QVV463" s="85"/>
      <c r="QVW463" s="85"/>
      <c r="QVX463" s="85"/>
      <c r="QVY463" s="85"/>
      <c r="QVZ463" s="85"/>
      <c r="QWA463" s="85"/>
      <c r="QWB463" s="85"/>
      <c r="QWC463" s="85"/>
      <c r="QWD463" s="85"/>
      <c r="QWE463" s="85"/>
      <c r="QWF463" s="85"/>
      <c r="QWG463" s="85"/>
      <c r="QWH463" s="85"/>
      <c r="QWI463" s="85"/>
      <c r="QWJ463" s="85"/>
      <c r="QWK463" s="85"/>
      <c r="QWL463" s="85"/>
      <c r="QWM463" s="85"/>
      <c r="QWN463" s="85"/>
      <c r="QWO463" s="85"/>
      <c r="QWP463" s="85"/>
      <c r="QWQ463" s="85"/>
      <c r="QWR463" s="85"/>
      <c r="QWS463" s="85"/>
      <c r="QWT463" s="85"/>
      <c r="QWU463" s="85"/>
      <c r="QWV463" s="85"/>
      <c r="QWW463" s="85"/>
      <c r="QWX463" s="85"/>
      <c r="QWY463" s="85"/>
      <c r="QWZ463" s="85"/>
      <c r="QXA463" s="85"/>
      <c r="QXB463" s="85"/>
      <c r="QXC463" s="85"/>
      <c r="QXD463" s="85"/>
      <c r="QXE463" s="85"/>
      <c r="QXF463" s="85"/>
      <c r="QXG463" s="85"/>
      <c r="QXH463" s="85"/>
      <c r="QXI463" s="85"/>
      <c r="QXJ463" s="85"/>
      <c r="QXK463" s="85"/>
      <c r="QXL463" s="85"/>
      <c r="QXM463" s="85"/>
      <c r="QXN463" s="85"/>
      <c r="QXO463" s="85"/>
      <c r="QXP463" s="85"/>
      <c r="QXQ463" s="85"/>
      <c r="QXR463" s="85"/>
      <c r="QXS463" s="85"/>
      <c r="QXT463" s="85"/>
      <c r="QXU463" s="85"/>
      <c r="QXV463" s="85"/>
      <c r="QXW463" s="85"/>
      <c r="QXX463" s="85"/>
      <c r="QXY463" s="85"/>
      <c r="QXZ463" s="85"/>
      <c r="QYA463" s="85"/>
      <c r="QYB463" s="85"/>
      <c r="QYC463" s="85"/>
      <c r="QYD463" s="85"/>
      <c r="QYE463" s="85"/>
      <c r="QYF463" s="85"/>
      <c r="QYG463" s="85"/>
      <c r="QYH463" s="85"/>
      <c r="QYI463" s="85"/>
      <c r="QYJ463" s="85"/>
      <c r="QYK463" s="85"/>
      <c r="QYL463" s="85"/>
      <c r="QYM463" s="85"/>
      <c r="QYN463" s="85"/>
      <c r="QYO463" s="85"/>
      <c r="QYP463" s="85"/>
      <c r="QYQ463" s="85"/>
      <c r="QYR463" s="85"/>
      <c r="QYS463" s="85"/>
      <c r="QYT463" s="85"/>
      <c r="QYU463" s="85"/>
      <c r="QYV463" s="85"/>
      <c r="QYW463" s="85"/>
      <c r="QYX463" s="85"/>
      <c r="QYY463" s="85"/>
      <c r="QYZ463" s="85"/>
      <c r="QZA463" s="85"/>
      <c r="QZB463" s="85"/>
      <c r="QZC463" s="85"/>
      <c r="QZD463" s="85"/>
      <c r="QZE463" s="85"/>
      <c r="QZF463" s="85"/>
      <c r="QZG463" s="85"/>
      <c r="QZH463" s="85"/>
      <c r="QZI463" s="85"/>
      <c r="QZJ463" s="85"/>
      <c r="QZK463" s="85"/>
      <c r="QZL463" s="85"/>
      <c r="QZM463" s="85"/>
      <c r="QZN463" s="85"/>
      <c r="QZO463" s="85"/>
      <c r="QZP463" s="85"/>
      <c r="QZQ463" s="85"/>
      <c r="QZR463" s="85"/>
      <c r="QZS463" s="85"/>
      <c r="QZT463" s="85"/>
      <c r="QZU463" s="85"/>
      <c r="QZV463" s="85"/>
      <c r="QZW463" s="85"/>
      <c r="QZX463" s="85"/>
      <c r="QZY463" s="85"/>
      <c r="QZZ463" s="85"/>
      <c r="RAA463" s="85"/>
      <c r="RAB463" s="85"/>
      <c r="RAC463" s="85"/>
      <c r="RAD463" s="85"/>
      <c r="RAE463" s="85"/>
      <c r="RAF463" s="85"/>
      <c r="RAG463" s="85"/>
      <c r="RAH463" s="85"/>
      <c r="RAI463" s="85"/>
      <c r="RAJ463" s="85"/>
      <c r="RAK463" s="85"/>
      <c r="RAL463" s="85"/>
      <c r="RAM463" s="85"/>
      <c r="RAN463" s="85"/>
      <c r="RAO463" s="85"/>
      <c r="RAP463" s="85"/>
      <c r="RAQ463" s="85"/>
      <c r="RAR463" s="85"/>
      <c r="RAS463" s="85"/>
      <c r="RAT463" s="85"/>
      <c r="RAU463" s="85"/>
      <c r="RAV463" s="85"/>
      <c r="RAW463" s="85"/>
      <c r="RAX463" s="85"/>
      <c r="RAY463" s="85"/>
      <c r="RAZ463" s="85"/>
      <c r="RBA463" s="85"/>
      <c r="RBB463" s="85"/>
      <c r="RBC463" s="85"/>
      <c r="RBD463" s="85"/>
      <c r="RBE463" s="85"/>
      <c r="RBF463" s="85"/>
      <c r="RBG463" s="85"/>
      <c r="RBH463" s="85"/>
      <c r="RBI463" s="85"/>
      <c r="RBJ463" s="85"/>
      <c r="RBK463" s="85"/>
      <c r="RBL463" s="85"/>
      <c r="RBM463" s="85"/>
      <c r="RBN463" s="85"/>
      <c r="RBO463" s="85"/>
      <c r="RBP463" s="85"/>
      <c r="RBQ463" s="85"/>
      <c r="RBR463" s="85"/>
      <c r="RBS463" s="85"/>
      <c r="RBT463" s="85"/>
      <c r="RBU463" s="85"/>
      <c r="RBV463" s="85"/>
      <c r="RBW463" s="85"/>
      <c r="RBX463" s="85"/>
      <c r="RBY463" s="85"/>
      <c r="RBZ463" s="85"/>
      <c r="RCA463" s="85"/>
      <c r="RCB463" s="85"/>
      <c r="RCC463" s="85"/>
      <c r="RCD463" s="85"/>
      <c r="RCE463" s="85"/>
      <c r="RCF463" s="85"/>
      <c r="RCG463" s="85"/>
      <c r="RCH463" s="85"/>
      <c r="RCI463" s="85"/>
      <c r="RCJ463" s="85"/>
      <c r="RCK463" s="85"/>
      <c r="RCL463" s="85"/>
      <c r="RCM463" s="85"/>
      <c r="RCN463" s="85"/>
      <c r="RCO463" s="85"/>
      <c r="RCP463" s="85"/>
      <c r="RCQ463" s="85"/>
      <c r="RCR463" s="85"/>
      <c r="RCS463" s="85"/>
      <c r="RCT463" s="85"/>
      <c r="RCU463" s="85"/>
      <c r="RCV463" s="85"/>
      <c r="RCW463" s="85"/>
      <c r="RCX463" s="85"/>
      <c r="RCY463" s="85"/>
      <c r="RCZ463" s="85"/>
      <c r="RDA463" s="85"/>
      <c r="RDB463" s="85"/>
      <c r="RDC463" s="85"/>
      <c r="RDD463" s="85"/>
      <c r="RDE463" s="85"/>
      <c r="RDF463" s="85"/>
      <c r="RDG463" s="85"/>
      <c r="RDH463" s="85"/>
      <c r="RDI463" s="85"/>
      <c r="RDJ463" s="85"/>
      <c r="RDK463" s="85"/>
      <c r="RDL463" s="85"/>
      <c r="RDM463" s="85"/>
      <c r="RDN463" s="85"/>
      <c r="RDO463" s="85"/>
      <c r="RDP463" s="85"/>
      <c r="RDQ463" s="85"/>
      <c r="RDR463" s="85"/>
      <c r="RDS463" s="85"/>
      <c r="RDT463" s="85"/>
      <c r="RDU463" s="85"/>
      <c r="RDV463" s="85"/>
      <c r="RDW463" s="85"/>
      <c r="RDX463" s="85"/>
      <c r="RDY463" s="85"/>
      <c r="RDZ463" s="85"/>
      <c r="REA463" s="85"/>
      <c r="REB463" s="85"/>
      <c r="REC463" s="85"/>
      <c r="RED463" s="85"/>
      <c r="REE463" s="85"/>
      <c r="REF463" s="85"/>
      <c r="REG463" s="85"/>
      <c r="REH463" s="85"/>
      <c r="REI463" s="85"/>
      <c r="REJ463" s="85"/>
      <c r="REK463" s="85"/>
      <c r="REL463" s="85"/>
      <c r="REM463" s="85"/>
      <c r="REN463" s="85"/>
      <c r="REO463" s="85"/>
      <c r="REP463" s="85"/>
      <c r="REQ463" s="85"/>
      <c r="RER463" s="85"/>
      <c r="RES463" s="85"/>
      <c r="RET463" s="85"/>
      <c r="REU463" s="85"/>
      <c r="REV463" s="85"/>
      <c r="REW463" s="85"/>
      <c r="REX463" s="85"/>
      <c r="REY463" s="85"/>
      <c r="REZ463" s="85"/>
      <c r="RFA463" s="85"/>
      <c r="RFB463" s="85"/>
      <c r="RFC463" s="85"/>
      <c r="RFD463" s="85"/>
      <c r="RFE463" s="85"/>
      <c r="RFF463" s="85"/>
      <c r="RFG463" s="85"/>
      <c r="RFH463" s="85"/>
      <c r="RFI463" s="85"/>
      <c r="RFJ463" s="85"/>
      <c r="RFK463" s="85"/>
      <c r="RFL463" s="85"/>
      <c r="RFM463" s="85"/>
      <c r="RFN463" s="85"/>
      <c r="RFO463" s="85"/>
      <c r="RFP463" s="85"/>
      <c r="RFQ463" s="85"/>
      <c r="RFR463" s="85"/>
      <c r="RFS463" s="85"/>
      <c r="RFT463" s="85"/>
      <c r="RFU463" s="85"/>
      <c r="RFV463" s="85"/>
      <c r="RFW463" s="85"/>
      <c r="RFX463" s="85"/>
      <c r="RFY463" s="85"/>
      <c r="RFZ463" s="85"/>
      <c r="RGA463" s="85"/>
      <c r="RGB463" s="85"/>
      <c r="RGC463" s="85"/>
      <c r="RGD463" s="85"/>
      <c r="RGE463" s="85"/>
      <c r="RGF463" s="85"/>
      <c r="RGG463" s="85"/>
      <c r="RGH463" s="85"/>
      <c r="RGI463" s="85"/>
      <c r="RGJ463" s="85"/>
      <c r="RGK463" s="85"/>
      <c r="RGL463" s="85"/>
      <c r="RGM463" s="85"/>
      <c r="RGN463" s="85"/>
      <c r="RGO463" s="85"/>
      <c r="RGP463" s="85"/>
      <c r="RGQ463" s="85"/>
      <c r="RGR463" s="85"/>
      <c r="RGS463" s="85"/>
      <c r="RGT463" s="85"/>
      <c r="RGU463" s="85"/>
      <c r="RGV463" s="85"/>
      <c r="RGW463" s="85"/>
      <c r="RGX463" s="85"/>
      <c r="RGY463" s="85"/>
      <c r="RGZ463" s="85"/>
      <c r="RHA463" s="85"/>
      <c r="RHB463" s="85"/>
      <c r="RHC463" s="85"/>
      <c r="RHD463" s="85"/>
      <c r="RHE463" s="85"/>
      <c r="RHF463" s="85"/>
      <c r="RHG463" s="85"/>
      <c r="RHH463" s="85"/>
      <c r="RHI463" s="85"/>
      <c r="RHJ463" s="85"/>
      <c r="RHK463" s="85"/>
      <c r="RHL463" s="85"/>
      <c r="RHM463" s="85"/>
      <c r="RHN463" s="85"/>
      <c r="RHO463" s="85"/>
      <c r="RHP463" s="85"/>
      <c r="RHQ463" s="85"/>
      <c r="RHR463" s="85"/>
      <c r="RHS463" s="85"/>
      <c r="RHT463" s="85"/>
      <c r="RHU463" s="85"/>
      <c r="RHV463" s="85"/>
      <c r="RHW463" s="85"/>
      <c r="RHX463" s="85"/>
      <c r="RHY463" s="85"/>
      <c r="RHZ463" s="85"/>
      <c r="RIA463" s="85"/>
      <c r="RIB463" s="85"/>
      <c r="RIC463" s="85"/>
      <c r="RID463" s="85"/>
      <c r="RIE463" s="85"/>
      <c r="RIF463" s="85"/>
      <c r="RIG463" s="85"/>
      <c r="RIH463" s="85"/>
      <c r="RII463" s="85"/>
      <c r="RIJ463" s="85"/>
      <c r="RIK463" s="85"/>
      <c r="RIL463" s="85"/>
      <c r="RIM463" s="85"/>
      <c r="RIN463" s="85"/>
      <c r="RIO463" s="85"/>
      <c r="RIP463" s="85"/>
      <c r="RIQ463" s="85"/>
      <c r="RIR463" s="85"/>
      <c r="RIS463" s="85"/>
      <c r="RIT463" s="85"/>
      <c r="RIU463" s="85"/>
      <c r="RIV463" s="85"/>
      <c r="RIW463" s="85"/>
      <c r="RIX463" s="85"/>
      <c r="RIY463" s="85"/>
      <c r="RIZ463" s="85"/>
      <c r="RJA463" s="85"/>
      <c r="RJB463" s="85"/>
      <c r="RJC463" s="85"/>
      <c r="RJD463" s="85"/>
      <c r="RJE463" s="85"/>
      <c r="RJF463" s="85"/>
      <c r="RJG463" s="85"/>
      <c r="RJH463" s="85"/>
      <c r="RJI463" s="85"/>
      <c r="RJJ463" s="85"/>
      <c r="RJK463" s="85"/>
      <c r="RJL463" s="85"/>
      <c r="RJM463" s="85"/>
      <c r="RJN463" s="85"/>
      <c r="RJO463" s="85"/>
      <c r="RJP463" s="85"/>
      <c r="RJQ463" s="85"/>
      <c r="RJR463" s="85"/>
      <c r="RJS463" s="85"/>
      <c r="RJT463" s="85"/>
      <c r="RJU463" s="85"/>
      <c r="RJV463" s="85"/>
      <c r="RJW463" s="85"/>
      <c r="RJX463" s="85"/>
      <c r="RJY463" s="85"/>
      <c r="RJZ463" s="85"/>
      <c r="RKA463" s="85"/>
      <c r="RKB463" s="85"/>
      <c r="RKC463" s="85"/>
      <c r="RKD463" s="85"/>
      <c r="RKE463" s="85"/>
      <c r="RKF463" s="85"/>
      <c r="RKG463" s="85"/>
      <c r="RKH463" s="85"/>
      <c r="RKI463" s="85"/>
      <c r="RKJ463" s="85"/>
      <c r="RKK463" s="85"/>
      <c r="RKL463" s="85"/>
      <c r="RKM463" s="85"/>
      <c r="RKN463" s="85"/>
      <c r="RKO463" s="85"/>
      <c r="RKP463" s="85"/>
      <c r="RKQ463" s="85"/>
      <c r="RKR463" s="85"/>
      <c r="RKS463" s="85"/>
      <c r="RKT463" s="85"/>
      <c r="RKU463" s="85"/>
      <c r="RKV463" s="85"/>
      <c r="RKW463" s="85"/>
      <c r="RKX463" s="85"/>
      <c r="RKY463" s="85"/>
      <c r="RKZ463" s="85"/>
      <c r="RLA463" s="85"/>
      <c r="RLB463" s="85"/>
      <c r="RLC463" s="85"/>
      <c r="RLD463" s="85"/>
      <c r="RLE463" s="85"/>
      <c r="RLF463" s="85"/>
      <c r="RLG463" s="85"/>
      <c r="RLH463" s="85"/>
      <c r="RLI463" s="85"/>
      <c r="RLJ463" s="85"/>
      <c r="RLK463" s="85"/>
      <c r="RLL463" s="85"/>
      <c r="RLM463" s="85"/>
      <c r="RLN463" s="85"/>
      <c r="RLO463" s="85"/>
      <c r="RLP463" s="85"/>
      <c r="RLQ463" s="85"/>
      <c r="RLR463" s="85"/>
      <c r="RLS463" s="85"/>
      <c r="RLT463" s="85"/>
      <c r="RLU463" s="85"/>
      <c r="RLV463" s="85"/>
      <c r="RLW463" s="85"/>
      <c r="RLX463" s="85"/>
      <c r="RLY463" s="85"/>
      <c r="RLZ463" s="85"/>
      <c r="RMA463" s="85"/>
      <c r="RMB463" s="85"/>
      <c r="RMC463" s="85"/>
      <c r="RMD463" s="85"/>
      <c r="RME463" s="85"/>
      <c r="RMF463" s="85"/>
      <c r="RMG463" s="85"/>
      <c r="RMH463" s="85"/>
      <c r="RMI463" s="85"/>
      <c r="RMJ463" s="85"/>
      <c r="RMK463" s="85"/>
      <c r="RML463" s="85"/>
      <c r="RMM463" s="85"/>
      <c r="RMN463" s="85"/>
      <c r="RMO463" s="85"/>
      <c r="RMP463" s="85"/>
      <c r="RMQ463" s="85"/>
      <c r="RMR463" s="85"/>
      <c r="RMS463" s="85"/>
      <c r="RMT463" s="85"/>
      <c r="RMU463" s="85"/>
      <c r="RMV463" s="85"/>
      <c r="RMW463" s="85"/>
      <c r="RMX463" s="85"/>
      <c r="RMY463" s="85"/>
      <c r="RMZ463" s="85"/>
      <c r="RNA463" s="85"/>
      <c r="RNB463" s="85"/>
      <c r="RNC463" s="85"/>
      <c r="RND463" s="85"/>
      <c r="RNE463" s="85"/>
      <c r="RNF463" s="85"/>
      <c r="RNG463" s="85"/>
      <c r="RNH463" s="85"/>
      <c r="RNI463" s="85"/>
      <c r="RNJ463" s="85"/>
      <c r="RNK463" s="85"/>
      <c r="RNL463" s="85"/>
      <c r="RNM463" s="85"/>
      <c r="RNN463" s="85"/>
      <c r="RNO463" s="85"/>
      <c r="RNP463" s="85"/>
      <c r="RNQ463" s="85"/>
      <c r="RNR463" s="85"/>
      <c r="RNS463" s="85"/>
      <c r="RNT463" s="85"/>
      <c r="RNU463" s="85"/>
      <c r="RNV463" s="85"/>
      <c r="RNW463" s="85"/>
      <c r="RNX463" s="85"/>
      <c r="RNY463" s="85"/>
      <c r="RNZ463" s="85"/>
      <c r="ROA463" s="85"/>
      <c r="ROB463" s="85"/>
      <c r="ROC463" s="85"/>
      <c r="ROD463" s="85"/>
      <c r="ROE463" s="85"/>
      <c r="ROF463" s="85"/>
      <c r="ROG463" s="85"/>
      <c r="ROH463" s="85"/>
      <c r="ROI463" s="85"/>
      <c r="ROJ463" s="85"/>
      <c r="ROK463" s="85"/>
      <c r="ROL463" s="85"/>
      <c r="ROM463" s="85"/>
      <c r="RON463" s="85"/>
      <c r="ROO463" s="85"/>
      <c r="ROP463" s="85"/>
      <c r="ROQ463" s="85"/>
      <c r="ROR463" s="85"/>
      <c r="ROS463" s="85"/>
      <c r="ROT463" s="85"/>
      <c r="ROU463" s="85"/>
      <c r="ROV463" s="85"/>
      <c r="ROW463" s="85"/>
      <c r="ROX463" s="85"/>
      <c r="ROY463" s="85"/>
      <c r="ROZ463" s="85"/>
      <c r="RPA463" s="85"/>
      <c r="RPB463" s="85"/>
      <c r="RPC463" s="85"/>
      <c r="RPD463" s="85"/>
      <c r="RPE463" s="85"/>
      <c r="RPF463" s="85"/>
      <c r="RPG463" s="85"/>
      <c r="RPH463" s="85"/>
      <c r="RPI463" s="85"/>
      <c r="RPJ463" s="85"/>
      <c r="RPK463" s="85"/>
      <c r="RPL463" s="85"/>
      <c r="RPM463" s="85"/>
      <c r="RPN463" s="85"/>
      <c r="RPO463" s="85"/>
      <c r="RPP463" s="85"/>
      <c r="RPQ463" s="85"/>
      <c r="RPR463" s="85"/>
      <c r="RPS463" s="85"/>
      <c r="RPT463" s="85"/>
      <c r="RPU463" s="85"/>
      <c r="RPV463" s="85"/>
      <c r="RPW463" s="85"/>
      <c r="RPX463" s="85"/>
      <c r="RPY463" s="85"/>
      <c r="RPZ463" s="85"/>
      <c r="RQA463" s="85"/>
      <c r="RQB463" s="85"/>
      <c r="RQC463" s="85"/>
      <c r="RQD463" s="85"/>
      <c r="RQE463" s="85"/>
      <c r="RQF463" s="85"/>
      <c r="RQG463" s="85"/>
      <c r="RQH463" s="85"/>
      <c r="RQI463" s="85"/>
      <c r="RQJ463" s="85"/>
      <c r="RQK463" s="85"/>
      <c r="RQL463" s="85"/>
      <c r="RQM463" s="85"/>
      <c r="RQN463" s="85"/>
      <c r="RQO463" s="85"/>
      <c r="RQP463" s="85"/>
      <c r="RQQ463" s="85"/>
      <c r="RQR463" s="85"/>
      <c r="RQS463" s="85"/>
      <c r="RQT463" s="85"/>
      <c r="RQU463" s="85"/>
      <c r="RQV463" s="85"/>
      <c r="RQW463" s="85"/>
      <c r="RQX463" s="85"/>
      <c r="RQY463" s="85"/>
      <c r="RQZ463" s="85"/>
      <c r="RRA463" s="85"/>
      <c r="RRB463" s="85"/>
      <c r="RRC463" s="85"/>
      <c r="RRD463" s="85"/>
      <c r="RRE463" s="85"/>
      <c r="RRF463" s="85"/>
      <c r="RRG463" s="85"/>
      <c r="RRH463" s="85"/>
      <c r="RRI463" s="85"/>
      <c r="RRJ463" s="85"/>
      <c r="RRK463" s="85"/>
      <c r="RRL463" s="85"/>
      <c r="RRM463" s="85"/>
      <c r="RRN463" s="85"/>
      <c r="RRO463" s="85"/>
      <c r="RRP463" s="85"/>
      <c r="RRQ463" s="85"/>
      <c r="RRR463" s="85"/>
      <c r="RRS463" s="85"/>
      <c r="RRT463" s="85"/>
      <c r="RRU463" s="85"/>
      <c r="RRV463" s="85"/>
      <c r="RRW463" s="85"/>
      <c r="RRX463" s="85"/>
      <c r="RRY463" s="85"/>
      <c r="RRZ463" s="85"/>
      <c r="RSA463" s="85"/>
      <c r="RSB463" s="85"/>
      <c r="RSC463" s="85"/>
      <c r="RSD463" s="85"/>
      <c r="RSE463" s="85"/>
      <c r="RSF463" s="85"/>
      <c r="RSG463" s="85"/>
      <c r="RSH463" s="85"/>
      <c r="RSI463" s="85"/>
      <c r="RSJ463" s="85"/>
      <c r="RSK463" s="85"/>
      <c r="RSL463" s="85"/>
      <c r="RSM463" s="85"/>
      <c r="RSN463" s="85"/>
      <c r="RSO463" s="85"/>
      <c r="RSP463" s="85"/>
      <c r="RSQ463" s="85"/>
      <c r="RSR463" s="85"/>
      <c r="RSS463" s="85"/>
      <c r="RST463" s="85"/>
      <c r="RSU463" s="85"/>
      <c r="RSV463" s="85"/>
      <c r="RSW463" s="85"/>
      <c r="RSX463" s="85"/>
      <c r="RSY463" s="85"/>
      <c r="RSZ463" s="85"/>
      <c r="RTA463" s="85"/>
      <c r="RTB463" s="85"/>
      <c r="RTC463" s="85"/>
      <c r="RTD463" s="85"/>
      <c r="RTE463" s="85"/>
      <c r="RTF463" s="85"/>
      <c r="RTG463" s="85"/>
      <c r="RTH463" s="85"/>
      <c r="RTI463" s="85"/>
      <c r="RTJ463" s="85"/>
      <c r="RTK463" s="85"/>
      <c r="RTL463" s="85"/>
      <c r="RTM463" s="85"/>
      <c r="RTN463" s="85"/>
      <c r="RTO463" s="85"/>
      <c r="RTP463" s="85"/>
      <c r="RTQ463" s="85"/>
      <c r="RTR463" s="85"/>
      <c r="RTS463" s="85"/>
      <c r="RTT463" s="85"/>
      <c r="RTU463" s="85"/>
      <c r="RTV463" s="85"/>
      <c r="RTW463" s="85"/>
      <c r="RTX463" s="85"/>
      <c r="RTY463" s="85"/>
      <c r="RTZ463" s="85"/>
      <c r="RUA463" s="85"/>
      <c r="RUB463" s="85"/>
      <c r="RUC463" s="85"/>
      <c r="RUD463" s="85"/>
      <c r="RUE463" s="85"/>
      <c r="RUF463" s="85"/>
      <c r="RUG463" s="85"/>
      <c r="RUH463" s="85"/>
      <c r="RUI463" s="85"/>
      <c r="RUJ463" s="85"/>
      <c r="RUK463" s="85"/>
      <c r="RUL463" s="85"/>
      <c r="RUM463" s="85"/>
      <c r="RUN463" s="85"/>
      <c r="RUO463" s="85"/>
      <c r="RUP463" s="85"/>
      <c r="RUQ463" s="85"/>
      <c r="RUR463" s="85"/>
      <c r="RUS463" s="85"/>
      <c r="RUT463" s="85"/>
      <c r="RUU463" s="85"/>
      <c r="RUV463" s="85"/>
      <c r="RUW463" s="85"/>
      <c r="RUX463" s="85"/>
      <c r="RUY463" s="85"/>
      <c r="RUZ463" s="85"/>
      <c r="RVA463" s="85"/>
      <c r="RVB463" s="85"/>
      <c r="RVC463" s="85"/>
      <c r="RVD463" s="85"/>
      <c r="RVE463" s="85"/>
      <c r="RVF463" s="85"/>
      <c r="RVG463" s="85"/>
      <c r="RVH463" s="85"/>
      <c r="RVI463" s="85"/>
      <c r="RVJ463" s="85"/>
      <c r="RVK463" s="85"/>
      <c r="RVL463" s="85"/>
      <c r="RVM463" s="85"/>
      <c r="RVN463" s="85"/>
      <c r="RVO463" s="85"/>
      <c r="RVP463" s="85"/>
      <c r="RVQ463" s="85"/>
      <c r="RVR463" s="85"/>
      <c r="RVS463" s="85"/>
      <c r="RVT463" s="85"/>
      <c r="RVU463" s="85"/>
      <c r="RVV463" s="85"/>
      <c r="RVW463" s="85"/>
      <c r="RVX463" s="85"/>
      <c r="RVY463" s="85"/>
      <c r="RVZ463" s="85"/>
      <c r="RWA463" s="85"/>
      <c r="RWB463" s="85"/>
      <c r="RWC463" s="85"/>
      <c r="RWD463" s="85"/>
      <c r="RWE463" s="85"/>
      <c r="RWF463" s="85"/>
      <c r="RWG463" s="85"/>
      <c r="RWH463" s="85"/>
      <c r="RWI463" s="85"/>
      <c r="RWJ463" s="85"/>
      <c r="RWK463" s="85"/>
      <c r="RWL463" s="85"/>
      <c r="RWM463" s="85"/>
      <c r="RWN463" s="85"/>
      <c r="RWO463" s="85"/>
      <c r="RWP463" s="85"/>
      <c r="RWQ463" s="85"/>
      <c r="RWR463" s="85"/>
      <c r="RWS463" s="85"/>
      <c r="RWT463" s="85"/>
      <c r="RWU463" s="85"/>
      <c r="RWV463" s="85"/>
      <c r="RWW463" s="85"/>
      <c r="RWX463" s="85"/>
      <c r="RWY463" s="85"/>
      <c r="RWZ463" s="85"/>
      <c r="RXA463" s="85"/>
      <c r="RXB463" s="85"/>
      <c r="RXC463" s="85"/>
      <c r="RXD463" s="85"/>
      <c r="RXE463" s="85"/>
      <c r="RXF463" s="85"/>
      <c r="RXG463" s="85"/>
      <c r="RXH463" s="85"/>
      <c r="RXI463" s="85"/>
      <c r="RXJ463" s="85"/>
      <c r="RXK463" s="85"/>
      <c r="RXL463" s="85"/>
      <c r="RXM463" s="85"/>
      <c r="RXN463" s="85"/>
      <c r="RXO463" s="85"/>
      <c r="RXP463" s="85"/>
      <c r="RXQ463" s="85"/>
      <c r="RXR463" s="85"/>
      <c r="RXS463" s="85"/>
      <c r="RXT463" s="85"/>
      <c r="RXU463" s="85"/>
      <c r="RXV463" s="85"/>
      <c r="RXW463" s="85"/>
      <c r="RXX463" s="85"/>
      <c r="RXY463" s="85"/>
      <c r="RXZ463" s="85"/>
      <c r="RYA463" s="85"/>
      <c r="RYB463" s="85"/>
      <c r="RYC463" s="85"/>
      <c r="RYD463" s="85"/>
      <c r="RYE463" s="85"/>
      <c r="RYF463" s="85"/>
      <c r="RYG463" s="85"/>
      <c r="RYH463" s="85"/>
      <c r="RYI463" s="85"/>
      <c r="RYJ463" s="85"/>
      <c r="RYK463" s="85"/>
      <c r="RYL463" s="85"/>
      <c r="RYM463" s="85"/>
      <c r="RYN463" s="85"/>
      <c r="RYO463" s="85"/>
      <c r="RYP463" s="85"/>
      <c r="RYQ463" s="85"/>
      <c r="RYR463" s="85"/>
      <c r="RYS463" s="85"/>
      <c r="RYT463" s="85"/>
      <c r="RYU463" s="85"/>
      <c r="RYV463" s="85"/>
      <c r="RYW463" s="85"/>
      <c r="RYX463" s="85"/>
      <c r="RYY463" s="85"/>
      <c r="RYZ463" s="85"/>
      <c r="RZA463" s="85"/>
      <c r="RZB463" s="85"/>
      <c r="RZC463" s="85"/>
      <c r="RZD463" s="85"/>
      <c r="RZE463" s="85"/>
      <c r="RZF463" s="85"/>
      <c r="RZG463" s="85"/>
      <c r="RZH463" s="85"/>
      <c r="RZI463" s="85"/>
      <c r="RZJ463" s="85"/>
      <c r="RZK463" s="85"/>
      <c r="RZL463" s="85"/>
      <c r="RZM463" s="85"/>
      <c r="RZN463" s="85"/>
      <c r="RZO463" s="85"/>
      <c r="RZP463" s="85"/>
      <c r="RZQ463" s="85"/>
      <c r="RZR463" s="85"/>
      <c r="RZS463" s="85"/>
      <c r="RZT463" s="85"/>
      <c r="RZU463" s="85"/>
      <c r="RZV463" s="85"/>
      <c r="RZW463" s="85"/>
      <c r="RZX463" s="85"/>
      <c r="RZY463" s="85"/>
      <c r="RZZ463" s="85"/>
      <c r="SAA463" s="85"/>
      <c r="SAB463" s="85"/>
      <c r="SAC463" s="85"/>
      <c r="SAD463" s="85"/>
      <c r="SAE463" s="85"/>
      <c r="SAF463" s="85"/>
      <c r="SAG463" s="85"/>
      <c r="SAH463" s="85"/>
      <c r="SAI463" s="85"/>
      <c r="SAJ463" s="85"/>
      <c r="SAK463" s="85"/>
      <c r="SAL463" s="85"/>
      <c r="SAM463" s="85"/>
      <c r="SAN463" s="85"/>
      <c r="SAO463" s="85"/>
      <c r="SAP463" s="85"/>
      <c r="SAQ463" s="85"/>
      <c r="SAR463" s="85"/>
      <c r="SAS463" s="85"/>
      <c r="SAT463" s="85"/>
      <c r="SAU463" s="85"/>
      <c r="SAV463" s="85"/>
      <c r="SAW463" s="85"/>
      <c r="SAX463" s="85"/>
      <c r="SAY463" s="85"/>
      <c r="SAZ463" s="85"/>
      <c r="SBA463" s="85"/>
      <c r="SBB463" s="85"/>
      <c r="SBC463" s="85"/>
      <c r="SBD463" s="85"/>
      <c r="SBE463" s="85"/>
      <c r="SBF463" s="85"/>
      <c r="SBG463" s="85"/>
      <c r="SBH463" s="85"/>
      <c r="SBI463" s="85"/>
      <c r="SBJ463" s="85"/>
      <c r="SBK463" s="85"/>
      <c r="SBL463" s="85"/>
      <c r="SBM463" s="85"/>
      <c r="SBN463" s="85"/>
      <c r="SBO463" s="85"/>
      <c r="SBP463" s="85"/>
      <c r="SBQ463" s="85"/>
      <c r="SBR463" s="85"/>
      <c r="SBS463" s="85"/>
      <c r="SBT463" s="85"/>
      <c r="SBU463" s="85"/>
      <c r="SBV463" s="85"/>
      <c r="SBW463" s="85"/>
      <c r="SBX463" s="85"/>
      <c r="SBY463" s="85"/>
      <c r="SBZ463" s="85"/>
      <c r="SCA463" s="85"/>
      <c r="SCB463" s="85"/>
      <c r="SCC463" s="85"/>
      <c r="SCD463" s="85"/>
      <c r="SCE463" s="85"/>
      <c r="SCF463" s="85"/>
      <c r="SCG463" s="85"/>
      <c r="SCH463" s="85"/>
      <c r="SCI463" s="85"/>
      <c r="SCJ463" s="85"/>
      <c r="SCK463" s="85"/>
      <c r="SCL463" s="85"/>
      <c r="SCM463" s="85"/>
      <c r="SCN463" s="85"/>
      <c r="SCO463" s="85"/>
      <c r="SCP463" s="85"/>
      <c r="SCQ463" s="85"/>
      <c r="SCR463" s="85"/>
      <c r="SCS463" s="85"/>
      <c r="SCT463" s="85"/>
      <c r="SCU463" s="85"/>
      <c r="SCV463" s="85"/>
      <c r="SCW463" s="85"/>
      <c r="SCX463" s="85"/>
      <c r="SCY463" s="85"/>
      <c r="SCZ463" s="85"/>
      <c r="SDA463" s="85"/>
      <c r="SDB463" s="85"/>
      <c r="SDC463" s="85"/>
      <c r="SDD463" s="85"/>
      <c r="SDE463" s="85"/>
      <c r="SDF463" s="85"/>
      <c r="SDG463" s="85"/>
      <c r="SDH463" s="85"/>
      <c r="SDI463" s="85"/>
      <c r="SDJ463" s="85"/>
      <c r="SDK463" s="85"/>
      <c r="SDL463" s="85"/>
      <c r="SDM463" s="85"/>
      <c r="SDN463" s="85"/>
      <c r="SDO463" s="85"/>
      <c r="SDP463" s="85"/>
      <c r="SDQ463" s="85"/>
      <c r="SDR463" s="85"/>
      <c r="SDS463" s="85"/>
      <c r="SDT463" s="85"/>
      <c r="SDU463" s="85"/>
      <c r="SDV463" s="85"/>
      <c r="SDW463" s="85"/>
      <c r="SDX463" s="85"/>
      <c r="SDY463" s="85"/>
      <c r="SDZ463" s="85"/>
      <c r="SEA463" s="85"/>
      <c r="SEB463" s="85"/>
      <c r="SEC463" s="85"/>
      <c r="SED463" s="85"/>
      <c r="SEE463" s="85"/>
      <c r="SEF463" s="85"/>
      <c r="SEG463" s="85"/>
      <c r="SEH463" s="85"/>
      <c r="SEI463" s="85"/>
      <c r="SEJ463" s="85"/>
      <c r="SEK463" s="85"/>
      <c r="SEL463" s="85"/>
      <c r="SEM463" s="85"/>
      <c r="SEN463" s="85"/>
      <c r="SEO463" s="85"/>
      <c r="SEP463" s="85"/>
      <c r="SEQ463" s="85"/>
      <c r="SER463" s="85"/>
      <c r="SES463" s="85"/>
      <c r="SET463" s="85"/>
      <c r="SEU463" s="85"/>
      <c r="SEV463" s="85"/>
      <c r="SEW463" s="85"/>
      <c r="SEX463" s="85"/>
      <c r="SEY463" s="85"/>
      <c r="SEZ463" s="85"/>
      <c r="SFA463" s="85"/>
      <c r="SFB463" s="85"/>
      <c r="SFC463" s="85"/>
      <c r="SFD463" s="85"/>
      <c r="SFE463" s="85"/>
      <c r="SFF463" s="85"/>
      <c r="SFG463" s="85"/>
      <c r="SFH463" s="85"/>
      <c r="SFI463" s="85"/>
      <c r="SFJ463" s="85"/>
      <c r="SFK463" s="85"/>
      <c r="SFL463" s="85"/>
      <c r="SFM463" s="85"/>
      <c r="SFN463" s="85"/>
      <c r="SFO463" s="85"/>
      <c r="SFP463" s="85"/>
      <c r="SFQ463" s="85"/>
      <c r="SFR463" s="85"/>
      <c r="SFS463" s="85"/>
      <c r="SFT463" s="85"/>
      <c r="SFU463" s="85"/>
      <c r="SFV463" s="85"/>
      <c r="SFW463" s="85"/>
      <c r="SFX463" s="85"/>
      <c r="SFY463" s="85"/>
      <c r="SFZ463" s="85"/>
      <c r="SGA463" s="85"/>
      <c r="SGB463" s="85"/>
      <c r="SGC463" s="85"/>
      <c r="SGD463" s="85"/>
      <c r="SGE463" s="85"/>
      <c r="SGF463" s="85"/>
      <c r="SGG463" s="85"/>
      <c r="SGH463" s="85"/>
      <c r="SGI463" s="85"/>
      <c r="SGJ463" s="85"/>
      <c r="SGK463" s="85"/>
      <c r="SGL463" s="85"/>
      <c r="SGM463" s="85"/>
      <c r="SGN463" s="85"/>
      <c r="SGO463" s="85"/>
      <c r="SGP463" s="85"/>
      <c r="SGQ463" s="85"/>
      <c r="SGR463" s="85"/>
      <c r="SGS463" s="85"/>
      <c r="SGT463" s="85"/>
      <c r="SGU463" s="85"/>
      <c r="SGV463" s="85"/>
      <c r="SGW463" s="85"/>
      <c r="SGX463" s="85"/>
      <c r="SGY463" s="85"/>
      <c r="SGZ463" s="85"/>
      <c r="SHA463" s="85"/>
      <c r="SHB463" s="85"/>
      <c r="SHC463" s="85"/>
      <c r="SHD463" s="85"/>
      <c r="SHE463" s="85"/>
      <c r="SHF463" s="85"/>
      <c r="SHG463" s="85"/>
      <c r="SHH463" s="85"/>
      <c r="SHI463" s="85"/>
      <c r="SHJ463" s="85"/>
      <c r="SHK463" s="85"/>
      <c r="SHL463" s="85"/>
      <c r="SHM463" s="85"/>
      <c r="SHN463" s="85"/>
      <c r="SHO463" s="85"/>
      <c r="SHP463" s="85"/>
      <c r="SHQ463" s="85"/>
      <c r="SHR463" s="85"/>
      <c r="SHS463" s="85"/>
      <c r="SHT463" s="85"/>
      <c r="SHU463" s="85"/>
      <c r="SHV463" s="85"/>
      <c r="SHW463" s="85"/>
      <c r="SHX463" s="85"/>
      <c r="SHY463" s="85"/>
      <c r="SHZ463" s="85"/>
      <c r="SIA463" s="85"/>
      <c r="SIB463" s="85"/>
      <c r="SIC463" s="85"/>
      <c r="SID463" s="85"/>
      <c r="SIE463" s="85"/>
      <c r="SIF463" s="85"/>
      <c r="SIG463" s="85"/>
      <c r="SIH463" s="85"/>
      <c r="SII463" s="85"/>
      <c r="SIJ463" s="85"/>
      <c r="SIK463" s="85"/>
      <c r="SIL463" s="85"/>
      <c r="SIM463" s="85"/>
      <c r="SIN463" s="85"/>
      <c r="SIO463" s="85"/>
      <c r="SIP463" s="85"/>
      <c r="SIQ463" s="85"/>
      <c r="SIR463" s="85"/>
      <c r="SIS463" s="85"/>
      <c r="SIT463" s="85"/>
      <c r="SIU463" s="85"/>
      <c r="SIV463" s="85"/>
      <c r="SIW463" s="85"/>
      <c r="SIX463" s="85"/>
      <c r="SIY463" s="85"/>
      <c r="SIZ463" s="85"/>
      <c r="SJA463" s="85"/>
      <c r="SJB463" s="85"/>
      <c r="SJC463" s="85"/>
      <c r="SJD463" s="85"/>
      <c r="SJE463" s="85"/>
      <c r="SJF463" s="85"/>
      <c r="SJG463" s="85"/>
      <c r="SJH463" s="85"/>
      <c r="SJI463" s="85"/>
      <c r="SJJ463" s="85"/>
      <c r="SJK463" s="85"/>
      <c r="SJL463" s="85"/>
      <c r="SJM463" s="85"/>
      <c r="SJN463" s="85"/>
      <c r="SJO463" s="85"/>
      <c r="SJP463" s="85"/>
      <c r="SJQ463" s="85"/>
      <c r="SJR463" s="85"/>
      <c r="SJS463" s="85"/>
      <c r="SJT463" s="85"/>
      <c r="SJU463" s="85"/>
      <c r="SJV463" s="85"/>
      <c r="SJW463" s="85"/>
      <c r="SJX463" s="85"/>
      <c r="SJY463" s="85"/>
      <c r="SJZ463" s="85"/>
      <c r="SKA463" s="85"/>
      <c r="SKB463" s="85"/>
      <c r="SKC463" s="85"/>
      <c r="SKD463" s="85"/>
      <c r="SKE463" s="85"/>
      <c r="SKF463" s="85"/>
      <c r="SKG463" s="85"/>
      <c r="SKH463" s="85"/>
      <c r="SKI463" s="85"/>
      <c r="SKJ463" s="85"/>
      <c r="SKK463" s="85"/>
      <c r="SKL463" s="85"/>
      <c r="SKM463" s="85"/>
      <c r="SKN463" s="85"/>
      <c r="SKO463" s="85"/>
      <c r="SKP463" s="85"/>
      <c r="SKQ463" s="85"/>
      <c r="SKR463" s="85"/>
      <c r="SKS463" s="85"/>
      <c r="SKT463" s="85"/>
      <c r="SKU463" s="85"/>
      <c r="SKV463" s="85"/>
      <c r="SKW463" s="85"/>
      <c r="SKX463" s="85"/>
      <c r="SKY463" s="85"/>
      <c r="SKZ463" s="85"/>
      <c r="SLA463" s="85"/>
      <c r="SLB463" s="85"/>
      <c r="SLC463" s="85"/>
      <c r="SLD463" s="85"/>
      <c r="SLE463" s="85"/>
      <c r="SLF463" s="85"/>
      <c r="SLG463" s="85"/>
      <c r="SLH463" s="85"/>
      <c r="SLI463" s="85"/>
      <c r="SLJ463" s="85"/>
      <c r="SLK463" s="85"/>
      <c r="SLL463" s="85"/>
      <c r="SLM463" s="85"/>
      <c r="SLN463" s="85"/>
      <c r="SLO463" s="85"/>
      <c r="SLP463" s="85"/>
      <c r="SLQ463" s="85"/>
      <c r="SLR463" s="85"/>
      <c r="SLS463" s="85"/>
      <c r="SLT463" s="85"/>
      <c r="SLU463" s="85"/>
      <c r="SLV463" s="85"/>
      <c r="SLW463" s="85"/>
      <c r="SLX463" s="85"/>
      <c r="SLY463" s="85"/>
      <c r="SLZ463" s="85"/>
      <c r="SMA463" s="85"/>
      <c r="SMB463" s="85"/>
      <c r="SMC463" s="85"/>
      <c r="SMD463" s="85"/>
      <c r="SME463" s="85"/>
      <c r="SMF463" s="85"/>
      <c r="SMG463" s="85"/>
      <c r="SMH463" s="85"/>
      <c r="SMI463" s="85"/>
      <c r="SMJ463" s="85"/>
      <c r="SMK463" s="85"/>
      <c r="SML463" s="85"/>
      <c r="SMM463" s="85"/>
      <c r="SMN463" s="85"/>
      <c r="SMO463" s="85"/>
      <c r="SMP463" s="85"/>
      <c r="SMQ463" s="85"/>
      <c r="SMR463" s="85"/>
      <c r="SMS463" s="85"/>
      <c r="SMT463" s="85"/>
      <c r="SMU463" s="85"/>
      <c r="SMV463" s="85"/>
      <c r="SMW463" s="85"/>
      <c r="SMX463" s="85"/>
      <c r="SMY463" s="85"/>
      <c r="SMZ463" s="85"/>
      <c r="SNA463" s="85"/>
      <c r="SNB463" s="85"/>
      <c r="SNC463" s="85"/>
      <c r="SND463" s="85"/>
      <c r="SNE463" s="85"/>
      <c r="SNF463" s="85"/>
      <c r="SNG463" s="85"/>
      <c r="SNH463" s="85"/>
      <c r="SNI463" s="85"/>
      <c r="SNJ463" s="85"/>
      <c r="SNK463" s="85"/>
      <c r="SNL463" s="85"/>
      <c r="SNM463" s="85"/>
      <c r="SNN463" s="85"/>
      <c r="SNO463" s="85"/>
      <c r="SNP463" s="85"/>
      <c r="SNQ463" s="85"/>
      <c r="SNR463" s="85"/>
      <c r="SNS463" s="85"/>
      <c r="SNT463" s="85"/>
      <c r="SNU463" s="85"/>
      <c r="SNV463" s="85"/>
      <c r="SNW463" s="85"/>
      <c r="SNX463" s="85"/>
      <c r="SNY463" s="85"/>
      <c r="SNZ463" s="85"/>
      <c r="SOA463" s="85"/>
      <c r="SOB463" s="85"/>
      <c r="SOC463" s="85"/>
      <c r="SOD463" s="85"/>
      <c r="SOE463" s="85"/>
      <c r="SOF463" s="85"/>
      <c r="SOG463" s="85"/>
      <c r="SOH463" s="85"/>
      <c r="SOI463" s="85"/>
      <c r="SOJ463" s="85"/>
      <c r="SOK463" s="85"/>
      <c r="SOL463" s="85"/>
      <c r="SOM463" s="85"/>
      <c r="SON463" s="85"/>
      <c r="SOO463" s="85"/>
      <c r="SOP463" s="85"/>
      <c r="SOQ463" s="85"/>
      <c r="SOR463" s="85"/>
      <c r="SOS463" s="85"/>
      <c r="SOT463" s="85"/>
      <c r="SOU463" s="85"/>
      <c r="SOV463" s="85"/>
      <c r="SOW463" s="85"/>
      <c r="SOX463" s="85"/>
      <c r="SOY463" s="85"/>
      <c r="SOZ463" s="85"/>
      <c r="SPA463" s="85"/>
      <c r="SPB463" s="85"/>
      <c r="SPC463" s="85"/>
      <c r="SPD463" s="85"/>
      <c r="SPE463" s="85"/>
      <c r="SPF463" s="85"/>
      <c r="SPG463" s="85"/>
      <c r="SPH463" s="85"/>
      <c r="SPI463" s="85"/>
      <c r="SPJ463" s="85"/>
      <c r="SPK463" s="85"/>
      <c r="SPL463" s="85"/>
      <c r="SPM463" s="85"/>
      <c r="SPN463" s="85"/>
      <c r="SPO463" s="85"/>
      <c r="SPP463" s="85"/>
      <c r="SPQ463" s="85"/>
      <c r="SPR463" s="85"/>
      <c r="SPS463" s="85"/>
      <c r="SPT463" s="85"/>
      <c r="SPU463" s="85"/>
      <c r="SPV463" s="85"/>
      <c r="SPW463" s="85"/>
      <c r="SPX463" s="85"/>
      <c r="SPY463" s="85"/>
      <c r="SPZ463" s="85"/>
      <c r="SQA463" s="85"/>
      <c r="SQB463" s="85"/>
      <c r="SQC463" s="85"/>
      <c r="SQD463" s="85"/>
      <c r="SQE463" s="85"/>
      <c r="SQF463" s="85"/>
      <c r="SQG463" s="85"/>
      <c r="SQH463" s="85"/>
      <c r="SQI463" s="85"/>
      <c r="SQJ463" s="85"/>
      <c r="SQK463" s="85"/>
      <c r="SQL463" s="85"/>
      <c r="SQM463" s="85"/>
      <c r="SQN463" s="85"/>
      <c r="SQO463" s="85"/>
      <c r="SQP463" s="85"/>
      <c r="SQQ463" s="85"/>
      <c r="SQR463" s="85"/>
      <c r="SQS463" s="85"/>
      <c r="SQT463" s="85"/>
      <c r="SQU463" s="85"/>
      <c r="SQV463" s="85"/>
      <c r="SQW463" s="85"/>
      <c r="SQX463" s="85"/>
      <c r="SQY463" s="85"/>
      <c r="SQZ463" s="85"/>
      <c r="SRA463" s="85"/>
      <c r="SRB463" s="85"/>
      <c r="SRC463" s="85"/>
      <c r="SRD463" s="85"/>
      <c r="SRE463" s="85"/>
      <c r="SRF463" s="85"/>
      <c r="SRG463" s="85"/>
      <c r="SRH463" s="85"/>
      <c r="SRI463" s="85"/>
      <c r="SRJ463" s="85"/>
      <c r="SRK463" s="85"/>
      <c r="SRL463" s="85"/>
      <c r="SRM463" s="85"/>
      <c r="SRN463" s="85"/>
      <c r="SRO463" s="85"/>
      <c r="SRP463" s="85"/>
      <c r="SRQ463" s="85"/>
      <c r="SRR463" s="85"/>
      <c r="SRS463" s="85"/>
      <c r="SRT463" s="85"/>
      <c r="SRU463" s="85"/>
      <c r="SRV463" s="85"/>
      <c r="SRW463" s="85"/>
      <c r="SRX463" s="85"/>
      <c r="SRY463" s="85"/>
      <c r="SRZ463" s="85"/>
      <c r="SSA463" s="85"/>
      <c r="SSB463" s="85"/>
      <c r="SSC463" s="85"/>
      <c r="SSD463" s="85"/>
      <c r="SSE463" s="85"/>
      <c r="SSF463" s="85"/>
      <c r="SSG463" s="85"/>
      <c r="SSH463" s="85"/>
      <c r="SSI463" s="85"/>
      <c r="SSJ463" s="85"/>
      <c r="SSK463" s="85"/>
      <c r="SSL463" s="85"/>
      <c r="SSM463" s="85"/>
      <c r="SSN463" s="85"/>
      <c r="SSO463" s="85"/>
      <c r="SSP463" s="85"/>
      <c r="SSQ463" s="85"/>
      <c r="SSR463" s="85"/>
      <c r="SSS463" s="85"/>
      <c r="SST463" s="85"/>
      <c r="SSU463" s="85"/>
      <c r="SSV463" s="85"/>
      <c r="SSW463" s="85"/>
      <c r="SSX463" s="85"/>
      <c r="SSY463" s="85"/>
      <c r="SSZ463" s="85"/>
      <c r="STA463" s="85"/>
      <c r="STB463" s="85"/>
      <c r="STC463" s="85"/>
      <c r="STD463" s="85"/>
      <c r="STE463" s="85"/>
      <c r="STF463" s="85"/>
      <c r="STG463" s="85"/>
      <c r="STH463" s="85"/>
      <c r="STI463" s="85"/>
      <c r="STJ463" s="85"/>
      <c r="STK463" s="85"/>
      <c r="STL463" s="85"/>
      <c r="STM463" s="85"/>
      <c r="STN463" s="85"/>
      <c r="STO463" s="85"/>
      <c r="STP463" s="85"/>
      <c r="STQ463" s="85"/>
      <c r="STR463" s="85"/>
      <c r="STS463" s="85"/>
      <c r="STT463" s="85"/>
      <c r="STU463" s="85"/>
      <c r="STV463" s="85"/>
      <c r="STW463" s="85"/>
      <c r="STX463" s="85"/>
      <c r="STY463" s="85"/>
      <c r="STZ463" s="85"/>
      <c r="SUA463" s="85"/>
      <c r="SUB463" s="85"/>
      <c r="SUC463" s="85"/>
      <c r="SUD463" s="85"/>
      <c r="SUE463" s="85"/>
      <c r="SUF463" s="85"/>
      <c r="SUG463" s="85"/>
      <c r="SUH463" s="85"/>
      <c r="SUI463" s="85"/>
      <c r="SUJ463" s="85"/>
      <c r="SUK463" s="85"/>
      <c r="SUL463" s="85"/>
      <c r="SUM463" s="85"/>
      <c r="SUN463" s="85"/>
      <c r="SUO463" s="85"/>
      <c r="SUP463" s="85"/>
      <c r="SUQ463" s="85"/>
      <c r="SUR463" s="85"/>
      <c r="SUS463" s="85"/>
      <c r="SUT463" s="85"/>
      <c r="SUU463" s="85"/>
      <c r="SUV463" s="85"/>
      <c r="SUW463" s="85"/>
      <c r="SUX463" s="85"/>
      <c r="SUY463" s="85"/>
      <c r="SUZ463" s="85"/>
      <c r="SVA463" s="85"/>
      <c r="SVB463" s="85"/>
      <c r="SVC463" s="85"/>
      <c r="SVD463" s="85"/>
      <c r="SVE463" s="85"/>
      <c r="SVF463" s="85"/>
      <c r="SVG463" s="85"/>
      <c r="SVH463" s="85"/>
      <c r="SVI463" s="85"/>
      <c r="SVJ463" s="85"/>
      <c r="SVK463" s="85"/>
      <c r="SVL463" s="85"/>
      <c r="SVM463" s="85"/>
      <c r="SVN463" s="85"/>
      <c r="SVO463" s="85"/>
      <c r="SVP463" s="85"/>
      <c r="SVQ463" s="85"/>
      <c r="SVR463" s="85"/>
      <c r="SVS463" s="85"/>
      <c r="SVT463" s="85"/>
      <c r="SVU463" s="85"/>
      <c r="SVV463" s="85"/>
      <c r="SVW463" s="85"/>
      <c r="SVX463" s="85"/>
      <c r="SVY463" s="85"/>
      <c r="SVZ463" s="85"/>
      <c r="SWA463" s="85"/>
      <c r="SWB463" s="85"/>
      <c r="SWC463" s="85"/>
      <c r="SWD463" s="85"/>
      <c r="SWE463" s="85"/>
      <c r="SWF463" s="85"/>
      <c r="SWG463" s="85"/>
      <c r="SWH463" s="85"/>
      <c r="SWI463" s="85"/>
      <c r="SWJ463" s="85"/>
      <c r="SWK463" s="85"/>
      <c r="SWL463" s="85"/>
      <c r="SWM463" s="85"/>
      <c r="SWN463" s="85"/>
      <c r="SWO463" s="85"/>
      <c r="SWP463" s="85"/>
      <c r="SWQ463" s="85"/>
      <c r="SWR463" s="85"/>
      <c r="SWS463" s="85"/>
      <c r="SWT463" s="85"/>
      <c r="SWU463" s="85"/>
      <c r="SWV463" s="85"/>
      <c r="SWW463" s="85"/>
      <c r="SWX463" s="85"/>
      <c r="SWY463" s="85"/>
      <c r="SWZ463" s="85"/>
      <c r="SXA463" s="85"/>
      <c r="SXB463" s="85"/>
      <c r="SXC463" s="85"/>
      <c r="SXD463" s="85"/>
      <c r="SXE463" s="85"/>
      <c r="SXF463" s="85"/>
      <c r="SXG463" s="85"/>
      <c r="SXH463" s="85"/>
      <c r="SXI463" s="85"/>
      <c r="SXJ463" s="85"/>
      <c r="SXK463" s="85"/>
      <c r="SXL463" s="85"/>
      <c r="SXM463" s="85"/>
      <c r="SXN463" s="85"/>
      <c r="SXO463" s="85"/>
      <c r="SXP463" s="85"/>
      <c r="SXQ463" s="85"/>
      <c r="SXR463" s="85"/>
      <c r="SXS463" s="85"/>
      <c r="SXT463" s="85"/>
      <c r="SXU463" s="85"/>
      <c r="SXV463" s="85"/>
      <c r="SXW463" s="85"/>
      <c r="SXX463" s="85"/>
      <c r="SXY463" s="85"/>
      <c r="SXZ463" s="85"/>
      <c r="SYA463" s="85"/>
      <c r="SYB463" s="85"/>
      <c r="SYC463" s="85"/>
      <c r="SYD463" s="85"/>
      <c r="SYE463" s="85"/>
      <c r="SYF463" s="85"/>
      <c r="SYG463" s="85"/>
      <c r="SYH463" s="85"/>
      <c r="SYI463" s="85"/>
      <c r="SYJ463" s="85"/>
      <c r="SYK463" s="85"/>
      <c r="SYL463" s="85"/>
      <c r="SYM463" s="85"/>
      <c r="SYN463" s="85"/>
      <c r="SYO463" s="85"/>
      <c r="SYP463" s="85"/>
      <c r="SYQ463" s="85"/>
      <c r="SYR463" s="85"/>
      <c r="SYS463" s="85"/>
      <c r="SYT463" s="85"/>
      <c r="SYU463" s="85"/>
      <c r="SYV463" s="85"/>
      <c r="SYW463" s="85"/>
      <c r="SYX463" s="85"/>
      <c r="SYY463" s="85"/>
      <c r="SYZ463" s="85"/>
      <c r="SZA463" s="85"/>
      <c r="SZB463" s="85"/>
      <c r="SZC463" s="85"/>
      <c r="SZD463" s="85"/>
      <c r="SZE463" s="85"/>
      <c r="SZF463" s="85"/>
      <c r="SZG463" s="85"/>
      <c r="SZH463" s="85"/>
      <c r="SZI463" s="85"/>
      <c r="SZJ463" s="85"/>
      <c r="SZK463" s="85"/>
      <c r="SZL463" s="85"/>
      <c r="SZM463" s="85"/>
      <c r="SZN463" s="85"/>
      <c r="SZO463" s="85"/>
      <c r="SZP463" s="85"/>
      <c r="SZQ463" s="85"/>
      <c r="SZR463" s="85"/>
      <c r="SZS463" s="85"/>
      <c r="SZT463" s="85"/>
      <c r="SZU463" s="85"/>
      <c r="SZV463" s="85"/>
      <c r="SZW463" s="85"/>
      <c r="SZX463" s="85"/>
      <c r="SZY463" s="85"/>
      <c r="SZZ463" s="85"/>
      <c r="TAA463" s="85"/>
      <c r="TAB463" s="85"/>
      <c r="TAC463" s="85"/>
      <c r="TAD463" s="85"/>
      <c r="TAE463" s="85"/>
      <c r="TAF463" s="85"/>
      <c r="TAG463" s="85"/>
      <c r="TAH463" s="85"/>
      <c r="TAI463" s="85"/>
      <c r="TAJ463" s="85"/>
      <c r="TAK463" s="85"/>
      <c r="TAL463" s="85"/>
      <c r="TAM463" s="85"/>
      <c r="TAN463" s="85"/>
      <c r="TAO463" s="85"/>
      <c r="TAP463" s="85"/>
      <c r="TAQ463" s="85"/>
      <c r="TAR463" s="85"/>
      <c r="TAS463" s="85"/>
      <c r="TAT463" s="85"/>
      <c r="TAU463" s="85"/>
      <c r="TAV463" s="85"/>
      <c r="TAW463" s="85"/>
      <c r="TAX463" s="85"/>
      <c r="TAY463" s="85"/>
      <c r="TAZ463" s="85"/>
      <c r="TBA463" s="85"/>
      <c r="TBB463" s="85"/>
      <c r="TBC463" s="85"/>
      <c r="TBD463" s="85"/>
      <c r="TBE463" s="85"/>
      <c r="TBF463" s="85"/>
      <c r="TBG463" s="85"/>
      <c r="TBH463" s="85"/>
      <c r="TBI463" s="85"/>
      <c r="TBJ463" s="85"/>
      <c r="TBK463" s="85"/>
      <c r="TBL463" s="85"/>
      <c r="TBM463" s="85"/>
      <c r="TBN463" s="85"/>
      <c r="TBO463" s="85"/>
      <c r="TBP463" s="85"/>
      <c r="TBQ463" s="85"/>
      <c r="TBR463" s="85"/>
      <c r="TBS463" s="85"/>
      <c r="TBT463" s="85"/>
      <c r="TBU463" s="85"/>
      <c r="TBV463" s="85"/>
      <c r="TBW463" s="85"/>
      <c r="TBX463" s="85"/>
      <c r="TBY463" s="85"/>
      <c r="TBZ463" s="85"/>
      <c r="TCA463" s="85"/>
      <c r="TCB463" s="85"/>
      <c r="TCC463" s="85"/>
      <c r="TCD463" s="85"/>
      <c r="TCE463" s="85"/>
      <c r="TCF463" s="85"/>
      <c r="TCG463" s="85"/>
      <c r="TCH463" s="85"/>
      <c r="TCI463" s="85"/>
      <c r="TCJ463" s="85"/>
      <c r="TCK463" s="85"/>
      <c r="TCL463" s="85"/>
      <c r="TCM463" s="85"/>
      <c r="TCN463" s="85"/>
      <c r="TCO463" s="85"/>
      <c r="TCP463" s="85"/>
      <c r="TCQ463" s="85"/>
      <c r="TCR463" s="85"/>
      <c r="TCS463" s="85"/>
      <c r="TCT463" s="85"/>
      <c r="TCU463" s="85"/>
      <c r="TCV463" s="85"/>
      <c r="TCW463" s="85"/>
      <c r="TCX463" s="85"/>
      <c r="TCY463" s="85"/>
      <c r="TCZ463" s="85"/>
      <c r="TDA463" s="85"/>
      <c r="TDB463" s="85"/>
      <c r="TDC463" s="85"/>
      <c r="TDD463" s="85"/>
      <c r="TDE463" s="85"/>
      <c r="TDF463" s="85"/>
      <c r="TDG463" s="85"/>
      <c r="TDH463" s="85"/>
      <c r="TDI463" s="85"/>
      <c r="TDJ463" s="85"/>
      <c r="TDK463" s="85"/>
      <c r="TDL463" s="85"/>
      <c r="TDM463" s="85"/>
      <c r="TDN463" s="85"/>
      <c r="TDO463" s="85"/>
      <c r="TDP463" s="85"/>
      <c r="TDQ463" s="85"/>
      <c r="TDR463" s="85"/>
      <c r="TDS463" s="85"/>
      <c r="TDT463" s="85"/>
      <c r="TDU463" s="85"/>
      <c r="TDV463" s="85"/>
      <c r="TDW463" s="85"/>
      <c r="TDX463" s="85"/>
      <c r="TDY463" s="85"/>
      <c r="TDZ463" s="85"/>
      <c r="TEA463" s="85"/>
      <c r="TEB463" s="85"/>
      <c r="TEC463" s="85"/>
      <c r="TED463" s="85"/>
      <c r="TEE463" s="85"/>
      <c r="TEF463" s="85"/>
      <c r="TEG463" s="85"/>
      <c r="TEH463" s="85"/>
      <c r="TEI463" s="85"/>
      <c r="TEJ463" s="85"/>
      <c r="TEK463" s="85"/>
      <c r="TEL463" s="85"/>
      <c r="TEM463" s="85"/>
      <c r="TEN463" s="85"/>
      <c r="TEO463" s="85"/>
      <c r="TEP463" s="85"/>
      <c r="TEQ463" s="85"/>
      <c r="TER463" s="85"/>
      <c r="TES463" s="85"/>
      <c r="TET463" s="85"/>
      <c r="TEU463" s="85"/>
      <c r="TEV463" s="85"/>
      <c r="TEW463" s="85"/>
      <c r="TEX463" s="85"/>
      <c r="TEY463" s="85"/>
      <c r="TEZ463" s="85"/>
      <c r="TFA463" s="85"/>
      <c r="TFB463" s="85"/>
      <c r="TFC463" s="85"/>
      <c r="TFD463" s="85"/>
      <c r="TFE463" s="85"/>
      <c r="TFF463" s="85"/>
      <c r="TFG463" s="85"/>
      <c r="TFH463" s="85"/>
      <c r="TFI463" s="85"/>
      <c r="TFJ463" s="85"/>
      <c r="TFK463" s="85"/>
      <c r="TFL463" s="85"/>
      <c r="TFM463" s="85"/>
      <c r="TFN463" s="85"/>
      <c r="TFO463" s="85"/>
      <c r="TFP463" s="85"/>
      <c r="TFQ463" s="85"/>
      <c r="TFR463" s="85"/>
      <c r="TFS463" s="85"/>
      <c r="TFT463" s="85"/>
      <c r="TFU463" s="85"/>
      <c r="TFV463" s="85"/>
      <c r="TFW463" s="85"/>
      <c r="TFX463" s="85"/>
      <c r="TFY463" s="85"/>
      <c r="TFZ463" s="85"/>
      <c r="TGA463" s="85"/>
      <c r="TGB463" s="85"/>
      <c r="TGC463" s="85"/>
      <c r="TGD463" s="85"/>
      <c r="TGE463" s="85"/>
      <c r="TGF463" s="85"/>
      <c r="TGG463" s="85"/>
      <c r="TGH463" s="85"/>
      <c r="TGI463" s="85"/>
      <c r="TGJ463" s="85"/>
      <c r="TGK463" s="85"/>
      <c r="TGL463" s="85"/>
      <c r="TGM463" s="85"/>
      <c r="TGN463" s="85"/>
      <c r="TGO463" s="85"/>
      <c r="TGP463" s="85"/>
      <c r="TGQ463" s="85"/>
      <c r="TGR463" s="85"/>
      <c r="TGS463" s="85"/>
      <c r="TGT463" s="85"/>
      <c r="TGU463" s="85"/>
      <c r="TGV463" s="85"/>
      <c r="TGW463" s="85"/>
      <c r="TGX463" s="85"/>
      <c r="TGY463" s="85"/>
      <c r="TGZ463" s="85"/>
      <c r="THA463" s="85"/>
      <c r="THB463" s="85"/>
      <c r="THC463" s="85"/>
      <c r="THD463" s="85"/>
      <c r="THE463" s="85"/>
      <c r="THF463" s="85"/>
      <c r="THG463" s="85"/>
      <c r="THH463" s="85"/>
      <c r="THI463" s="85"/>
      <c r="THJ463" s="85"/>
      <c r="THK463" s="85"/>
      <c r="THL463" s="85"/>
      <c r="THM463" s="85"/>
      <c r="THN463" s="85"/>
      <c r="THO463" s="85"/>
      <c r="THP463" s="85"/>
      <c r="THQ463" s="85"/>
      <c r="THR463" s="85"/>
      <c r="THS463" s="85"/>
      <c r="THT463" s="85"/>
      <c r="THU463" s="85"/>
      <c r="THV463" s="85"/>
      <c r="THW463" s="85"/>
      <c r="THX463" s="85"/>
      <c r="THY463" s="85"/>
      <c r="THZ463" s="85"/>
      <c r="TIA463" s="85"/>
      <c r="TIB463" s="85"/>
      <c r="TIC463" s="85"/>
      <c r="TID463" s="85"/>
      <c r="TIE463" s="85"/>
      <c r="TIF463" s="85"/>
      <c r="TIG463" s="85"/>
      <c r="TIH463" s="85"/>
      <c r="TII463" s="85"/>
      <c r="TIJ463" s="85"/>
      <c r="TIK463" s="85"/>
      <c r="TIL463" s="85"/>
      <c r="TIM463" s="85"/>
      <c r="TIN463" s="85"/>
      <c r="TIO463" s="85"/>
      <c r="TIP463" s="85"/>
      <c r="TIQ463" s="85"/>
      <c r="TIR463" s="85"/>
      <c r="TIS463" s="85"/>
      <c r="TIT463" s="85"/>
      <c r="TIU463" s="85"/>
      <c r="TIV463" s="85"/>
      <c r="TIW463" s="85"/>
      <c r="TIX463" s="85"/>
      <c r="TIY463" s="85"/>
      <c r="TIZ463" s="85"/>
      <c r="TJA463" s="85"/>
      <c r="TJB463" s="85"/>
      <c r="TJC463" s="85"/>
      <c r="TJD463" s="85"/>
      <c r="TJE463" s="85"/>
      <c r="TJF463" s="85"/>
      <c r="TJG463" s="85"/>
      <c r="TJH463" s="85"/>
      <c r="TJI463" s="85"/>
      <c r="TJJ463" s="85"/>
      <c r="TJK463" s="85"/>
      <c r="TJL463" s="85"/>
      <c r="TJM463" s="85"/>
      <c r="TJN463" s="85"/>
      <c r="TJO463" s="85"/>
      <c r="TJP463" s="85"/>
      <c r="TJQ463" s="85"/>
      <c r="TJR463" s="85"/>
      <c r="TJS463" s="85"/>
      <c r="TJT463" s="85"/>
      <c r="TJU463" s="85"/>
      <c r="TJV463" s="85"/>
      <c r="TJW463" s="85"/>
      <c r="TJX463" s="85"/>
      <c r="TJY463" s="85"/>
      <c r="TJZ463" s="85"/>
      <c r="TKA463" s="85"/>
      <c r="TKB463" s="85"/>
      <c r="TKC463" s="85"/>
      <c r="TKD463" s="85"/>
      <c r="TKE463" s="85"/>
      <c r="TKF463" s="85"/>
      <c r="TKG463" s="85"/>
      <c r="TKH463" s="85"/>
      <c r="TKI463" s="85"/>
      <c r="TKJ463" s="85"/>
      <c r="TKK463" s="85"/>
      <c r="TKL463" s="85"/>
      <c r="TKM463" s="85"/>
      <c r="TKN463" s="85"/>
      <c r="TKO463" s="85"/>
      <c r="TKP463" s="85"/>
      <c r="TKQ463" s="85"/>
      <c r="TKR463" s="85"/>
      <c r="TKS463" s="85"/>
      <c r="TKT463" s="85"/>
      <c r="TKU463" s="85"/>
      <c r="TKV463" s="85"/>
      <c r="TKW463" s="85"/>
      <c r="TKX463" s="85"/>
      <c r="TKY463" s="85"/>
      <c r="TKZ463" s="85"/>
      <c r="TLA463" s="85"/>
      <c r="TLB463" s="85"/>
      <c r="TLC463" s="85"/>
      <c r="TLD463" s="85"/>
      <c r="TLE463" s="85"/>
      <c r="TLF463" s="85"/>
      <c r="TLG463" s="85"/>
      <c r="TLH463" s="85"/>
      <c r="TLI463" s="85"/>
      <c r="TLJ463" s="85"/>
      <c r="TLK463" s="85"/>
      <c r="TLL463" s="85"/>
      <c r="TLM463" s="85"/>
      <c r="TLN463" s="85"/>
      <c r="TLO463" s="85"/>
      <c r="TLP463" s="85"/>
      <c r="TLQ463" s="85"/>
      <c r="TLR463" s="85"/>
      <c r="TLS463" s="85"/>
      <c r="TLT463" s="85"/>
      <c r="TLU463" s="85"/>
      <c r="TLV463" s="85"/>
      <c r="TLW463" s="85"/>
      <c r="TLX463" s="85"/>
      <c r="TLY463" s="85"/>
      <c r="TLZ463" s="85"/>
      <c r="TMA463" s="85"/>
      <c r="TMB463" s="85"/>
      <c r="TMC463" s="85"/>
      <c r="TMD463" s="85"/>
      <c r="TME463" s="85"/>
      <c r="TMF463" s="85"/>
      <c r="TMG463" s="85"/>
      <c r="TMH463" s="85"/>
      <c r="TMI463" s="85"/>
      <c r="TMJ463" s="85"/>
      <c r="TMK463" s="85"/>
      <c r="TML463" s="85"/>
      <c r="TMM463" s="85"/>
      <c r="TMN463" s="85"/>
      <c r="TMO463" s="85"/>
      <c r="TMP463" s="85"/>
      <c r="TMQ463" s="85"/>
      <c r="TMR463" s="85"/>
      <c r="TMS463" s="85"/>
      <c r="TMT463" s="85"/>
      <c r="TMU463" s="85"/>
      <c r="TMV463" s="85"/>
      <c r="TMW463" s="85"/>
      <c r="TMX463" s="85"/>
      <c r="TMY463" s="85"/>
      <c r="TMZ463" s="85"/>
      <c r="TNA463" s="85"/>
      <c r="TNB463" s="85"/>
      <c r="TNC463" s="85"/>
      <c r="TND463" s="85"/>
      <c r="TNE463" s="85"/>
      <c r="TNF463" s="85"/>
      <c r="TNG463" s="85"/>
      <c r="TNH463" s="85"/>
      <c r="TNI463" s="85"/>
      <c r="TNJ463" s="85"/>
      <c r="TNK463" s="85"/>
      <c r="TNL463" s="85"/>
      <c r="TNM463" s="85"/>
      <c r="TNN463" s="85"/>
      <c r="TNO463" s="85"/>
      <c r="TNP463" s="85"/>
      <c r="TNQ463" s="85"/>
      <c r="TNR463" s="85"/>
      <c r="TNS463" s="85"/>
      <c r="TNT463" s="85"/>
      <c r="TNU463" s="85"/>
      <c r="TNV463" s="85"/>
      <c r="TNW463" s="85"/>
      <c r="TNX463" s="85"/>
      <c r="TNY463" s="85"/>
      <c r="TNZ463" s="85"/>
      <c r="TOA463" s="85"/>
      <c r="TOB463" s="85"/>
      <c r="TOC463" s="85"/>
      <c r="TOD463" s="85"/>
      <c r="TOE463" s="85"/>
      <c r="TOF463" s="85"/>
      <c r="TOG463" s="85"/>
      <c r="TOH463" s="85"/>
      <c r="TOI463" s="85"/>
      <c r="TOJ463" s="85"/>
      <c r="TOK463" s="85"/>
      <c r="TOL463" s="85"/>
      <c r="TOM463" s="85"/>
      <c r="TON463" s="85"/>
      <c r="TOO463" s="85"/>
      <c r="TOP463" s="85"/>
      <c r="TOQ463" s="85"/>
      <c r="TOR463" s="85"/>
      <c r="TOS463" s="85"/>
      <c r="TOT463" s="85"/>
      <c r="TOU463" s="85"/>
      <c r="TOV463" s="85"/>
      <c r="TOW463" s="85"/>
      <c r="TOX463" s="85"/>
      <c r="TOY463" s="85"/>
      <c r="TOZ463" s="85"/>
      <c r="TPA463" s="85"/>
      <c r="TPB463" s="85"/>
      <c r="TPC463" s="85"/>
      <c r="TPD463" s="85"/>
      <c r="TPE463" s="85"/>
      <c r="TPF463" s="85"/>
      <c r="TPG463" s="85"/>
      <c r="TPH463" s="85"/>
      <c r="TPI463" s="85"/>
      <c r="TPJ463" s="85"/>
      <c r="TPK463" s="85"/>
      <c r="TPL463" s="85"/>
      <c r="TPM463" s="85"/>
      <c r="TPN463" s="85"/>
      <c r="TPO463" s="85"/>
      <c r="TPP463" s="85"/>
      <c r="TPQ463" s="85"/>
      <c r="TPR463" s="85"/>
      <c r="TPS463" s="85"/>
      <c r="TPT463" s="85"/>
      <c r="TPU463" s="85"/>
      <c r="TPV463" s="85"/>
      <c r="TPW463" s="85"/>
      <c r="TPX463" s="85"/>
      <c r="TPY463" s="85"/>
      <c r="TPZ463" s="85"/>
      <c r="TQA463" s="85"/>
      <c r="TQB463" s="85"/>
      <c r="TQC463" s="85"/>
      <c r="TQD463" s="85"/>
      <c r="TQE463" s="85"/>
      <c r="TQF463" s="85"/>
      <c r="TQG463" s="85"/>
      <c r="TQH463" s="85"/>
      <c r="TQI463" s="85"/>
      <c r="TQJ463" s="85"/>
      <c r="TQK463" s="85"/>
      <c r="TQL463" s="85"/>
      <c r="TQM463" s="85"/>
      <c r="TQN463" s="85"/>
      <c r="TQO463" s="85"/>
      <c r="TQP463" s="85"/>
      <c r="TQQ463" s="85"/>
      <c r="TQR463" s="85"/>
      <c r="TQS463" s="85"/>
      <c r="TQT463" s="85"/>
      <c r="TQU463" s="85"/>
      <c r="TQV463" s="85"/>
      <c r="TQW463" s="85"/>
      <c r="TQX463" s="85"/>
      <c r="TQY463" s="85"/>
      <c r="TQZ463" s="85"/>
      <c r="TRA463" s="85"/>
      <c r="TRB463" s="85"/>
      <c r="TRC463" s="85"/>
      <c r="TRD463" s="85"/>
      <c r="TRE463" s="85"/>
      <c r="TRF463" s="85"/>
      <c r="TRG463" s="85"/>
      <c r="TRH463" s="85"/>
      <c r="TRI463" s="85"/>
      <c r="TRJ463" s="85"/>
      <c r="TRK463" s="85"/>
      <c r="TRL463" s="85"/>
      <c r="TRM463" s="85"/>
      <c r="TRN463" s="85"/>
      <c r="TRO463" s="85"/>
      <c r="TRP463" s="85"/>
      <c r="TRQ463" s="85"/>
      <c r="TRR463" s="85"/>
      <c r="TRS463" s="85"/>
      <c r="TRT463" s="85"/>
      <c r="TRU463" s="85"/>
      <c r="TRV463" s="85"/>
      <c r="TRW463" s="85"/>
      <c r="TRX463" s="85"/>
      <c r="TRY463" s="85"/>
      <c r="TRZ463" s="85"/>
      <c r="TSA463" s="85"/>
      <c r="TSB463" s="85"/>
      <c r="TSC463" s="85"/>
      <c r="TSD463" s="85"/>
      <c r="TSE463" s="85"/>
      <c r="TSF463" s="85"/>
      <c r="TSG463" s="85"/>
      <c r="TSH463" s="85"/>
      <c r="TSI463" s="85"/>
      <c r="TSJ463" s="85"/>
      <c r="TSK463" s="85"/>
      <c r="TSL463" s="85"/>
      <c r="TSM463" s="85"/>
      <c r="TSN463" s="85"/>
      <c r="TSO463" s="85"/>
      <c r="TSP463" s="85"/>
      <c r="TSQ463" s="85"/>
      <c r="TSR463" s="85"/>
      <c r="TSS463" s="85"/>
      <c r="TST463" s="85"/>
      <c r="TSU463" s="85"/>
      <c r="TSV463" s="85"/>
      <c r="TSW463" s="85"/>
      <c r="TSX463" s="85"/>
      <c r="TSY463" s="85"/>
      <c r="TSZ463" s="85"/>
      <c r="TTA463" s="85"/>
      <c r="TTB463" s="85"/>
      <c r="TTC463" s="85"/>
      <c r="TTD463" s="85"/>
      <c r="TTE463" s="85"/>
      <c r="TTF463" s="85"/>
      <c r="TTG463" s="85"/>
      <c r="TTH463" s="85"/>
      <c r="TTI463" s="85"/>
      <c r="TTJ463" s="85"/>
      <c r="TTK463" s="85"/>
      <c r="TTL463" s="85"/>
      <c r="TTM463" s="85"/>
      <c r="TTN463" s="85"/>
      <c r="TTO463" s="85"/>
      <c r="TTP463" s="85"/>
      <c r="TTQ463" s="85"/>
      <c r="TTR463" s="85"/>
      <c r="TTS463" s="85"/>
      <c r="TTT463" s="85"/>
      <c r="TTU463" s="85"/>
      <c r="TTV463" s="85"/>
      <c r="TTW463" s="85"/>
      <c r="TTX463" s="85"/>
      <c r="TTY463" s="85"/>
      <c r="TTZ463" s="85"/>
      <c r="TUA463" s="85"/>
      <c r="TUB463" s="85"/>
      <c r="TUC463" s="85"/>
      <c r="TUD463" s="85"/>
      <c r="TUE463" s="85"/>
      <c r="TUF463" s="85"/>
      <c r="TUG463" s="85"/>
      <c r="TUH463" s="85"/>
      <c r="TUI463" s="85"/>
      <c r="TUJ463" s="85"/>
      <c r="TUK463" s="85"/>
      <c r="TUL463" s="85"/>
      <c r="TUM463" s="85"/>
      <c r="TUN463" s="85"/>
      <c r="TUO463" s="85"/>
      <c r="TUP463" s="85"/>
      <c r="TUQ463" s="85"/>
      <c r="TUR463" s="85"/>
      <c r="TUS463" s="85"/>
      <c r="TUT463" s="85"/>
      <c r="TUU463" s="85"/>
      <c r="TUV463" s="85"/>
      <c r="TUW463" s="85"/>
      <c r="TUX463" s="85"/>
      <c r="TUY463" s="85"/>
      <c r="TUZ463" s="85"/>
      <c r="TVA463" s="85"/>
      <c r="TVB463" s="85"/>
      <c r="TVC463" s="85"/>
      <c r="TVD463" s="85"/>
      <c r="TVE463" s="85"/>
      <c r="TVF463" s="85"/>
      <c r="TVG463" s="85"/>
      <c r="TVH463" s="85"/>
      <c r="TVI463" s="85"/>
      <c r="TVJ463" s="85"/>
      <c r="TVK463" s="85"/>
      <c r="TVL463" s="85"/>
      <c r="TVM463" s="85"/>
      <c r="TVN463" s="85"/>
      <c r="TVO463" s="85"/>
      <c r="TVP463" s="85"/>
      <c r="TVQ463" s="85"/>
      <c r="TVR463" s="85"/>
      <c r="TVS463" s="85"/>
      <c r="TVT463" s="85"/>
      <c r="TVU463" s="85"/>
      <c r="TVV463" s="85"/>
      <c r="TVW463" s="85"/>
      <c r="TVX463" s="85"/>
      <c r="TVY463" s="85"/>
      <c r="TVZ463" s="85"/>
      <c r="TWA463" s="85"/>
      <c r="TWB463" s="85"/>
      <c r="TWC463" s="85"/>
      <c r="TWD463" s="85"/>
      <c r="TWE463" s="85"/>
      <c r="TWF463" s="85"/>
      <c r="TWG463" s="85"/>
      <c r="TWH463" s="85"/>
      <c r="TWI463" s="85"/>
      <c r="TWJ463" s="85"/>
      <c r="TWK463" s="85"/>
      <c r="TWL463" s="85"/>
      <c r="TWM463" s="85"/>
      <c r="TWN463" s="85"/>
      <c r="TWO463" s="85"/>
      <c r="TWP463" s="85"/>
      <c r="TWQ463" s="85"/>
      <c r="TWR463" s="85"/>
      <c r="TWS463" s="85"/>
      <c r="TWT463" s="85"/>
      <c r="TWU463" s="85"/>
      <c r="TWV463" s="85"/>
      <c r="TWW463" s="85"/>
      <c r="TWX463" s="85"/>
      <c r="TWY463" s="85"/>
      <c r="TWZ463" s="85"/>
      <c r="TXA463" s="85"/>
      <c r="TXB463" s="85"/>
      <c r="TXC463" s="85"/>
      <c r="TXD463" s="85"/>
      <c r="TXE463" s="85"/>
      <c r="TXF463" s="85"/>
      <c r="TXG463" s="85"/>
      <c r="TXH463" s="85"/>
      <c r="TXI463" s="85"/>
      <c r="TXJ463" s="85"/>
      <c r="TXK463" s="85"/>
      <c r="TXL463" s="85"/>
      <c r="TXM463" s="85"/>
      <c r="TXN463" s="85"/>
      <c r="TXO463" s="85"/>
      <c r="TXP463" s="85"/>
      <c r="TXQ463" s="85"/>
      <c r="TXR463" s="85"/>
      <c r="TXS463" s="85"/>
      <c r="TXT463" s="85"/>
      <c r="TXU463" s="85"/>
      <c r="TXV463" s="85"/>
      <c r="TXW463" s="85"/>
      <c r="TXX463" s="85"/>
      <c r="TXY463" s="85"/>
      <c r="TXZ463" s="85"/>
      <c r="TYA463" s="85"/>
      <c r="TYB463" s="85"/>
      <c r="TYC463" s="85"/>
      <c r="TYD463" s="85"/>
      <c r="TYE463" s="85"/>
      <c r="TYF463" s="85"/>
      <c r="TYG463" s="85"/>
      <c r="TYH463" s="85"/>
      <c r="TYI463" s="85"/>
      <c r="TYJ463" s="85"/>
      <c r="TYK463" s="85"/>
      <c r="TYL463" s="85"/>
      <c r="TYM463" s="85"/>
      <c r="TYN463" s="85"/>
      <c r="TYO463" s="85"/>
      <c r="TYP463" s="85"/>
      <c r="TYQ463" s="85"/>
      <c r="TYR463" s="85"/>
      <c r="TYS463" s="85"/>
      <c r="TYT463" s="85"/>
      <c r="TYU463" s="85"/>
      <c r="TYV463" s="85"/>
      <c r="TYW463" s="85"/>
      <c r="TYX463" s="85"/>
      <c r="TYY463" s="85"/>
      <c r="TYZ463" s="85"/>
      <c r="TZA463" s="85"/>
      <c r="TZB463" s="85"/>
      <c r="TZC463" s="85"/>
      <c r="TZD463" s="85"/>
      <c r="TZE463" s="85"/>
      <c r="TZF463" s="85"/>
      <c r="TZG463" s="85"/>
      <c r="TZH463" s="85"/>
      <c r="TZI463" s="85"/>
      <c r="TZJ463" s="85"/>
      <c r="TZK463" s="85"/>
      <c r="TZL463" s="85"/>
      <c r="TZM463" s="85"/>
      <c r="TZN463" s="85"/>
      <c r="TZO463" s="85"/>
      <c r="TZP463" s="85"/>
      <c r="TZQ463" s="85"/>
      <c r="TZR463" s="85"/>
      <c r="TZS463" s="85"/>
      <c r="TZT463" s="85"/>
      <c r="TZU463" s="85"/>
      <c r="TZV463" s="85"/>
      <c r="TZW463" s="85"/>
      <c r="TZX463" s="85"/>
      <c r="TZY463" s="85"/>
      <c r="TZZ463" s="85"/>
      <c r="UAA463" s="85"/>
      <c r="UAB463" s="85"/>
      <c r="UAC463" s="85"/>
      <c r="UAD463" s="85"/>
      <c r="UAE463" s="85"/>
      <c r="UAF463" s="85"/>
      <c r="UAG463" s="85"/>
      <c r="UAH463" s="85"/>
      <c r="UAI463" s="85"/>
      <c r="UAJ463" s="85"/>
      <c r="UAK463" s="85"/>
      <c r="UAL463" s="85"/>
      <c r="UAM463" s="85"/>
      <c r="UAN463" s="85"/>
      <c r="UAO463" s="85"/>
      <c r="UAP463" s="85"/>
      <c r="UAQ463" s="85"/>
      <c r="UAR463" s="85"/>
      <c r="UAS463" s="85"/>
      <c r="UAT463" s="85"/>
      <c r="UAU463" s="85"/>
      <c r="UAV463" s="85"/>
      <c r="UAW463" s="85"/>
      <c r="UAX463" s="85"/>
      <c r="UAY463" s="85"/>
      <c r="UAZ463" s="85"/>
      <c r="UBA463" s="85"/>
      <c r="UBB463" s="85"/>
      <c r="UBC463" s="85"/>
      <c r="UBD463" s="85"/>
      <c r="UBE463" s="85"/>
      <c r="UBF463" s="85"/>
      <c r="UBG463" s="85"/>
      <c r="UBH463" s="85"/>
      <c r="UBI463" s="85"/>
      <c r="UBJ463" s="85"/>
      <c r="UBK463" s="85"/>
      <c r="UBL463" s="85"/>
      <c r="UBM463" s="85"/>
      <c r="UBN463" s="85"/>
      <c r="UBO463" s="85"/>
      <c r="UBP463" s="85"/>
      <c r="UBQ463" s="85"/>
      <c r="UBR463" s="85"/>
      <c r="UBS463" s="85"/>
      <c r="UBT463" s="85"/>
      <c r="UBU463" s="85"/>
      <c r="UBV463" s="85"/>
      <c r="UBW463" s="85"/>
      <c r="UBX463" s="85"/>
      <c r="UBY463" s="85"/>
      <c r="UBZ463" s="85"/>
      <c r="UCA463" s="85"/>
      <c r="UCB463" s="85"/>
      <c r="UCC463" s="85"/>
      <c r="UCD463" s="85"/>
      <c r="UCE463" s="85"/>
      <c r="UCF463" s="85"/>
      <c r="UCG463" s="85"/>
      <c r="UCH463" s="85"/>
      <c r="UCI463" s="85"/>
      <c r="UCJ463" s="85"/>
      <c r="UCK463" s="85"/>
      <c r="UCL463" s="85"/>
      <c r="UCM463" s="85"/>
      <c r="UCN463" s="85"/>
      <c r="UCO463" s="85"/>
      <c r="UCP463" s="85"/>
      <c r="UCQ463" s="85"/>
      <c r="UCR463" s="85"/>
      <c r="UCS463" s="85"/>
      <c r="UCT463" s="85"/>
      <c r="UCU463" s="85"/>
      <c r="UCV463" s="85"/>
      <c r="UCW463" s="85"/>
      <c r="UCX463" s="85"/>
      <c r="UCY463" s="85"/>
      <c r="UCZ463" s="85"/>
      <c r="UDA463" s="85"/>
      <c r="UDB463" s="85"/>
      <c r="UDC463" s="85"/>
      <c r="UDD463" s="85"/>
      <c r="UDE463" s="85"/>
      <c r="UDF463" s="85"/>
      <c r="UDG463" s="85"/>
      <c r="UDH463" s="85"/>
      <c r="UDI463" s="85"/>
      <c r="UDJ463" s="85"/>
      <c r="UDK463" s="85"/>
      <c r="UDL463" s="85"/>
      <c r="UDM463" s="85"/>
      <c r="UDN463" s="85"/>
      <c r="UDO463" s="85"/>
      <c r="UDP463" s="85"/>
      <c r="UDQ463" s="85"/>
      <c r="UDR463" s="85"/>
      <c r="UDS463" s="85"/>
      <c r="UDT463" s="85"/>
      <c r="UDU463" s="85"/>
      <c r="UDV463" s="85"/>
      <c r="UDW463" s="85"/>
      <c r="UDX463" s="85"/>
      <c r="UDY463" s="85"/>
      <c r="UDZ463" s="85"/>
      <c r="UEA463" s="85"/>
      <c r="UEB463" s="85"/>
      <c r="UEC463" s="85"/>
      <c r="UED463" s="85"/>
      <c r="UEE463" s="85"/>
      <c r="UEF463" s="85"/>
      <c r="UEG463" s="85"/>
      <c r="UEH463" s="85"/>
      <c r="UEI463" s="85"/>
      <c r="UEJ463" s="85"/>
      <c r="UEK463" s="85"/>
      <c r="UEL463" s="85"/>
      <c r="UEM463" s="85"/>
      <c r="UEN463" s="85"/>
      <c r="UEO463" s="85"/>
      <c r="UEP463" s="85"/>
      <c r="UEQ463" s="85"/>
      <c r="UER463" s="85"/>
      <c r="UES463" s="85"/>
      <c r="UET463" s="85"/>
      <c r="UEU463" s="85"/>
      <c r="UEV463" s="85"/>
      <c r="UEW463" s="85"/>
      <c r="UEX463" s="85"/>
      <c r="UEY463" s="85"/>
      <c r="UEZ463" s="85"/>
      <c r="UFA463" s="85"/>
      <c r="UFB463" s="85"/>
      <c r="UFC463" s="85"/>
      <c r="UFD463" s="85"/>
      <c r="UFE463" s="85"/>
      <c r="UFF463" s="85"/>
      <c r="UFG463" s="85"/>
      <c r="UFH463" s="85"/>
      <c r="UFI463" s="85"/>
      <c r="UFJ463" s="85"/>
      <c r="UFK463" s="85"/>
      <c r="UFL463" s="85"/>
      <c r="UFM463" s="85"/>
      <c r="UFN463" s="85"/>
      <c r="UFO463" s="85"/>
      <c r="UFP463" s="85"/>
      <c r="UFQ463" s="85"/>
      <c r="UFR463" s="85"/>
      <c r="UFS463" s="85"/>
      <c r="UFT463" s="85"/>
      <c r="UFU463" s="85"/>
      <c r="UFV463" s="85"/>
      <c r="UFW463" s="85"/>
      <c r="UFX463" s="85"/>
      <c r="UFY463" s="85"/>
      <c r="UFZ463" s="85"/>
      <c r="UGA463" s="85"/>
      <c r="UGB463" s="85"/>
      <c r="UGC463" s="85"/>
      <c r="UGD463" s="85"/>
      <c r="UGE463" s="85"/>
      <c r="UGF463" s="85"/>
      <c r="UGG463" s="85"/>
      <c r="UGH463" s="85"/>
      <c r="UGI463" s="85"/>
      <c r="UGJ463" s="85"/>
      <c r="UGK463" s="85"/>
      <c r="UGL463" s="85"/>
      <c r="UGM463" s="85"/>
      <c r="UGN463" s="85"/>
      <c r="UGO463" s="85"/>
      <c r="UGP463" s="85"/>
      <c r="UGQ463" s="85"/>
      <c r="UGR463" s="85"/>
      <c r="UGS463" s="85"/>
      <c r="UGT463" s="85"/>
      <c r="UGU463" s="85"/>
      <c r="UGV463" s="85"/>
      <c r="UGW463" s="85"/>
      <c r="UGX463" s="85"/>
      <c r="UGY463" s="85"/>
      <c r="UGZ463" s="85"/>
      <c r="UHA463" s="85"/>
      <c r="UHB463" s="85"/>
      <c r="UHC463" s="85"/>
      <c r="UHD463" s="85"/>
      <c r="UHE463" s="85"/>
      <c r="UHF463" s="85"/>
      <c r="UHG463" s="85"/>
      <c r="UHH463" s="85"/>
      <c r="UHI463" s="85"/>
      <c r="UHJ463" s="85"/>
      <c r="UHK463" s="85"/>
      <c r="UHL463" s="85"/>
      <c r="UHM463" s="85"/>
      <c r="UHN463" s="85"/>
      <c r="UHO463" s="85"/>
      <c r="UHP463" s="85"/>
      <c r="UHQ463" s="85"/>
      <c r="UHR463" s="85"/>
      <c r="UHS463" s="85"/>
      <c r="UHT463" s="85"/>
      <c r="UHU463" s="85"/>
      <c r="UHV463" s="85"/>
      <c r="UHW463" s="85"/>
      <c r="UHX463" s="85"/>
      <c r="UHY463" s="85"/>
      <c r="UHZ463" s="85"/>
      <c r="UIA463" s="85"/>
      <c r="UIB463" s="85"/>
      <c r="UIC463" s="85"/>
      <c r="UID463" s="85"/>
      <c r="UIE463" s="85"/>
      <c r="UIF463" s="85"/>
      <c r="UIG463" s="85"/>
      <c r="UIH463" s="85"/>
      <c r="UII463" s="85"/>
      <c r="UIJ463" s="85"/>
      <c r="UIK463" s="85"/>
      <c r="UIL463" s="85"/>
      <c r="UIM463" s="85"/>
      <c r="UIN463" s="85"/>
      <c r="UIO463" s="85"/>
      <c r="UIP463" s="85"/>
      <c r="UIQ463" s="85"/>
      <c r="UIR463" s="85"/>
      <c r="UIS463" s="85"/>
      <c r="UIT463" s="85"/>
      <c r="UIU463" s="85"/>
      <c r="UIV463" s="85"/>
      <c r="UIW463" s="85"/>
      <c r="UIX463" s="85"/>
      <c r="UIY463" s="85"/>
      <c r="UIZ463" s="85"/>
      <c r="UJA463" s="85"/>
      <c r="UJB463" s="85"/>
      <c r="UJC463" s="85"/>
      <c r="UJD463" s="85"/>
      <c r="UJE463" s="85"/>
      <c r="UJF463" s="85"/>
      <c r="UJG463" s="85"/>
      <c r="UJH463" s="85"/>
      <c r="UJI463" s="85"/>
      <c r="UJJ463" s="85"/>
      <c r="UJK463" s="85"/>
      <c r="UJL463" s="85"/>
      <c r="UJM463" s="85"/>
      <c r="UJN463" s="85"/>
      <c r="UJO463" s="85"/>
      <c r="UJP463" s="85"/>
      <c r="UJQ463" s="85"/>
      <c r="UJR463" s="85"/>
      <c r="UJS463" s="85"/>
      <c r="UJT463" s="85"/>
      <c r="UJU463" s="85"/>
      <c r="UJV463" s="85"/>
      <c r="UJW463" s="85"/>
      <c r="UJX463" s="85"/>
      <c r="UJY463" s="85"/>
      <c r="UJZ463" s="85"/>
      <c r="UKA463" s="85"/>
      <c r="UKB463" s="85"/>
      <c r="UKC463" s="85"/>
      <c r="UKD463" s="85"/>
      <c r="UKE463" s="85"/>
      <c r="UKF463" s="85"/>
      <c r="UKG463" s="85"/>
      <c r="UKH463" s="85"/>
      <c r="UKI463" s="85"/>
      <c r="UKJ463" s="85"/>
      <c r="UKK463" s="85"/>
      <c r="UKL463" s="85"/>
      <c r="UKM463" s="85"/>
      <c r="UKN463" s="85"/>
      <c r="UKO463" s="85"/>
      <c r="UKP463" s="85"/>
      <c r="UKQ463" s="85"/>
      <c r="UKR463" s="85"/>
      <c r="UKS463" s="85"/>
      <c r="UKT463" s="85"/>
      <c r="UKU463" s="85"/>
      <c r="UKV463" s="85"/>
      <c r="UKW463" s="85"/>
      <c r="UKX463" s="85"/>
      <c r="UKY463" s="85"/>
      <c r="UKZ463" s="85"/>
      <c r="ULA463" s="85"/>
      <c r="ULB463" s="85"/>
      <c r="ULC463" s="85"/>
      <c r="ULD463" s="85"/>
      <c r="ULE463" s="85"/>
      <c r="ULF463" s="85"/>
      <c r="ULG463" s="85"/>
      <c r="ULH463" s="85"/>
      <c r="ULI463" s="85"/>
      <c r="ULJ463" s="85"/>
      <c r="ULK463" s="85"/>
      <c r="ULL463" s="85"/>
      <c r="ULM463" s="85"/>
      <c r="ULN463" s="85"/>
      <c r="ULO463" s="85"/>
      <c r="ULP463" s="85"/>
      <c r="ULQ463" s="85"/>
      <c r="ULR463" s="85"/>
      <c r="ULS463" s="85"/>
      <c r="ULT463" s="85"/>
      <c r="ULU463" s="85"/>
      <c r="ULV463" s="85"/>
      <c r="ULW463" s="85"/>
      <c r="ULX463" s="85"/>
      <c r="ULY463" s="85"/>
      <c r="ULZ463" s="85"/>
      <c r="UMA463" s="85"/>
      <c r="UMB463" s="85"/>
      <c r="UMC463" s="85"/>
      <c r="UMD463" s="85"/>
      <c r="UME463" s="85"/>
      <c r="UMF463" s="85"/>
      <c r="UMG463" s="85"/>
      <c r="UMH463" s="85"/>
      <c r="UMI463" s="85"/>
      <c r="UMJ463" s="85"/>
      <c r="UMK463" s="85"/>
      <c r="UML463" s="85"/>
      <c r="UMM463" s="85"/>
      <c r="UMN463" s="85"/>
      <c r="UMO463" s="85"/>
      <c r="UMP463" s="85"/>
      <c r="UMQ463" s="85"/>
      <c r="UMR463" s="85"/>
      <c r="UMS463" s="85"/>
      <c r="UMT463" s="85"/>
      <c r="UMU463" s="85"/>
      <c r="UMV463" s="85"/>
      <c r="UMW463" s="85"/>
      <c r="UMX463" s="85"/>
      <c r="UMY463" s="85"/>
      <c r="UMZ463" s="85"/>
      <c r="UNA463" s="85"/>
      <c r="UNB463" s="85"/>
      <c r="UNC463" s="85"/>
      <c r="UND463" s="85"/>
      <c r="UNE463" s="85"/>
      <c r="UNF463" s="85"/>
      <c r="UNG463" s="85"/>
      <c r="UNH463" s="85"/>
      <c r="UNI463" s="85"/>
      <c r="UNJ463" s="85"/>
      <c r="UNK463" s="85"/>
      <c r="UNL463" s="85"/>
      <c r="UNM463" s="85"/>
      <c r="UNN463" s="85"/>
      <c r="UNO463" s="85"/>
      <c r="UNP463" s="85"/>
      <c r="UNQ463" s="85"/>
      <c r="UNR463" s="85"/>
      <c r="UNS463" s="85"/>
      <c r="UNT463" s="85"/>
      <c r="UNU463" s="85"/>
      <c r="UNV463" s="85"/>
      <c r="UNW463" s="85"/>
      <c r="UNX463" s="85"/>
      <c r="UNY463" s="85"/>
      <c r="UNZ463" s="85"/>
      <c r="UOA463" s="85"/>
      <c r="UOB463" s="85"/>
      <c r="UOC463" s="85"/>
      <c r="UOD463" s="85"/>
      <c r="UOE463" s="85"/>
      <c r="UOF463" s="85"/>
      <c r="UOG463" s="85"/>
      <c r="UOH463" s="85"/>
      <c r="UOI463" s="85"/>
      <c r="UOJ463" s="85"/>
      <c r="UOK463" s="85"/>
      <c r="UOL463" s="85"/>
      <c r="UOM463" s="85"/>
      <c r="UON463" s="85"/>
      <c r="UOO463" s="85"/>
      <c r="UOP463" s="85"/>
      <c r="UOQ463" s="85"/>
      <c r="UOR463" s="85"/>
      <c r="UOS463" s="85"/>
      <c r="UOT463" s="85"/>
      <c r="UOU463" s="85"/>
      <c r="UOV463" s="85"/>
      <c r="UOW463" s="85"/>
      <c r="UOX463" s="85"/>
      <c r="UOY463" s="85"/>
      <c r="UOZ463" s="85"/>
      <c r="UPA463" s="85"/>
      <c r="UPB463" s="85"/>
      <c r="UPC463" s="85"/>
      <c r="UPD463" s="85"/>
      <c r="UPE463" s="85"/>
      <c r="UPF463" s="85"/>
      <c r="UPG463" s="85"/>
      <c r="UPH463" s="85"/>
      <c r="UPI463" s="85"/>
      <c r="UPJ463" s="85"/>
      <c r="UPK463" s="85"/>
      <c r="UPL463" s="85"/>
      <c r="UPM463" s="85"/>
      <c r="UPN463" s="85"/>
      <c r="UPO463" s="85"/>
      <c r="UPP463" s="85"/>
      <c r="UPQ463" s="85"/>
      <c r="UPR463" s="85"/>
      <c r="UPS463" s="85"/>
      <c r="UPT463" s="85"/>
      <c r="UPU463" s="85"/>
      <c r="UPV463" s="85"/>
      <c r="UPW463" s="85"/>
      <c r="UPX463" s="85"/>
      <c r="UPY463" s="85"/>
      <c r="UPZ463" s="85"/>
      <c r="UQA463" s="85"/>
      <c r="UQB463" s="85"/>
      <c r="UQC463" s="85"/>
      <c r="UQD463" s="85"/>
      <c r="UQE463" s="85"/>
      <c r="UQF463" s="85"/>
      <c r="UQG463" s="85"/>
      <c r="UQH463" s="85"/>
      <c r="UQI463" s="85"/>
      <c r="UQJ463" s="85"/>
      <c r="UQK463" s="85"/>
      <c r="UQL463" s="85"/>
      <c r="UQM463" s="85"/>
      <c r="UQN463" s="85"/>
      <c r="UQO463" s="85"/>
      <c r="UQP463" s="85"/>
      <c r="UQQ463" s="85"/>
      <c r="UQR463" s="85"/>
      <c r="UQS463" s="85"/>
      <c r="UQT463" s="85"/>
      <c r="UQU463" s="85"/>
      <c r="UQV463" s="85"/>
      <c r="UQW463" s="85"/>
      <c r="UQX463" s="85"/>
      <c r="UQY463" s="85"/>
      <c r="UQZ463" s="85"/>
      <c r="URA463" s="85"/>
      <c r="URB463" s="85"/>
      <c r="URC463" s="85"/>
      <c r="URD463" s="85"/>
      <c r="URE463" s="85"/>
      <c r="URF463" s="85"/>
      <c r="URG463" s="85"/>
      <c r="URH463" s="85"/>
      <c r="URI463" s="85"/>
      <c r="URJ463" s="85"/>
      <c r="URK463" s="85"/>
      <c r="URL463" s="85"/>
      <c r="URM463" s="85"/>
      <c r="URN463" s="85"/>
      <c r="URO463" s="85"/>
      <c r="URP463" s="85"/>
      <c r="URQ463" s="85"/>
      <c r="URR463" s="85"/>
      <c r="URS463" s="85"/>
      <c r="URT463" s="85"/>
      <c r="URU463" s="85"/>
      <c r="URV463" s="85"/>
      <c r="URW463" s="85"/>
      <c r="URX463" s="85"/>
      <c r="URY463" s="85"/>
      <c r="URZ463" s="85"/>
      <c r="USA463" s="85"/>
      <c r="USB463" s="85"/>
      <c r="USC463" s="85"/>
      <c r="USD463" s="85"/>
      <c r="USE463" s="85"/>
      <c r="USF463" s="85"/>
      <c r="USG463" s="85"/>
      <c r="USH463" s="85"/>
      <c r="USI463" s="85"/>
      <c r="USJ463" s="85"/>
      <c r="USK463" s="85"/>
      <c r="USL463" s="85"/>
      <c r="USM463" s="85"/>
      <c r="USN463" s="85"/>
      <c r="USO463" s="85"/>
      <c r="USP463" s="85"/>
      <c r="USQ463" s="85"/>
      <c r="USR463" s="85"/>
      <c r="USS463" s="85"/>
      <c r="UST463" s="85"/>
      <c r="USU463" s="85"/>
      <c r="USV463" s="85"/>
      <c r="USW463" s="85"/>
      <c r="USX463" s="85"/>
      <c r="USY463" s="85"/>
      <c r="USZ463" s="85"/>
      <c r="UTA463" s="85"/>
      <c r="UTB463" s="85"/>
      <c r="UTC463" s="85"/>
      <c r="UTD463" s="85"/>
      <c r="UTE463" s="85"/>
      <c r="UTF463" s="85"/>
      <c r="UTG463" s="85"/>
      <c r="UTH463" s="85"/>
      <c r="UTI463" s="85"/>
      <c r="UTJ463" s="85"/>
      <c r="UTK463" s="85"/>
      <c r="UTL463" s="85"/>
      <c r="UTM463" s="85"/>
      <c r="UTN463" s="85"/>
      <c r="UTO463" s="85"/>
      <c r="UTP463" s="85"/>
      <c r="UTQ463" s="85"/>
      <c r="UTR463" s="85"/>
      <c r="UTS463" s="85"/>
      <c r="UTT463" s="85"/>
      <c r="UTU463" s="85"/>
      <c r="UTV463" s="85"/>
      <c r="UTW463" s="85"/>
      <c r="UTX463" s="85"/>
      <c r="UTY463" s="85"/>
      <c r="UTZ463" s="85"/>
      <c r="UUA463" s="85"/>
      <c r="UUB463" s="85"/>
      <c r="UUC463" s="85"/>
      <c r="UUD463" s="85"/>
      <c r="UUE463" s="85"/>
      <c r="UUF463" s="85"/>
      <c r="UUG463" s="85"/>
      <c r="UUH463" s="85"/>
      <c r="UUI463" s="85"/>
      <c r="UUJ463" s="85"/>
      <c r="UUK463" s="85"/>
      <c r="UUL463" s="85"/>
      <c r="UUM463" s="85"/>
      <c r="UUN463" s="85"/>
      <c r="UUO463" s="85"/>
      <c r="UUP463" s="85"/>
      <c r="UUQ463" s="85"/>
      <c r="UUR463" s="85"/>
      <c r="UUS463" s="85"/>
      <c r="UUT463" s="85"/>
      <c r="UUU463" s="85"/>
      <c r="UUV463" s="85"/>
      <c r="UUW463" s="85"/>
      <c r="UUX463" s="85"/>
      <c r="UUY463" s="85"/>
      <c r="UUZ463" s="85"/>
      <c r="UVA463" s="85"/>
      <c r="UVB463" s="85"/>
      <c r="UVC463" s="85"/>
      <c r="UVD463" s="85"/>
      <c r="UVE463" s="85"/>
      <c r="UVF463" s="85"/>
      <c r="UVG463" s="85"/>
      <c r="UVH463" s="85"/>
      <c r="UVI463" s="85"/>
      <c r="UVJ463" s="85"/>
      <c r="UVK463" s="85"/>
      <c r="UVL463" s="85"/>
      <c r="UVM463" s="85"/>
      <c r="UVN463" s="85"/>
      <c r="UVO463" s="85"/>
      <c r="UVP463" s="85"/>
      <c r="UVQ463" s="85"/>
      <c r="UVR463" s="85"/>
      <c r="UVS463" s="85"/>
      <c r="UVT463" s="85"/>
      <c r="UVU463" s="85"/>
      <c r="UVV463" s="85"/>
      <c r="UVW463" s="85"/>
      <c r="UVX463" s="85"/>
      <c r="UVY463" s="85"/>
      <c r="UVZ463" s="85"/>
      <c r="UWA463" s="85"/>
      <c r="UWB463" s="85"/>
      <c r="UWC463" s="85"/>
      <c r="UWD463" s="85"/>
      <c r="UWE463" s="85"/>
      <c r="UWF463" s="85"/>
      <c r="UWG463" s="85"/>
      <c r="UWH463" s="85"/>
      <c r="UWI463" s="85"/>
      <c r="UWJ463" s="85"/>
      <c r="UWK463" s="85"/>
      <c r="UWL463" s="85"/>
      <c r="UWM463" s="85"/>
      <c r="UWN463" s="85"/>
      <c r="UWO463" s="85"/>
      <c r="UWP463" s="85"/>
      <c r="UWQ463" s="85"/>
      <c r="UWR463" s="85"/>
      <c r="UWS463" s="85"/>
      <c r="UWT463" s="85"/>
      <c r="UWU463" s="85"/>
      <c r="UWV463" s="85"/>
      <c r="UWW463" s="85"/>
      <c r="UWX463" s="85"/>
      <c r="UWY463" s="85"/>
      <c r="UWZ463" s="85"/>
      <c r="UXA463" s="85"/>
      <c r="UXB463" s="85"/>
      <c r="UXC463" s="85"/>
      <c r="UXD463" s="85"/>
      <c r="UXE463" s="85"/>
      <c r="UXF463" s="85"/>
      <c r="UXG463" s="85"/>
      <c r="UXH463" s="85"/>
      <c r="UXI463" s="85"/>
      <c r="UXJ463" s="85"/>
      <c r="UXK463" s="85"/>
      <c r="UXL463" s="85"/>
      <c r="UXM463" s="85"/>
      <c r="UXN463" s="85"/>
      <c r="UXO463" s="85"/>
      <c r="UXP463" s="85"/>
      <c r="UXQ463" s="85"/>
      <c r="UXR463" s="85"/>
      <c r="UXS463" s="85"/>
      <c r="UXT463" s="85"/>
      <c r="UXU463" s="85"/>
      <c r="UXV463" s="85"/>
      <c r="UXW463" s="85"/>
      <c r="UXX463" s="85"/>
      <c r="UXY463" s="85"/>
      <c r="UXZ463" s="85"/>
      <c r="UYA463" s="85"/>
      <c r="UYB463" s="85"/>
      <c r="UYC463" s="85"/>
      <c r="UYD463" s="85"/>
      <c r="UYE463" s="85"/>
      <c r="UYF463" s="85"/>
      <c r="UYG463" s="85"/>
      <c r="UYH463" s="85"/>
      <c r="UYI463" s="85"/>
      <c r="UYJ463" s="85"/>
      <c r="UYK463" s="85"/>
      <c r="UYL463" s="85"/>
      <c r="UYM463" s="85"/>
      <c r="UYN463" s="85"/>
      <c r="UYO463" s="85"/>
      <c r="UYP463" s="85"/>
      <c r="UYQ463" s="85"/>
      <c r="UYR463" s="85"/>
      <c r="UYS463" s="85"/>
      <c r="UYT463" s="85"/>
      <c r="UYU463" s="85"/>
      <c r="UYV463" s="85"/>
      <c r="UYW463" s="85"/>
      <c r="UYX463" s="85"/>
      <c r="UYY463" s="85"/>
      <c r="UYZ463" s="85"/>
      <c r="UZA463" s="85"/>
      <c r="UZB463" s="85"/>
      <c r="UZC463" s="85"/>
      <c r="UZD463" s="85"/>
      <c r="UZE463" s="85"/>
      <c r="UZF463" s="85"/>
      <c r="UZG463" s="85"/>
      <c r="UZH463" s="85"/>
      <c r="UZI463" s="85"/>
      <c r="UZJ463" s="85"/>
      <c r="UZK463" s="85"/>
      <c r="UZL463" s="85"/>
      <c r="UZM463" s="85"/>
      <c r="UZN463" s="85"/>
      <c r="UZO463" s="85"/>
      <c r="UZP463" s="85"/>
      <c r="UZQ463" s="85"/>
      <c r="UZR463" s="85"/>
      <c r="UZS463" s="85"/>
      <c r="UZT463" s="85"/>
      <c r="UZU463" s="85"/>
      <c r="UZV463" s="85"/>
      <c r="UZW463" s="85"/>
      <c r="UZX463" s="85"/>
      <c r="UZY463" s="85"/>
      <c r="UZZ463" s="85"/>
      <c r="VAA463" s="85"/>
      <c r="VAB463" s="85"/>
      <c r="VAC463" s="85"/>
      <c r="VAD463" s="85"/>
      <c r="VAE463" s="85"/>
      <c r="VAF463" s="85"/>
      <c r="VAG463" s="85"/>
      <c r="VAH463" s="85"/>
      <c r="VAI463" s="85"/>
      <c r="VAJ463" s="85"/>
      <c r="VAK463" s="85"/>
      <c r="VAL463" s="85"/>
      <c r="VAM463" s="85"/>
      <c r="VAN463" s="85"/>
      <c r="VAO463" s="85"/>
      <c r="VAP463" s="85"/>
      <c r="VAQ463" s="85"/>
      <c r="VAR463" s="85"/>
      <c r="VAS463" s="85"/>
      <c r="VAT463" s="85"/>
      <c r="VAU463" s="85"/>
      <c r="VAV463" s="85"/>
      <c r="VAW463" s="85"/>
      <c r="VAX463" s="85"/>
      <c r="VAY463" s="85"/>
      <c r="VAZ463" s="85"/>
      <c r="VBA463" s="85"/>
      <c r="VBB463" s="85"/>
      <c r="VBC463" s="85"/>
      <c r="VBD463" s="85"/>
      <c r="VBE463" s="85"/>
      <c r="VBF463" s="85"/>
      <c r="VBG463" s="85"/>
      <c r="VBH463" s="85"/>
      <c r="VBI463" s="85"/>
      <c r="VBJ463" s="85"/>
      <c r="VBK463" s="85"/>
      <c r="VBL463" s="85"/>
      <c r="VBM463" s="85"/>
      <c r="VBN463" s="85"/>
      <c r="VBO463" s="85"/>
      <c r="VBP463" s="85"/>
      <c r="VBQ463" s="85"/>
      <c r="VBR463" s="85"/>
      <c r="VBS463" s="85"/>
      <c r="VBT463" s="85"/>
      <c r="VBU463" s="85"/>
      <c r="VBV463" s="85"/>
      <c r="VBW463" s="85"/>
      <c r="VBX463" s="85"/>
      <c r="VBY463" s="85"/>
      <c r="VBZ463" s="85"/>
      <c r="VCA463" s="85"/>
      <c r="VCB463" s="85"/>
      <c r="VCC463" s="85"/>
      <c r="VCD463" s="85"/>
      <c r="VCE463" s="85"/>
      <c r="VCF463" s="85"/>
      <c r="VCG463" s="85"/>
      <c r="VCH463" s="85"/>
      <c r="VCI463" s="85"/>
      <c r="VCJ463" s="85"/>
      <c r="VCK463" s="85"/>
      <c r="VCL463" s="85"/>
      <c r="VCM463" s="85"/>
      <c r="VCN463" s="85"/>
      <c r="VCO463" s="85"/>
      <c r="VCP463" s="85"/>
      <c r="VCQ463" s="85"/>
      <c r="VCR463" s="85"/>
      <c r="VCS463" s="85"/>
      <c r="VCT463" s="85"/>
      <c r="VCU463" s="85"/>
      <c r="VCV463" s="85"/>
      <c r="VCW463" s="85"/>
      <c r="VCX463" s="85"/>
      <c r="VCY463" s="85"/>
      <c r="VCZ463" s="85"/>
      <c r="VDA463" s="85"/>
      <c r="VDB463" s="85"/>
      <c r="VDC463" s="85"/>
      <c r="VDD463" s="85"/>
      <c r="VDE463" s="85"/>
      <c r="VDF463" s="85"/>
      <c r="VDG463" s="85"/>
      <c r="VDH463" s="85"/>
      <c r="VDI463" s="85"/>
      <c r="VDJ463" s="85"/>
      <c r="VDK463" s="85"/>
      <c r="VDL463" s="85"/>
      <c r="VDM463" s="85"/>
      <c r="VDN463" s="85"/>
      <c r="VDO463" s="85"/>
      <c r="VDP463" s="85"/>
      <c r="VDQ463" s="85"/>
      <c r="VDR463" s="85"/>
      <c r="VDS463" s="85"/>
      <c r="VDT463" s="85"/>
      <c r="VDU463" s="85"/>
      <c r="VDV463" s="85"/>
      <c r="VDW463" s="85"/>
      <c r="VDX463" s="85"/>
      <c r="VDY463" s="85"/>
      <c r="VDZ463" s="85"/>
      <c r="VEA463" s="85"/>
      <c r="VEB463" s="85"/>
      <c r="VEC463" s="85"/>
      <c r="VED463" s="85"/>
      <c r="VEE463" s="85"/>
      <c r="VEF463" s="85"/>
      <c r="VEG463" s="85"/>
      <c r="VEH463" s="85"/>
      <c r="VEI463" s="85"/>
      <c r="VEJ463" s="85"/>
      <c r="VEK463" s="85"/>
      <c r="VEL463" s="85"/>
      <c r="VEM463" s="85"/>
      <c r="VEN463" s="85"/>
      <c r="VEO463" s="85"/>
      <c r="VEP463" s="85"/>
      <c r="VEQ463" s="85"/>
      <c r="VER463" s="85"/>
      <c r="VES463" s="85"/>
      <c r="VET463" s="85"/>
      <c r="VEU463" s="85"/>
      <c r="VEV463" s="85"/>
      <c r="VEW463" s="85"/>
      <c r="VEX463" s="85"/>
      <c r="VEY463" s="85"/>
      <c r="VEZ463" s="85"/>
      <c r="VFA463" s="85"/>
      <c r="VFB463" s="85"/>
      <c r="VFC463" s="85"/>
      <c r="VFD463" s="85"/>
      <c r="VFE463" s="85"/>
      <c r="VFF463" s="85"/>
      <c r="VFG463" s="85"/>
      <c r="VFH463" s="85"/>
      <c r="VFI463" s="85"/>
      <c r="VFJ463" s="85"/>
      <c r="VFK463" s="85"/>
      <c r="VFL463" s="85"/>
      <c r="VFM463" s="85"/>
      <c r="VFN463" s="85"/>
      <c r="VFO463" s="85"/>
      <c r="VFP463" s="85"/>
      <c r="VFQ463" s="85"/>
      <c r="VFR463" s="85"/>
      <c r="VFS463" s="85"/>
      <c r="VFT463" s="85"/>
      <c r="VFU463" s="85"/>
      <c r="VFV463" s="85"/>
      <c r="VFW463" s="85"/>
      <c r="VFX463" s="85"/>
      <c r="VFY463" s="85"/>
      <c r="VFZ463" s="85"/>
      <c r="VGA463" s="85"/>
      <c r="VGB463" s="85"/>
      <c r="VGC463" s="85"/>
      <c r="VGD463" s="85"/>
      <c r="VGE463" s="85"/>
      <c r="VGF463" s="85"/>
      <c r="VGG463" s="85"/>
      <c r="VGH463" s="85"/>
      <c r="VGI463" s="85"/>
      <c r="VGJ463" s="85"/>
      <c r="VGK463" s="85"/>
      <c r="VGL463" s="85"/>
      <c r="VGM463" s="85"/>
      <c r="VGN463" s="85"/>
      <c r="VGO463" s="85"/>
      <c r="VGP463" s="85"/>
      <c r="VGQ463" s="85"/>
      <c r="VGR463" s="85"/>
      <c r="VGS463" s="85"/>
      <c r="VGT463" s="85"/>
      <c r="VGU463" s="85"/>
      <c r="VGV463" s="85"/>
      <c r="VGW463" s="85"/>
      <c r="VGX463" s="85"/>
      <c r="VGY463" s="85"/>
      <c r="VGZ463" s="85"/>
      <c r="VHA463" s="85"/>
      <c r="VHB463" s="85"/>
      <c r="VHC463" s="85"/>
      <c r="VHD463" s="85"/>
      <c r="VHE463" s="85"/>
      <c r="VHF463" s="85"/>
      <c r="VHG463" s="85"/>
      <c r="VHH463" s="85"/>
      <c r="VHI463" s="85"/>
      <c r="VHJ463" s="85"/>
      <c r="VHK463" s="85"/>
      <c r="VHL463" s="85"/>
      <c r="VHM463" s="85"/>
      <c r="VHN463" s="85"/>
      <c r="VHO463" s="85"/>
      <c r="VHP463" s="85"/>
      <c r="VHQ463" s="85"/>
      <c r="VHR463" s="85"/>
      <c r="VHS463" s="85"/>
      <c r="VHT463" s="85"/>
      <c r="VHU463" s="85"/>
      <c r="VHV463" s="85"/>
      <c r="VHW463" s="85"/>
      <c r="VHX463" s="85"/>
      <c r="VHY463" s="85"/>
      <c r="VHZ463" s="85"/>
      <c r="VIA463" s="85"/>
      <c r="VIB463" s="85"/>
      <c r="VIC463" s="85"/>
      <c r="VID463" s="85"/>
      <c r="VIE463" s="85"/>
      <c r="VIF463" s="85"/>
      <c r="VIG463" s="85"/>
      <c r="VIH463" s="85"/>
      <c r="VII463" s="85"/>
      <c r="VIJ463" s="85"/>
      <c r="VIK463" s="85"/>
      <c r="VIL463" s="85"/>
      <c r="VIM463" s="85"/>
      <c r="VIN463" s="85"/>
      <c r="VIO463" s="85"/>
      <c r="VIP463" s="85"/>
      <c r="VIQ463" s="85"/>
      <c r="VIR463" s="85"/>
      <c r="VIS463" s="85"/>
      <c r="VIT463" s="85"/>
      <c r="VIU463" s="85"/>
      <c r="VIV463" s="85"/>
      <c r="VIW463" s="85"/>
      <c r="VIX463" s="85"/>
      <c r="VIY463" s="85"/>
      <c r="VIZ463" s="85"/>
      <c r="VJA463" s="85"/>
      <c r="VJB463" s="85"/>
      <c r="VJC463" s="85"/>
      <c r="VJD463" s="85"/>
      <c r="VJE463" s="85"/>
      <c r="VJF463" s="85"/>
      <c r="VJG463" s="85"/>
      <c r="VJH463" s="85"/>
      <c r="VJI463" s="85"/>
      <c r="VJJ463" s="85"/>
      <c r="VJK463" s="85"/>
      <c r="VJL463" s="85"/>
      <c r="VJM463" s="85"/>
      <c r="VJN463" s="85"/>
      <c r="VJO463" s="85"/>
      <c r="VJP463" s="85"/>
      <c r="VJQ463" s="85"/>
      <c r="VJR463" s="85"/>
      <c r="VJS463" s="85"/>
      <c r="VJT463" s="85"/>
      <c r="VJU463" s="85"/>
      <c r="VJV463" s="85"/>
      <c r="VJW463" s="85"/>
      <c r="VJX463" s="85"/>
      <c r="VJY463" s="85"/>
      <c r="VJZ463" s="85"/>
      <c r="VKA463" s="85"/>
      <c r="VKB463" s="85"/>
      <c r="VKC463" s="85"/>
      <c r="VKD463" s="85"/>
      <c r="VKE463" s="85"/>
      <c r="VKF463" s="85"/>
      <c r="VKG463" s="85"/>
      <c r="VKH463" s="85"/>
      <c r="VKI463" s="85"/>
      <c r="VKJ463" s="85"/>
      <c r="VKK463" s="85"/>
      <c r="VKL463" s="85"/>
      <c r="VKM463" s="85"/>
      <c r="VKN463" s="85"/>
      <c r="VKO463" s="85"/>
      <c r="VKP463" s="85"/>
      <c r="VKQ463" s="85"/>
      <c r="VKR463" s="85"/>
      <c r="VKS463" s="85"/>
      <c r="VKT463" s="85"/>
      <c r="VKU463" s="85"/>
      <c r="VKV463" s="85"/>
      <c r="VKW463" s="85"/>
      <c r="VKX463" s="85"/>
      <c r="VKY463" s="85"/>
      <c r="VKZ463" s="85"/>
      <c r="VLA463" s="85"/>
      <c r="VLB463" s="85"/>
      <c r="VLC463" s="85"/>
      <c r="VLD463" s="85"/>
      <c r="VLE463" s="85"/>
      <c r="VLF463" s="85"/>
      <c r="VLG463" s="85"/>
      <c r="VLH463" s="85"/>
      <c r="VLI463" s="85"/>
      <c r="VLJ463" s="85"/>
      <c r="VLK463" s="85"/>
      <c r="VLL463" s="85"/>
      <c r="VLM463" s="85"/>
      <c r="VLN463" s="85"/>
      <c r="VLO463" s="85"/>
      <c r="VLP463" s="85"/>
      <c r="VLQ463" s="85"/>
      <c r="VLR463" s="85"/>
      <c r="VLS463" s="85"/>
      <c r="VLT463" s="85"/>
      <c r="VLU463" s="85"/>
      <c r="VLV463" s="85"/>
      <c r="VLW463" s="85"/>
      <c r="VLX463" s="85"/>
      <c r="VLY463" s="85"/>
      <c r="VLZ463" s="85"/>
      <c r="VMA463" s="85"/>
      <c r="VMB463" s="85"/>
      <c r="VMC463" s="85"/>
      <c r="VMD463" s="85"/>
      <c r="VME463" s="85"/>
      <c r="VMF463" s="85"/>
      <c r="VMG463" s="85"/>
      <c r="VMH463" s="85"/>
      <c r="VMI463" s="85"/>
      <c r="VMJ463" s="85"/>
      <c r="VMK463" s="85"/>
      <c r="VML463" s="85"/>
      <c r="VMM463" s="85"/>
      <c r="VMN463" s="85"/>
      <c r="VMO463" s="85"/>
      <c r="VMP463" s="85"/>
      <c r="VMQ463" s="85"/>
      <c r="VMR463" s="85"/>
      <c r="VMS463" s="85"/>
      <c r="VMT463" s="85"/>
      <c r="VMU463" s="85"/>
      <c r="VMV463" s="85"/>
      <c r="VMW463" s="85"/>
      <c r="VMX463" s="85"/>
      <c r="VMY463" s="85"/>
      <c r="VMZ463" s="85"/>
      <c r="VNA463" s="85"/>
      <c r="VNB463" s="85"/>
      <c r="VNC463" s="85"/>
      <c r="VND463" s="85"/>
      <c r="VNE463" s="85"/>
      <c r="VNF463" s="85"/>
      <c r="VNG463" s="85"/>
      <c r="VNH463" s="85"/>
      <c r="VNI463" s="85"/>
      <c r="VNJ463" s="85"/>
      <c r="VNK463" s="85"/>
      <c r="VNL463" s="85"/>
      <c r="VNM463" s="85"/>
      <c r="VNN463" s="85"/>
      <c r="VNO463" s="85"/>
      <c r="VNP463" s="85"/>
      <c r="VNQ463" s="85"/>
      <c r="VNR463" s="85"/>
      <c r="VNS463" s="85"/>
      <c r="VNT463" s="85"/>
      <c r="VNU463" s="85"/>
      <c r="VNV463" s="85"/>
      <c r="VNW463" s="85"/>
      <c r="VNX463" s="85"/>
      <c r="VNY463" s="85"/>
      <c r="VNZ463" s="85"/>
      <c r="VOA463" s="85"/>
      <c r="VOB463" s="85"/>
      <c r="VOC463" s="85"/>
      <c r="VOD463" s="85"/>
      <c r="VOE463" s="85"/>
      <c r="VOF463" s="85"/>
      <c r="VOG463" s="85"/>
      <c r="VOH463" s="85"/>
      <c r="VOI463" s="85"/>
      <c r="VOJ463" s="85"/>
      <c r="VOK463" s="85"/>
      <c r="VOL463" s="85"/>
      <c r="VOM463" s="85"/>
      <c r="VON463" s="85"/>
      <c r="VOO463" s="85"/>
      <c r="VOP463" s="85"/>
      <c r="VOQ463" s="85"/>
      <c r="VOR463" s="85"/>
      <c r="VOS463" s="85"/>
      <c r="VOT463" s="85"/>
      <c r="VOU463" s="85"/>
      <c r="VOV463" s="85"/>
      <c r="VOW463" s="85"/>
      <c r="VOX463" s="85"/>
      <c r="VOY463" s="85"/>
      <c r="VOZ463" s="85"/>
      <c r="VPA463" s="85"/>
      <c r="VPB463" s="85"/>
      <c r="VPC463" s="85"/>
      <c r="VPD463" s="85"/>
      <c r="VPE463" s="85"/>
      <c r="VPF463" s="85"/>
      <c r="VPG463" s="85"/>
      <c r="VPH463" s="85"/>
      <c r="VPI463" s="85"/>
      <c r="VPJ463" s="85"/>
      <c r="VPK463" s="85"/>
      <c r="VPL463" s="85"/>
      <c r="VPM463" s="85"/>
      <c r="VPN463" s="85"/>
      <c r="VPO463" s="85"/>
      <c r="VPP463" s="85"/>
      <c r="VPQ463" s="85"/>
      <c r="VPR463" s="85"/>
      <c r="VPS463" s="85"/>
      <c r="VPT463" s="85"/>
      <c r="VPU463" s="85"/>
      <c r="VPV463" s="85"/>
      <c r="VPW463" s="85"/>
      <c r="VPX463" s="85"/>
      <c r="VPY463" s="85"/>
      <c r="VPZ463" s="85"/>
      <c r="VQA463" s="85"/>
      <c r="VQB463" s="85"/>
      <c r="VQC463" s="85"/>
      <c r="VQD463" s="85"/>
      <c r="VQE463" s="85"/>
      <c r="VQF463" s="85"/>
      <c r="VQG463" s="85"/>
      <c r="VQH463" s="85"/>
      <c r="VQI463" s="85"/>
      <c r="VQJ463" s="85"/>
      <c r="VQK463" s="85"/>
      <c r="VQL463" s="85"/>
      <c r="VQM463" s="85"/>
      <c r="VQN463" s="85"/>
      <c r="VQO463" s="85"/>
      <c r="VQP463" s="85"/>
      <c r="VQQ463" s="85"/>
      <c r="VQR463" s="85"/>
      <c r="VQS463" s="85"/>
      <c r="VQT463" s="85"/>
      <c r="VQU463" s="85"/>
      <c r="VQV463" s="85"/>
      <c r="VQW463" s="85"/>
      <c r="VQX463" s="85"/>
      <c r="VQY463" s="85"/>
      <c r="VQZ463" s="85"/>
      <c r="VRA463" s="85"/>
      <c r="VRB463" s="85"/>
      <c r="VRC463" s="85"/>
      <c r="VRD463" s="85"/>
      <c r="VRE463" s="85"/>
      <c r="VRF463" s="85"/>
      <c r="VRG463" s="85"/>
      <c r="VRH463" s="85"/>
      <c r="VRI463" s="85"/>
      <c r="VRJ463" s="85"/>
      <c r="VRK463" s="85"/>
      <c r="VRL463" s="85"/>
      <c r="VRM463" s="85"/>
      <c r="VRN463" s="85"/>
      <c r="VRO463" s="85"/>
      <c r="VRP463" s="85"/>
      <c r="VRQ463" s="85"/>
      <c r="VRR463" s="85"/>
      <c r="VRS463" s="85"/>
      <c r="VRT463" s="85"/>
      <c r="VRU463" s="85"/>
      <c r="VRV463" s="85"/>
      <c r="VRW463" s="85"/>
      <c r="VRX463" s="85"/>
      <c r="VRY463" s="85"/>
      <c r="VRZ463" s="85"/>
      <c r="VSA463" s="85"/>
      <c r="VSB463" s="85"/>
      <c r="VSC463" s="85"/>
      <c r="VSD463" s="85"/>
      <c r="VSE463" s="85"/>
      <c r="VSF463" s="85"/>
      <c r="VSG463" s="85"/>
      <c r="VSH463" s="85"/>
      <c r="VSI463" s="85"/>
      <c r="VSJ463" s="85"/>
      <c r="VSK463" s="85"/>
      <c r="VSL463" s="85"/>
      <c r="VSM463" s="85"/>
      <c r="VSN463" s="85"/>
      <c r="VSO463" s="85"/>
      <c r="VSP463" s="85"/>
      <c r="VSQ463" s="85"/>
      <c r="VSR463" s="85"/>
      <c r="VSS463" s="85"/>
      <c r="VST463" s="85"/>
      <c r="VSU463" s="85"/>
      <c r="VSV463" s="85"/>
      <c r="VSW463" s="85"/>
      <c r="VSX463" s="85"/>
      <c r="VSY463" s="85"/>
      <c r="VSZ463" s="85"/>
      <c r="VTA463" s="85"/>
      <c r="VTB463" s="85"/>
      <c r="VTC463" s="85"/>
      <c r="VTD463" s="85"/>
      <c r="VTE463" s="85"/>
      <c r="VTF463" s="85"/>
      <c r="VTG463" s="85"/>
      <c r="VTH463" s="85"/>
      <c r="VTI463" s="85"/>
      <c r="VTJ463" s="85"/>
      <c r="VTK463" s="85"/>
      <c r="VTL463" s="85"/>
      <c r="VTM463" s="85"/>
      <c r="VTN463" s="85"/>
      <c r="VTO463" s="85"/>
      <c r="VTP463" s="85"/>
      <c r="VTQ463" s="85"/>
      <c r="VTR463" s="85"/>
      <c r="VTS463" s="85"/>
      <c r="VTT463" s="85"/>
      <c r="VTU463" s="85"/>
      <c r="VTV463" s="85"/>
      <c r="VTW463" s="85"/>
      <c r="VTX463" s="85"/>
      <c r="VTY463" s="85"/>
      <c r="VTZ463" s="85"/>
      <c r="VUA463" s="85"/>
      <c r="VUB463" s="85"/>
      <c r="VUC463" s="85"/>
      <c r="VUD463" s="85"/>
      <c r="VUE463" s="85"/>
      <c r="VUF463" s="85"/>
      <c r="VUG463" s="85"/>
      <c r="VUH463" s="85"/>
      <c r="VUI463" s="85"/>
      <c r="VUJ463" s="85"/>
      <c r="VUK463" s="85"/>
      <c r="VUL463" s="85"/>
      <c r="VUM463" s="85"/>
      <c r="VUN463" s="85"/>
      <c r="VUO463" s="85"/>
      <c r="VUP463" s="85"/>
      <c r="VUQ463" s="85"/>
      <c r="VUR463" s="85"/>
      <c r="VUS463" s="85"/>
      <c r="VUT463" s="85"/>
      <c r="VUU463" s="85"/>
      <c r="VUV463" s="85"/>
      <c r="VUW463" s="85"/>
      <c r="VUX463" s="85"/>
      <c r="VUY463" s="85"/>
      <c r="VUZ463" s="85"/>
      <c r="VVA463" s="85"/>
      <c r="VVB463" s="85"/>
      <c r="VVC463" s="85"/>
      <c r="VVD463" s="85"/>
      <c r="VVE463" s="85"/>
      <c r="VVF463" s="85"/>
      <c r="VVG463" s="85"/>
      <c r="VVH463" s="85"/>
      <c r="VVI463" s="85"/>
      <c r="VVJ463" s="85"/>
      <c r="VVK463" s="85"/>
      <c r="VVL463" s="85"/>
      <c r="VVM463" s="85"/>
      <c r="VVN463" s="85"/>
      <c r="VVO463" s="85"/>
      <c r="VVP463" s="85"/>
      <c r="VVQ463" s="85"/>
      <c r="VVR463" s="85"/>
      <c r="VVS463" s="85"/>
      <c r="VVT463" s="85"/>
      <c r="VVU463" s="85"/>
      <c r="VVV463" s="85"/>
      <c r="VVW463" s="85"/>
      <c r="VVX463" s="85"/>
      <c r="VVY463" s="85"/>
      <c r="VVZ463" s="85"/>
      <c r="VWA463" s="85"/>
      <c r="VWB463" s="85"/>
      <c r="VWC463" s="85"/>
      <c r="VWD463" s="85"/>
      <c r="VWE463" s="85"/>
      <c r="VWF463" s="85"/>
      <c r="VWG463" s="85"/>
      <c r="VWH463" s="85"/>
      <c r="VWI463" s="85"/>
      <c r="VWJ463" s="85"/>
      <c r="VWK463" s="85"/>
      <c r="VWL463" s="85"/>
      <c r="VWM463" s="85"/>
      <c r="VWN463" s="85"/>
      <c r="VWO463" s="85"/>
      <c r="VWP463" s="85"/>
      <c r="VWQ463" s="85"/>
      <c r="VWR463" s="85"/>
      <c r="VWS463" s="85"/>
      <c r="VWT463" s="85"/>
      <c r="VWU463" s="85"/>
      <c r="VWV463" s="85"/>
      <c r="VWW463" s="85"/>
      <c r="VWX463" s="85"/>
      <c r="VWY463" s="85"/>
      <c r="VWZ463" s="85"/>
      <c r="VXA463" s="85"/>
      <c r="VXB463" s="85"/>
      <c r="VXC463" s="85"/>
      <c r="VXD463" s="85"/>
      <c r="VXE463" s="85"/>
      <c r="VXF463" s="85"/>
      <c r="VXG463" s="85"/>
      <c r="VXH463" s="85"/>
      <c r="VXI463" s="85"/>
      <c r="VXJ463" s="85"/>
      <c r="VXK463" s="85"/>
      <c r="VXL463" s="85"/>
      <c r="VXM463" s="85"/>
      <c r="VXN463" s="85"/>
      <c r="VXO463" s="85"/>
      <c r="VXP463" s="85"/>
      <c r="VXQ463" s="85"/>
      <c r="VXR463" s="85"/>
      <c r="VXS463" s="85"/>
      <c r="VXT463" s="85"/>
      <c r="VXU463" s="85"/>
      <c r="VXV463" s="85"/>
      <c r="VXW463" s="85"/>
      <c r="VXX463" s="85"/>
      <c r="VXY463" s="85"/>
      <c r="VXZ463" s="85"/>
      <c r="VYA463" s="85"/>
      <c r="VYB463" s="85"/>
      <c r="VYC463" s="85"/>
      <c r="VYD463" s="85"/>
      <c r="VYE463" s="85"/>
      <c r="VYF463" s="85"/>
      <c r="VYG463" s="85"/>
      <c r="VYH463" s="85"/>
      <c r="VYI463" s="85"/>
      <c r="VYJ463" s="85"/>
      <c r="VYK463" s="85"/>
      <c r="VYL463" s="85"/>
      <c r="VYM463" s="85"/>
      <c r="VYN463" s="85"/>
      <c r="VYO463" s="85"/>
      <c r="VYP463" s="85"/>
      <c r="VYQ463" s="85"/>
      <c r="VYR463" s="85"/>
      <c r="VYS463" s="85"/>
      <c r="VYT463" s="85"/>
      <c r="VYU463" s="85"/>
      <c r="VYV463" s="85"/>
      <c r="VYW463" s="85"/>
      <c r="VYX463" s="85"/>
      <c r="VYY463" s="85"/>
      <c r="VYZ463" s="85"/>
      <c r="VZA463" s="85"/>
      <c r="VZB463" s="85"/>
      <c r="VZC463" s="85"/>
      <c r="VZD463" s="85"/>
      <c r="VZE463" s="85"/>
      <c r="VZF463" s="85"/>
      <c r="VZG463" s="85"/>
      <c r="VZH463" s="85"/>
      <c r="VZI463" s="85"/>
      <c r="VZJ463" s="85"/>
      <c r="VZK463" s="85"/>
      <c r="VZL463" s="85"/>
      <c r="VZM463" s="85"/>
      <c r="VZN463" s="85"/>
      <c r="VZO463" s="85"/>
      <c r="VZP463" s="85"/>
      <c r="VZQ463" s="85"/>
      <c r="VZR463" s="85"/>
      <c r="VZS463" s="85"/>
      <c r="VZT463" s="85"/>
      <c r="VZU463" s="85"/>
      <c r="VZV463" s="85"/>
      <c r="VZW463" s="85"/>
      <c r="VZX463" s="85"/>
      <c r="VZY463" s="85"/>
      <c r="VZZ463" s="85"/>
      <c r="WAA463" s="85"/>
      <c r="WAB463" s="85"/>
      <c r="WAC463" s="85"/>
      <c r="WAD463" s="85"/>
      <c r="WAE463" s="85"/>
      <c r="WAF463" s="85"/>
      <c r="WAG463" s="85"/>
      <c r="WAH463" s="85"/>
      <c r="WAI463" s="85"/>
      <c r="WAJ463" s="85"/>
      <c r="WAK463" s="85"/>
      <c r="WAL463" s="85"/>
      <c r="WAM463" s="85"/>
      <c r="WAN463" s="85"/>
      <c r="WAO463" s="85"/>
      <c r="WAP463" s="85"/>
      <c r="WAQ463" s="85"/>
      <c r="WAR463" s="85"/>
      <c r="WAS463" s="85"/>
      <c r="WAT463" s="85"/>
      <c r="WAU463" s="85"/>
      <c r="WAV463" s="85"/>
      <c r="WAW463" s="85"/>
      <c r="WAX463" s="85"/>
      <c r="WAY463" s="85"/>
      <c r="WAZ463" s="85"/>
      <c r="WBA463" s="85"/>
      <c r="WBB463" s="85"/>
      <c r="WBC463" s="85"/>
      <c r="WBD463" s="85"/>
      <c r="WBE463" s="85"/>
      <c r="WBF463" s="85"/>
      <c r="WBG463" s="85"/>
      <c r="WBH463" s="85"/>
      <c r="WBI463" s="85"/>
      <c r="WBJ463" s="85"/>
      <c r="WBK463" s="85"/>
      <c r="WBL463" s="85"/>
      <c r="WBM463" s="85"/>
      <c r="WBN463" s="85"/>
      <c r="WBO463" s="85"/>
      <c r="WBP463" s="85"/>
      <c r="WBQ463" s="85"/>
      <c r="WBR463" s="85"/>
      <c r="WBS463" s="85"/>
      <c r="WBT463" s="85"/>
      <c r="WBU463" s="85"/>
      <c r="WBV463" s="85"/>
      <c r="WBW463" s="85"/>
      <c r="WBX463" s="85"/>
      <c r="WBY463" s="85"/>
      <c r="WBZ463" s="85"/>
      <c r="WCA463" s="85"/>
      <c r="WCB463" s="85"/>
      <c r="WCC463" s="85"/>
      <c r="WCD463" s="85"/>
      <c r="WCE463" s="85"/>
      <c r="WCF463" s="85"/>
      <c r="WCG463" s="85"/>
      <c r="WCH463" s="85"/>
      <c r="WCI463" s="85"/>
      <c r="WCJ463" s="85"/>
      <c r="WCK463" s="85"/>
      <c r="WCL463" s="85"/>
      <c r="WCM463" s="85"/>
      <c r="WCN463" s="85"/>
      <c r="WCO463" s="85"/>
      <c r="WCP463" s="85"/>
      <c r="WCQ463" s="85"/>
      <c r="WCR463" s="85"/>
      <c r="WCS463" s="85"/>
      <c r="WCT463" s="85"/>
      <c r="WCU463" s="85"/>
      <c r="WCV463" s="85"/>
      <c r="WCW463" s="85"/>
      <c r="WCX463" s="85"/>
      <c r="WCY463" s="85"/>
      <c r="WCZ463" s="85"/>
      <c r="WDA463" s="85"/>
      <c r="WDB463" s="85"/>
      <c r="WDC463" s="85"/>
      <c r="WDD463" s="85"/>
      <c r="WDE463" s="85"/>
      <c r="WDF463" s="85"/>
      <c r="WDG463" s="85"/>
      <c r="WDH463" s="85"/>
      <c r="WDI463" s="85"/>
      <c r="WDJ463" s="85"/>
      <c r="WDK463" s="85"/>
      <c r="WDL463" s="85"/>
      <c r="WDM463" s="85"/>
      <c r="WDN463" s="85"/>
      <c r="WDO463" s="85"/>
      <c r="WDP463" s="85"/>
      <c r="WDQ463" s="85"/>
      <c r="WDR463" s="85"/>
      <c r="WDS463" s="85"/>
      <c r="WDT463" s="85"/>
      <c r="WDU463" s="85"/>
      <c r="WDV463" s="85"/>
      <c r="WDW463" s="85"/>
      <c r="WDX463" s="85"/>
      <c r="WDY463" s="85"/>
      <c r="WDZ463" s="85"/>
      <c r="WEA463" s="85"/>
      <c r="WEB463" s="85"/>
      <c r="WEC463" s="85"/>
      <c r="WED463" s="85"/>
      <c r="WEE463" s="85"/>
      <c r="WEF463" s="85"/>
      <c r="WEG463" s="85"/>
      <c r="WEH463" s="85"/>
      <c r="WEI463" s="85"/>
      <c r="WEJ463" s="85"/>
      <c r="WEK463" s="85"/>
      <c r="WEL463" s="85"/>
      <c r="WEM463" s="85"/>
      <c r="WEN463" s="85"/>
      <c r="WEO463" s="85"/>
      <c r="WEP463" s="85"/>
      <c r="WEQ463" s="85"/>
      <c r="WER463" s="85"/>
      <c r="WES463" s="85"/>
      <c r="WET463" s="85"/>
      <c r="WEU463" s="85"/>
      <c r="WEV463" s="85"/>
      <c r="WEW463" s="85"/>
      <c r="WEX463" s="85"/>
      <c r="WEY463" s="85"/>
      <c r="WEZ463" s="85"/>
      <c r="WFA463" s="85"/>
      <c r="WFB463" s="85"/>
      <c r="WFC463" s="85"/>
      <c r="WFD463" s="85"/>
      <c r="WFE463" s="85"/>
      <c r="WFF463" s="85"/>
      <c r="WFG463" s="85"/>
      <c r="WFH463" s="85"/>
      <c r="WFI463" s="85"/>
      <c r="WFJ463" s="85"/>
      <c r="WFK463" s="85"/>
      <c r="WFL463" s="85"/>
      <c r="WFM463" s="85"/>
      <c r="WFN463" s="85"/>
      <c r="WFO463" s="85"/>
      <c r="WFP463" s="85"/>
      <c r="WFQ463" s="85"/>
      <c r="WFR463" s="85"/>
      <c r="WFS463" s="85"/>
      <c r="WFT463" s="85"/>
      <c r="WFU463" s="85"/>
      <c r="WFV463" s="85"/>
      <c r="WFW463" s="85"/>
      <c r="WFX463" s="85"/>
      <c r="WFY463" s="85"/>
      <c r="WFZ463" s="85"/>
      <c r="WGA463" s="85"/>
      <c r="WGB463" s="85"/>
      <c r="WGC463" s="85"/>
      <c r="WGD463" s="85"/>
      <c r="WGE463" s="85"/>
      <c r="WGF463" s="85"/>
      <c r="WGG463" s="85"/>
      <c r="WGH463" s="85"/>
      <c r="WGI463" s="85"/>
      <c r="WGJ463" s="85"/>
      <c r="WGK463" s="85"/>
      <c r="WGL463" s="85"/>
      <c r="WGM463" s="85"/>
      <c r="WGN463" s="85"/>
      <c r="WGO463" s="85"/>
      <c r="WGP463" s="85"/>
      <c r="WGQ463" s="85"/>
      <c r="WGR463" s="85"/>
      <c r="WGS463" s="85"/>
      <c r="WGT463" s="85"/>
      <c r="WGU463" s="85"/>
      <c r="WGV463" s="85"/>
      <c r="WGW463" s="85"/>
      <c r="WGX463" s="85"/>
      <c r="WGY463" s="85"/>
      <c r="WGZ463" s="85"/>
      <c r="WHA463" s="85"/>
      <c r="WHB463" s="85"/>
      <c r="WHC463" s="85"/>
      <c r="WHD463" s="85"/>
      <c r="WHE463" s="85"/>
      <c r="WHF463" s="85"/>
      <c r="WHG463" s="85"/>
      <c r="WHH463" s="85"/>
      <c r="WHI463" s="85"/>
      <c r="WHJ463" s="85"/>
      <c r="WHK463" s="85"/>
      <c r="WHL463" s="85"/>
      <c r="WHM463" s="85"/>
      <c r="WHN463" s="85"/>
      <c r="WHO463" s="85"/>
      <c r="WHP463" s="85"/>
      <c r="WHQ463" s="85"/>
      <c r="WHR463" s="85"/>
      <c r="WHS463" s="85"/>
      <c r="WHT463" s="85"/>
      <c r="WHU463" s="85"/>
      <c r="WHV463" s="85"/>
      <c r="WHW463" s="85"/>
      <c r="WHX463" s="85"/>
      <c r="WHY463" s="85"/>
      <c r="WHZ463" s="85"/>
      <c r="WIA463" s="85"/>
      <c r="WIB463" s="85"/>
      <c r="WIC463" s="85"/>
      <c r="WID463" s="85"/>
      <c r="WIE463" s="85"/>
      <c r="WIF463" s="85"/>
      <c r="WIG463" s="85"/>
      <c r="WIH463" s="85"/>
      <c r="WII463" s="85"/>
      <c r="WIJ463" s="85"/>
      <c r="WIK463" s="85"/>
      <c r="WIL463" s="85"/>
      <c r="WIM463" s="85"/>
      <c r="WIN463" s="85"/>
      <c r="WIO463" s="85"/>
      <c r="WIP463" s="85"/>
      <c r="WIQ463" s="85"/>
      <c r="WIR463" s="85"/>
      <c r="WIS463" s="85"/>
      <c r="WIT463" s="85"/>
      <c r="WIU463" s="85"/>
      <c r="WIV463" s="85"/>
      <c r="WIW463" s="85"/>
      <c r="WIX463" s="85"/>
      <c r="WIY463" s="85"/>
      <c r="WIZ463" s="85"/>
      <c r="WJA463" s="85"/>
      <c r="WJB463" s="85"/>
      <c r="WJC463" s="85"/>
      <c r="WJD463" s="85"/>
      <c r="WJE463" s="85"/>
      <c r="WJF463" s="85"/>
      <c r="WJG463" s="85"/>
      <c r="WJH463" s="85"/>
      <c r="WJI463" s="85"/>
      <c r="WJJ463" s="85"/>
      <c r="WJK463" s="85"/>
      <c r="WJL463" s="85"/>
      <c r="WJM463" s="85"/>
      <c r="WJN463" s="85"/>
      <c r="WJO463" s="85"/>
      <c r="WJP463" s="85"/>
      <c r="WJQ463" s="85"/>
      <c r="WJR463" s="85"/>
      <c r="WJS463" s="85"/>
      <c r="WJT463" s="85"/>
      <c r="WJU463" s="85"/>
      <c r="WJV463" s="85"/>
      <c r="WJW463" s="85"/>
      <c r="WJX463" s="85"/>
      <c r="WJY463" s="85"/>
      <c r="WJZ463" s="85"/>
      <c r="WKA463" s="85"/>
      <c r="WKB463" s="85"/>
      <c r="WKC463" s="85"/>
      <c r="WKD463" s="85"/>
      <c r="WKE463" s="85"/>
      <c r="WKF463" s="85"/>
      <c r="WKG463" s="85"/>
      <c r="WKH463" s="85"/>
      <c r="WKI463" s="85"/>
      <c r="WKJ463" s="85"/>
      <c r="WKK463" s="85"/>
      <c r="WKL463" s="85"/>
      <c r="WKM463" s="85"/>
      <c r="WKN463" s="85"/>
      <c r="WKO463" s="85"/>
      <c r="WKP463" s="85"/>
      <c r="WKQ463" s="85"/>
      <c r="WKR463" s="85"/>
      <c r="WKS463" s="85"/>
      <c r="WKT463" s="85"/>
      <c r="WKU463" s="85"/>
      <c r="WKV463" s="85"/>
      <c r="WKW463" s="85"/>
      <c r="WKX463" s="85"/>
      <c r="WKY463" s="85"/>
      <c r="WKZ463" s="85"/>
      <c r="WLA463" s="85"/>
      <c r="WLB463" s="85"/>
      <c r="WLC463" s="85"/>
      <c r="WLD463" s="85"/>
      <c r="WLE463" s="85"/>
      <c r="WLF463" s="85"/>
      <c r="WLG463" s="85"/>
      <c r="WLH463" s="85"/>
      <c r="WLI463" s="85"/>
      <c r="WLJ463" s="85"/>
      <c r="WLK463" s="85"/>
      <c r="WLL463" s="85"/>
      <c r="WLM463" s="85"/>
      <c r="WLN463" s="85"/>
      <c r="WLO463" s="85"/>
      <c r="WLP463" s="85"/>
      <c r="WLQ463" s="85"/>
      <c r="WLR463" s="85"/>
      <c r="WLS463" s="85"/>
      <c r="WLT463" s="85"/>
      <c r="WLU463" s="85"/>
      <c r="WLV463" s="85"/>
      <c r="WLW463" s="85"/>
      <c r="WLX463" s="85"/>
      <c r="WLY463" s="85"/>
      <c r="WLZ463" s="85"/>
      <c r="WMA463" s="85"/>
      <c r="WMB463" s="85"/>
      <c r="WMC463" s="85"/>
      <c r="WMD463" s="85"/>
      <c r="WME463" s="85"/>
      <c r="WMF463" s="85"/>
      <c r="WMG463" s="85"/>
      <c r="WMH463" s="85"/>
      <c r="WMI463" s="85"/>
      <c r="WMJ463" s="85"/>
      <c r="WMK463" s="85"/>
      <c r="WML463" s="85"/>
      <c r="WMM463" s="85"/>
      <c r="WMN463" s="85"/>
      <c r="WMO463" s="85"/>
      <c r="WMP463" s="85"/>
      <c r="WMQ463" s="85"/>
      <c r="WMR463" s="85"/>
      <c r="WMS463" s="85"/>
      <c r="WMT463" s="85"/>
      <c r="WMU463" s="85"/>
      <c r="WMV463" s="85"/>
      <c r="WMW463" s="85"/>
      <c r="WMX463" s="85"/>
      <c r="WMY463" s="85"/>
      <c r="WMZ463" s="85"/>
      <c r="WNA463" s="85"/>
      <c r="WNB463" s="85"/>
      <c r="WNC463" s="85"/>
      <c r="WND463" s="85"/>
      <c r="WNE463" s="85"/>
      <c r="WNF463" s="85"/>
      <c r="WNG463" s="85"/>
      <c r="WNH463" s="85"/>
      <c r="WNI463" s="85"/>
      <c r="WNJ463" s="85"/>
      <c r="WNK463" s="85"/>
      <c r="WNL463" s="85"/>
      <c r="WNM463" s="85"/>
      <c r="WNN463" s="85"/>
      <c r="WNO463" s="85"/>
      <c r="WNP463" s="85"/>
      <c r="WNQ463" s="85"/>
      <c r="WNR463" s="85"/>
      <c r="WNS463" s="85"/>
      <c r="WNT463" s="85"/>
      <c r="WNU463" s="85"/>
      <c r="WNV463" s="85"/>
      <c r="WNW463" s="85"/>
      <c r="WNX463" s="85"/>
      <c r="WNY463" s="85"/>
      <c r="WNZ463" s="85"/>
      <c r="WOA463" s="85"/>
      <c r="WOB463" s="85"/>
      <c r="WOC463" s="85"/>
      <c r="WOD463" s="85"/>
      <c r="WOE463" s="85"/>
      <c r="WOF463" s="85"/>
      <c r="WOG463" s="85"/>
      <c r="WOH463" s="85"/>
      <c r="WOI463" s="85"/>
      <c r="WOJ463" s="85"/>
      <c r="WOK463" s="85"/>
      <c r="WOL463" s="85"/>
      <c r="WOM463" s="85"/>
      <c r="WON463" s="85"/>
      <c r="WOO463" s="85"/>
      <c r="WOP463" s="85"/>
      <c r="WOQ463" s="85"/>
      <c r="WOR463" s="85"/>
      <c r="WOS463" s="85"/>
      <c r="WOT463" s="85"/>
      <c r="WOU463" s="85"/>
      <c r="WOV463" s="85"/>
      <c r="WOW463" s="85"/>
      <c r="WOX463" s="85"/>
      <c r="WOY463" s="85"/>
      <c r="WOZ463" s="85"/>
      <c r="WPA463" s="85"/>
      <c r="WPB463" s="85"/>
      <c r="WPC463" s="85"/>
      <c r="WPD463" s="85"/>
      <c r="WPE463" s="85"/>
      <c r="WPF463" s="85"/>
      <c r="WPG463" s="85"/>
      <c r="WPH463" s="85"/>
      <c r="WPI463" s="85"/>
      <c r="WPJ463" s="85"/>
      <c r="WPK463" s="85"/>
      <c r="WPL463" s="85"/>
      <c r="WPM463" s="85"/>
      <c r="WPN463" s="85"/>
      <c r="WPO463" s="85"/>
      <c r="WPP463" s="85"/>
      <c r="WPQ463" s="85"/>
      <c r="WPR463" s="85"/>
      <c r="WPS463" s="85"/>
      <c r="WPT463" s="85"/>
      <c r="WPU463" s="85"/>
      <c r="WPV463" s="85"/>
      <c r="WPW463" s="85"/>
      <c r="WPX463" s="85"/>
      <c r="WPY463" s="85"/>
      <c r="WPZ463" s="85"/>
      <c r="WQA463" s="85"/>
      <c r="WQB463" s="85"/>
      <c r="WQC463" s="85"/>
      <c r="WQD463" s="85"/>
      <c r="WQE463" s="85"/>
      <c r="WQF463" s="85"/>
      <c r="WQG463" s="85"/>
      <c r="WQH463" s="85"/>
      <c r="WQI463" s="85"/>
      <c r="WQJ463" s="85"/>
      <c r="WQK463" s="85"/>
      <c r="WQL463" s="85"/>
      <c r="WQM463" s="85"/>
      <c r="WQN463" s="85"/>
      <c r="WQO463" s="85"/>
      <c r="WQP463" s="85"/>
      <c r="WQQ463" s="85"/>
      <c r="WQR463" s="85"/>
      <c r="WQS463" s="85"/>
      <c r="WQT463" s="85"/>
      <c r="WQU463" s="85"/>
      <c r="WQV463" s="85"/>
      <c r="WQW463" s="85"/>
      <c r="WQX463" s="85"/>
      <c r="WQY463" s="85"/>
      <c r="WQZ463" s="85"/>
      <c r="WRA463" s="85"/>
      <c r="WRB463" s="85"/>
      <c r="WRC463" s="85"/>
      <c r="WRD463" s="85"/>
      <c r="WRE463" s="85"/>
      <c r="WRF463" s="85"/>
      <c r="WRG463" s="85"/>
      <c r="WRH463" s="85"/>
      <c r="WRI463" s="85"/>
      <c r="WRJ463" s="85"/>
      <c r="WRK463" s="85"/>
      <c r="WRL463" s="85"/>
      <c r="WRM463" s="85"/>
      <c r="WRN463" s="85"/>
      <c r="WRO463" s="85"/>
      <c r="WRP463" s="85"/>
      <c r="WRQ463" s="85"/>
      <c r="WRR463" s="85"/>
      <c r="WRS463" s="85"/>
      <c r="WRT463" s="85"/>
      <c r="WRU463" s="85"/>
      <c r="WRV463" s="85"/>
      <c r="WRW463" s="85"/>
      <c r="WRX463" s="85"/>
      <c r="WRY463" s="85"/>
      <c r="WRZ463" s="85"/>
      <c r="WSA463" s="85"/>
      <c r="WSB463" s="85"/>
      <c r="WSC463" s="85"/>
      <c r="WSD463" s="85"/>
      <c r="WSE463" s="85"/>
      <c r="WSF463" s="85"/>
      <c r="WSG463" s="85"/>
      <c r="WSH463" s="85"/>
      <c r="WSI463" s="85"/>
      <c r="WSJ463" s="85"/>
      <c r="WSK463" s="85"/>
      <c r="WSL463" s="85"/>
      <c r="WSM463" s="85"/>
      <c r="WSN463" s="85"/>
      <c r="WSO463" s="85"/>
      <c r="WSP463" s="85"/>
      <c r="WSQ463" s="85"/>
      <c r="WSR463" s="85"/>
      <c r="WSS463" s="85"/>
      <c r="WST463" s="85"/>
      <c r="WSU463" s="85"/>
      <c r="WSV463" s="85"/>
      <c r="WSW463" s="85"/>
      <c r="WSX463" s="85"/>
      <c r="WSY463" s="85"/>
      <c r="WSZ463" s="85"/>
      <c r="WTA463" s="85"/>
      <c r="WTB463" s="85"/>
      <c r="WTC463" s="85"/>
      <c r="WTD463" s="85"/>
      <c r="WTE463" s="85"/>
      <c r="WTF463" s="85"/>
      <c r="WTG463" s="85"/>
      <c r="WTH463" s="85"/>
      <c r="WTI463" s="85"/>
      <c r="WTJ463" s="85"/>
      <c r="WTK463" s="85"/>
      <c r="WTL463" s="85"/>
      <c r="WTM463" s="85"/>
      <c r="WTN463" s="85"/>
      <c r="WTO463" s="85"/>
      <c r="WTP463" s="85"/>
      <c r="WTQ463" s="85"/>
      <c r="WTR463" s="85"/>
      <c r="WTS463" s="85"/>
      <c r="WTT463" s="85"/>
      <c r="WTU463" s="85"/>
      <c r="WTV463" s="85"/>
      <c r="WTW463" s="85"/>
      <c r="WTX463" s="85"/>
      <c r="WTY463" s="85"/>
      <c r="WTZ463" s="85"/>
      <c r="WUA463" s="85"/>
      <c r="WUB463" s="85"/>
      <c r="WUC463" s="85"/>
      <c r="WUD463" s="85"/>
      <c r="WUE463" s="85"/>
      <c r="WUF463" s="85"/>
      <c r="WUG463" s="85"/>
      <c r="WUH463" s="85"/>
      <c r="WUI463" s="85"/>
      <c r="WUJ463" s="85"/>
      <c r="WUK463" s="85"/>
      <c r="WUL463" s="85"/>
      <c r="WUM463" s="85"/>
      <c r="WUN463" s="85"/>
      <c r="WUO463" s="85"/>
      <c r="WUP463" s="85"/>
      <c r="WUQ463" s="85"/>
      <c r="WUR463" s="85"/>
      <c r="WUS463" s="85"/>
      <c r="WUT463" s="85"/>
      <c r="WUU463" s="85"/>
      <c r="WUV463" s="85"/>
      <c r="WUW463" s="85"/>
      <c r="WUX463" s="85"/>
      <c r="WUY463" s="85"/>
      <c r="WUZ463" s="85"/>
      <c r="WVA463" s="85"/>
      <c r="WVB463" s="85"/>
      <c r="WVC463" s="85"/>
      <c r="WVD463" s="85"/>
      <c r="WVE463" s="85"/>
      <c r="WVF463" s="85"/>
      <c r="WVG463" s="85"/>
      <c r="WVH463" s="85"/>
      <c r="WVI463" s="85"/>
      <c r="WVJ463" s="85"/>
      <c r="WVK463" s="85"/>
      <c r="WVL463" s="85"/>
      <c r="WVM463" s="85"/>
      <c r="WVN463" s="85"/>
      <c r="WVO463" s="85"/>
      <c r="WVP463" s="85"/>
      <c r="WVQ463" s="85"/>
      <c r="WVR463" s="85"/>
      <c r="WVS463" s="85"/>
      <c r="WVT463" s="85"/>
      <c r="WVU463" s="85"/>
      <c r="WVV463" s="85"/>
      <c r="WVW463" s="85"/>
      <c r="WVX463" s="85"/>
      <c r="WVY463" s="85"/>
      <c r="WVZ463" s="85"/>
      <c r="WWA463" s="85"/>
      <c r="WWB463" s="85"/>
      <c r="WWC463" s="85"/>
      <c r="WWD463" s="85"/>
      <c r="WWE463" s="85"/>
      <c r="WWF463" s="85"/>
      <c r="WWG463" s="85"/>
      <c r="WWH463" s="85"/>
      <c r="WWI463" s="85"/>
      <c r="WWJ463" s="85"/>
      <c r="WWK463" s="85"/>
      <c r="WWL463" s="85"/>
      <c r="WWM463" s="85"/>
      <c r="WWN463" s="85"/>
      <c r="WWO463" s="85"/>
      <c r="WWP463" s="85"/>
      <c r="WWQ463" s="85"/>
      <c r="WWR463" s="85"/>
      <c r="WWS463" s="85"/>
      <c r="WWT463" s="85"/>
      <c r="WWU463" s="85"/>
      <c r="WWV463" s="85"/>
      <c r="WWW463" s="85"/>
      <c r="WWX463" s="85"/>
      <c r="WWY463" s="85"/>
      <c r="WWZ463" s="85"/>
      <c r="WXA463" s="85"/>
      <c r="WXB463" s="85"/>
      <c r="WXC463" s="85"/>
      <c r="WXD463" s="85"/>
      <c r="WXE463" s="85"/>
      <c r="WXF463" s="85"/>
      <c r="WXG463" s="85"/>
      <c r="WXH463" s="85"/>
      <c r="WXI463" s="85"/>
      <c r="WXJ463" s="85"/>
      <c r="WXK463" s="85"/>
      <c r="WXL463" s="85"/>
      <c r="WXM463" s="85"/>
      <c r="WXN463" s="85"/>
      <c r="WXO463" s="85"/>
      <c r="WXP463" s="85"/>
      <c r="WXQ463" s="85"/>
      <c r="WXR463" s="85"/>
      <c r="WXS463" s="85"/>
      <c r="WXT463" s="85"/>
      <c r="WXU463" s="85"/>
      <c r="WXV463" s="85"/>
      <c r="WXW463" s="85"/>
      <c r="WXX463" s="85"/>
      <c r="WXY463" s="85"/>
      <c r="WXZ463" s="85"/>
      <c r="WYA463" s="85"/>
      <c r="WYB463" s="85"/>
      <c r="WYC463" s="85"/>
      <c r="WYD463" s="85"/>
      <c r="WYE463" s="85"/>
      <c r="WYF463" s="85"/>
      <c r="WYG463" s="85"/>
      <c r="WYH463" s="85"/>
      <c r="WYI463" s="85"/>
      <c r="WYJ463" s="85"/>
      <c r="WYK463" s="85"/>
      <c r="WYL463" s="85"/>
      <c r="WYM463" s="85"/>
      <c r="WYN463" s="85"/>
      <c r="WYO463" s="85"/>
      <c r="WYP463" s="85"/>
      <c r="WYQ463" s="85"/>
      <c r="WYR463" s="85"/>
      <c r="WYS463" s="85"/>
      <c r="WYT463" s="85"/>
      <c r="WYU463" s="85"/>
      <c r="WYV463" s="85"/>
      <c r="WYW463" s="85"/>
      <c r="WYX463" s="85"/>
      <c r="WYY463" s="85"/>
      <c r="WYZ463" s="85"/>
      <c r="WZA463" s="85"/>
      <c r="WZB463" s="85"/>
      <c r="WZC463" s="85"/>
      <c r="WZD463" s="85"/>
      <c r="WZE463" s="85"/>
      <c r="WZF463" s="85"/>
      <c r="WZG463" s="85"/>
      <c r="WZH463" s="85"/>
      <c r="WZI463" s="85"/>
      <c r="WZJ463" s="85"/>
      <c r="WZK463" s="85"/>
      <c r="WZL463" s="85"/>
      <c r="WZM463" s="85"/>
      <c r="WZN463" s="85"/>
      <c r="WZO463" s="85"/>
      <c r="WZP463" s="85"/>
      <c r="WZQ463" s="85"/>
      <c r="WZR463" s="85"/>
      <c r="WZS463" s="85"/>
      <c r="WZT463" s="85"/>
      <c r="WZU463" s="85"/>
      <c r="WZV463" s="85"/>
      <c r="WZW463" s="85"/>
      <c r="WZX463" s="85"/>
      <c r="WZY463" s="85"/>
      <c r="WZZ463" s="85"/>
      <c r="XAA463" s="85"/>
      <c r="XAB463" s="85"/>
      <c r="XAC463" s="85"/>
      <c r="XAD463" s="85"/>
      <c r="XAE463" s="85"/>
      <c r="XAF463" s="85"/>
      <c r="XAG463" s="85"/>
      <c r="XAH463" s="85"/>
      <c r="XAI463" s="85"/>
      <c r="XAJ463" s="85"/>
      <c r="XAK463" s="85"/>
      <c r="XAL463" s="85"/>
      <c r="XAM463" s="85"/>
      <c r="XAN463" s="85"/>
      <c r="XAO463" s="85"/>
      <c r="XAP463" s="85"/>
      <c r="XAQ463" s="85"/>
      <c r="XAR463" s="85"/>
      <c r="XAS463" s="85"/>
      <c r="XAT463" s="85"/>
      <c r="XAU463" s="85"/>
      <c r="XAV463" s="85"/>
      <c r="XAW463" s="85"/>
      <c r="XAX463" s="85"/>
      <c r="XAY463" s="85"/>
      <c r="XAZ463" s="85"/>
      <c r="XBA463" s="85"/>
      <c r="XBB463" s="85"/>
      <c r="XBC463" s="85"/>
      <c r="XBD463" s="85"/>
      <c r="XBE463" s="85"/>
      <c r="XBF463" s="85"/>
      <c r="XBG463" s="85"/>
      <c r="XBH463" s="85"/>
      <c r="XBI463" s="85"/>
      <c r="XBJ463" s="85"/>
      <c r="XBK463" s="85"/>
      <c r="XBL463" s="85"/>
      <c r="XBM463" s="85"/>
      <c r="XBN463" s="85"/>
      <c r="XBO463" s="85"/>
      <c r="XBP463" s="85"/>
      <c r="XBQ463" s="85"/>
      <c r="XBR463" s="85"/>
      <c r="XBS463" s="85"/>
      <c r="XBT463" s="85"/>
      <c r="XBU463" s="85"/>
      <c r="XBV463" s="85"/>
      <c r="XBW463" s="85"/>
      <c r="XBX463" s="85"/>
      <c r="XBY463" s="85"/>
      <c r="XBZ463" s="85"/>
      <c r="XCA463" s="85"/>
      <c r="XCB463" s="85"/>
      <c r="XCC463" s="85"/>
      <c r="XCD463" s="85"/>
      <c r="XCE463" s="85"/>
      <c r="XCF463" s="85"/>
      <c r="XCG463" s="85"/>
      <c r="XCH463" s="85"/>
      <c r="XCI463" s="85"/>
      <c r="XCJ463" s="85"/>
      <c r="XCK463" s="85"/>
      <c r="XCL463" s="85"/>
      <c r="XCM463" s="85"/>
      <c r="XCN463" s="85"/>
      <c r="XCO463" s="85"/>
      <c r="XCP463" s="85"/>
      <c r="XCQ463" s="85"/>
      <c r="XCR463" s="85"/>
      <c r="XCS463" s="85"/>
      <c r="XCT463" s="85"/>
      <c r="XCU463" s="85"/>
      <c r="XCV463" s="85"/>
      <c r="XCW463" s="85"/>
      <c r="XCX463" s="85"/>
      <c r="XCY463" s="85"/>
      <c r="XCZ463" s="85"/>
      <c r="XDA463" s="85"/>
      <c r="XDB463" s="85"/>
      <c r="XDC463" s="85"/>
      <c r="XDD463" s="85"/>
      <c r="XDE463" s="85"/>
      <c r="XDF463" s="85"/>
      <c r="XDG463" s="85"/>
      <c r="XDH463" s="85"/>
      <c r="XDI463" s="85"/>
      <c r="XDJ463" s="85"/>
      <c r="XDK463" s="85"/>
      <c r="XDL463" s="85"/>
      <c r="XDM463" s="85"/>
      <c r="XDN463" s="85"/>
      <c r="XDO463" s="85"/>
      <c r="XDP463" s="85"/>
      <c r="XDQ463" s="85"/>
      <c r="XDR463" s="85"/>
      <c r="XDS463" s="85"/>
      <c r="XDT463" s="85"/>
      <c r="XDU463" s="85"/>
      <c r="XDV463" s="85"/>
      <c r="XDW463" s="85"/>
      <c r="XDX463" s="85"/>
      <c r="XDY463" s="85"/>
      <c r="XDZ463" s="85"/>
      <c r="XEA463" s="85"/>
      <c r="XEB463" s="85"/>
      <c r="XEC463" s="85"/>
      <c r="XED463" s="85"/>
      <c r="XEE463" s="85"/>
      <c r="XEF463" s="85"/>
      <c r="XEG463" s="85"/>
      <c r="XEH463" s="85"/>
      <c r="XEI463" s="85"/>
      <c r="XEJ463" s="85"/>
      <c r="XEK463" s="85"/>
      <c r="XEL463" s="85"/>
      <c r="XEM463" s="85"/>
      <c r="XEN463" s="85"/>
      <c r="XEO463" s="85"/>
      <c r="XEP463" s="85"/>
      <c r="XEQ463" s="85"/>
      <c r="XER463" s="85"/>
      <c r="XES463" s="85"/>
      <c r="XET463" s="85"/>
      <c r="XEU463" s="85"/>
      <c r="XEV463" s="85"/>
      <c r="XEW463" s="85"/>
      <c r="XEX463" s="85"/>
      <c r="XEY463" s="85"/>
      <c r="XEZ463" s="85"/>
      <c r="XFA463" s="85"/>
      <c r="XFB463" s="85"/>
      <c r="XFC463" s="85"/>
    </row>
    <row r="464" s="7" customFormat="1" ht="48" spans="1:16383">
      <c r="A464" s="17" t="s">
        <v>1171</v>
      </c>
      <c r="B464" s="18" t="s">
        <v>1508</v>
      </c>
      <c r="C464" s="18" t="s">
        <v>1509</v>
      </c>
      <c r="D464" s="98" t="s">
        <v>478</v>
      </c>
      <c r="E464" s="98" t="s">
        <v>813</v>
      </c>
      <c r="F464" s="18" t="s">
        <v>125</v>
      </c>
      <c r="G464" s="18" t="s">
        <v>625</v>
      </c>
      <c r="H464" s="18" t="s">
        <v>1285</v>
      </c>
      <c r="I464" s="18">
        <v>18991407076</v>
      </c>
      <c r="J464" s="18">
        <f t="shared" si="57"/>
        <v>30</v>
      </c>
      <c r="K464" s="18">
        <f t="shared" si="58"/>
        <v>30</v>
      </c>
      <c r="L464" s="18"/>
      <c r="M464" s="18"/>
      <c r="N464" s="18"/>
      <c r="O464" s="18">
        <v>30</v>
      </c>
      <c r="P464" s="18"/>
      <c r="Q464" s="18"/>
      <c r="R464" s="18"/>
      <c r="S464" s="18"/>
      <c r="T464" s="18"/>
      <c r="U464" s="18"/>
      <c r="V464" s="18"/>
      <c r="W464" s="18"/>
      <c r="X464" s="18" t="s">
        <v>1496</v>
      </c>
      <c r="Y464" s="18" t="s">
        <v>104</v>
      </c>
      <c r="Z464" s="18" t="s">
        <v>123</v>
      </c>
      <c r="AA464" s="18" t="s">
        <v>123</v>
      </c>
      <c r="AB464" s="18" t="s">
        <v>123</v>
      </c>
      <c r="AC464" s="18" t="s">
        <v>123</v>
      </c>
      <c r="AD464" s="18">
        <v>10</v>
      </c>
      <c r="AE464" s="18">
        <v>30</v>
      </c>
      <c r="AF464" s="18">
        <v>30</v>
      </c>
      <c r="AG464" s="18" t="s">
        <v>1286</v>
      </c>
      <c r="AH464" s="103" t="s">
        <v>1294</v>
      </c>
      <c r="AI464" s="18"/>
      <c r="AJ464" s="3"/>
      <c r="AK464" s="3"/>
      <c r="AL464" s="85"/>
      <c r="AM464" s="85"/>
      <c r="AN464" s="85"/>
      <c r="AO464" s="85"/>
      <c r="AP464" s="85"/>
      <c r="AQ464" s="85"/>
      <c r="AR464" s="85"/>
      <c r="AS464" s="85"/>
      <c r="AT464" s="85"/>
      <c r="AU464" s="85"/>
      <c r="AV464" s="85"/>
      <c r="AW464" s="85"/>
      <c r="AX464" s="85"/>
      <c r="AY464" s="85"/>
      <c r="AZ464" s="85"/>
      <c r="BA464" s="85"/>
      <c r="BB464" s="85"/>
      <c r="BC464" s="85"/>
      <c r="BD464" s="85"/>
      <c r="BE464" s="85"/>
      <c r="BF464" s="85"/>
      <c r="BG464" s="85"/>
      <c r="BH464" s="85"/>
      <c r="BI464" s="85"/>
      <c r="BJ464" s="85"/>
      <c r="BK464" s="85"/>
      <c r="BL464" s="85"/>
      <c r="BM464" s="85"/>
      <c r="BN464" s="85"/>
      <c r="BO464" s="85"/>
      <c r="BP464" s="85"/>
      <c r="BQ464" s="85"/>
      <c r="BR464" s="85"/>
      <c r="BS464" s="85"/>
      <c r="BT464" s="85"/>
      <c r="BU464" s="85"/>
      <c r="BV464" s="85"/>
      <c r="BW464" s="85"/>
      <c r="BX464" s="85"/>
      <c r="BY464" s="85"/>
      <c r="BZ464" s="85"/>
      <c r="CA464" s="85"/>
      <c r="CB464" s="85"/>
      <c r="CC464" s="85"/>
      <c r="CD464" s="85"/>
      <c r="CE464" s="85"/>
      <c r="CF464" s="85"/>
      <c r="CG464" s="85"/>
      <c r="CH464" s="85"/>
      <c r="CI464" s="85"/>
      <c r="CJ464" s="85"/>
      <c r="CK464" s="85"/>
      <c r="CL464" s="85"/>
      <c r="CM464" s="85"/>
      <c r="CN464" s="85"/>
      <c r="CO464" s="85"/>
      <c r="CP464" s="85"/>
      <c r="CQ464" s="85"/>
      <c r="CR464" s="85"/>
      <c r="CS464" s="85"/>
      <c r="CT464" s="85"/>
      <c r="CU464" s="85"/>
      <c r="CV464" s="85"/>
      <c r="CW464" s="85"/>
      <c r="CX464" s="85"/>
      <c r="CY464" s="85"/>
      <c r="CZ464" s="85"/>
      <c r="DA464" s="85"/>
      <c r="DB464" s="85"/>
      <c r="DC464" s="85"/>
      <c r="DD464" s="85"/>
      <c r="DE464" s="85"/>
      <c r="DF464" s="85"/>
      <c r="DG464" s="85"/>
      <c r="DH464" s="85"/>
      <c r="DI464" s="85"/>
      <c r="DJ464" s="85"/>
      <c r="DK464" s="85"/>
      <c r="DL464" s="85"/>
      <c r="DM464" s="85"/>
      <c r="DN464" s="85"/>
      <c r="DO464" s="85"/>
      <c r="DP464" s="85"/>
      <c r="DQ464" s="85"/>
      <c r="DR464" s="85"/>
      <c r="DS464" s="85"/>
      <c r="DT464" s="85"/>
      <c r="DU464" s="85"/>
      <c r="DV464" s="85"/>
      <c r="DW464" s="85"/>
      <c r="DX464" s="85"/>
      <c r="DY464" s="85"/>
      <c r="DZ464" s="85"/>
      <c r="EA464" s="85"/>
      <c r="EB464" s="85"/>
      <c r="EC464" s="85"/>
      <c r="ED464" s="85"/>
      <c r="EE464" s="85"/>
      <c r="EF464" s="85"/>
      <c r="EG464" s="85"/>
      <c r="EH464" s="85"/>
      <c r="EI464" s="85"/>
      <c r="EJ464" s="85"/>
      <c r="EK464" s="85"/>
      <c r="EL464" s="85"/>
      <c r="EM464" s="85"/>
      <c r="EN464" s="85"/>
      <c r="EO464" s="85"/>
      <c r="EP464" s="85"/>
      <c r="EQ464" s="85"/>
      <c r="ER464" s="85"/>
      <c r="ES464" s="85"/>
      <c r="ET464" s="85"/>
      <c r="EU464" s="85"/>
      <c r="EV464" s="85"/>
      <c r="EW464" s="85"/>
      <c r="EX464" s="85"/>
      <c r="EY464" s="85"/>
      <c r="EZ464" s="85"/>
      <c r="FA464" s="85"/>
      <c r="FB464" s="85"/>
      <c r="FC464" s="85"/>
      <c r="FD464" s="85"/>
      <c r="FE464" s="85"/>
      <c r="FF464" s="85"/>
      <c r="FG464" s="85"/>
      <c r="FH464" s="85"/>
      <c r="FI464" s="85"/>
      <c r="FJ464" s="85"/>
      <c r="FK464" s="85"/>
      <c r="FL464" s="85"/>
      <c r="FM464" s="85"/>
      <c r="FN464" s="85"/>
      <c r="FO464" s="85"/>
      <c r="FP464" s="85"/>
      <c r="FQ464" s="85"/>
      <c r="FR464" s="85"/>
      <c r="FS464" s="85"/>
      <c r="FT464" s="85"/>
      <c r="FU464" s="85"/>
      <c r="FV464" s="85"/>
      <c r="FW464" s="85"/>
      <c r="FX464" s="85"/>
      <c r="FY464" s="85"/>
      <c r="FZ464" s="85"/>
      <c r="GA464" s="85"/>
      <c r="GB464" s="85"/>
      <c r="GC464" s="85"/>
      <c r="GD464" s="85"/>
      <c r="GE464" s="85"/>
      <c r="GF464" s="85"/>
      <c r="GG464" s="85"/>
      <c r="GH464" s="85"/>
      <c r="GI464" s="85"/>
      <c r="GJ464" s="85"/>
      <c r="GK464" s="85"/>
      <c r="GL464" s="85"/>
      <c r="GM464" s="85"/>
      <c r="GN464" s="85"/>
      <c r="GO464" s="85"/>
      <c r="GP464" s="85"/>
      <c r="GQ464" s="85"/>
      <c r="GR464" s="85"/>
      <c r="GS464" s="85"/>
      <c r="GT464" s="85"/>
      <c r="GU464" s="85"/>
      <c r="GV464" s="85"/>
      <c r="GW464" s="85"/>
      <c r="GX464" s="85"/>
      <c r="GY464" s="85"/>
      <c r="GZ464" s="85"/>
      <c r="HA464" s="85"/>
      <c r="HB464" s="85"/>
      <c r="HC464" s="85"/>
      <c r="HD464" s="85"/>
      <c r="HE464" s="85"/>
      <c r="HF464" s="85"/>
      <c r="HG464" s="85"/>
      <c r="HH464" s="85"/>
      <c r="HI464" s="85"/>
      <c r="HJ464" s="85"/>
      <c r="HK464" s="85"/>
      <c r="HL464" s="85"/>
      <c r="HM464" s="85"/>
      <c r="HN464" s="85"/>
      <c r="HO464" s="85"/>
      <c r="HP464" s="85"/>
      <c r="HQ464" s="85"/>
      <c r="HR464" s="85"/>
      <c r="HS464" s="85"/>
      <c r="HT464" s="85"/>
      <c r="HU464" s="85"/>
      <c r="HV464" s="85"/>
      <c r="HW464" s="85"/>
      <c r="HX464" s="85"/>
      <c r="HY464" s="85"/>
      <c r="HZ464" s="85"/>
      <c r="IA464" s="85"/>
      <c r="IB464" s="85"/>
      <c r="IC464" s="85"/>
      <c r="ID464" s="85"/>
      <c r="IE464" s="85"/>
      <c r="IF464" s="85"/>
      <c r="IG464" s="85"/>
      <c r="IH464" s="85"/>
      <c r="II464" s="85"/>
      <c r="IJ464" s="85"/>
      <c r="IK464" s="85"/>
      <c r="IL464" s="85"/>
      <c r="IM464" s="85"/>
      <c r="IN464" s="85"/>
      <c r="IO464" s="85"/>
      <c r="IP464" s="85"/>
      <c r="IQ464" s="85"/>
      <c r="IR464" s="85"/>
      <c r="IS464" s="85"/>
      <c r="IT464" s="85"/>
      <c r="IU464" s="85"/>
      <c r="IV464" s="85"/>
      <c r="IW464" s="85"/>
      <c r="IX464" s="85"/>
      <c r="IY464" s="85"/>
      <c r="IZ464" s="85"/>
      <c r="JA464" s="85"/>
      <c r="JB464" s="85"/>
      <c r="JC464" s="85"/>
      <c r="JD464" s="85"/>
      <c r="JE464" s="85"/>
      <c r="JF464" s="85"/>
      <c r="JG464" s="85"/>
      <c r="JH464" s="85"/>
      <c r="JI464" s="85"/>
      <c r="JJ464" s="85"/>
      <c r="JK464" s="85"/>
      <c r="JL464" s="85"/>
      <c r="JM464" s="85"/>
      <c r="JN464" s="85"/>
      <c r="JO464" s="85"/>
      <c r="JP464" s="85"/>
      <c r="JQ464" s="85"/>
      <c r="JR464" s="85"/>
      <c r="JS464" s="85"/>
      <c r="JT464" s="85"/>
      <c r="JU464" s="85"/>
      <c r="JV464" s="85"/>
      <c r="JW464" s="85"/>
      <c r="JX464" s="85"/>
      <c r="JY464" s="85"/>
      <c r="JZ464" s="85"/>
      <c r="KA464" s="85"/>
      <c r="KB464" s="85"/>
      <c r="KC464" s="85"/>
      <c r="KD464" s="85"/>
      <c r="KE464" s="85"/>
      <c r="KF464" s="85"/>
      <c r="KG464" s="85"/>
      <c r="KH464" s="85"/>
      <c r="KI464" s="85"/>
      <c r="KJ464" s="85"/>
      <c r="KK464" s="85"/>
      <c r="KL464" s="85"/>
      <c r="KM464" s="85"/>
      <c r="KN464" s="85"/>
      <c r="KO464" s="85"/>
      <c r="KP464" s="85"/>
      <c r="KQ464" s="85"/>
      <c r="KR464" s="85"/>
      <c r="KS464" s="85"/>
      <c r="KT464" s="85"/>
      <c r="KU464" s="85"/>
      <c r="KV464" s="85"/>
      <c r="KW464" s="85"/>
      <c r="KX464" s="85"/>
      <c r="KY464" s="85"/>
      <c r="KZ464" s="85"/>
      <c r="LA464" s="85"/>
      <c r="LB464" s="85"/>
      <c r="LC464" s="85"/>
      <c r="LD464" s="85"/>
      <c r="LE464" s="85"/>
      <c r="LF464" s="85"/>
      <c r="LG464" s="85"/>
      <c r="LH464" s="85"/>
      <c r="LI464" s="85"/>
      <c r="LJ464" s="85"/>
      <c r="LK464" s="85"/>
      <c r="LL464" s="85"/>
      <c r="LM464" s="85"/>
      <c r="LN464" s="85"/>
      <c r="LO464" s="85"/>
      <c r="LP464" s="85"/>
      <c r="LQ464" s="85"/>
      <c r="LR464" s="85"/>
      <c r="LS464" s="85"/>
      <c r="LT464" s="85"/>
      <c r="LU464" s="85"/>
      <c r="LV464" s="85"/>
      <c r="LW464" s="85"/>
      <c r="LX464" s="85"/>
      <c r="LY464" s="85"/>
      <c r="LZ464" s="85"/>
      <c r="MA464" s="85"/>
      <c r="MB464" s="85"/>
      <c r="MC464" s="85"/>
      <c r="MD464" s="85"/>
      <c r="ME464" s="85"/>
      <c r="MF464" s="85"/>
      <c r="MG464" s="85"/>
      <c r="MH464" s="85"/>
      <c r="MI464" s="85"/>
      <c r="MJ464" s="85"/>
      <c r="MK464" s="85"/>
      <c r="ML464" s="85"/>
      <c r="MM464" s="85"/>
      <c r="MN464" s="85"/>
      <c r="MO464" s="85"/>
      <c r="MP464" s="85"/>
      <c r="MQ464" s="85"/>
      <c r="MR464" s="85"/>
      <c r="MS464" s="85"/>
      <c r="MT464" s="85"/>
      <c r="MU464" s="85"/>
      <c r="MV464" s="85"/>
      <c r="MW464" s="85"/>
      <c r="MX464" s="85"/>
      <c r="MY464" s="85"/>
      <c r="MZ464" s="85"/>
      <c r="NA464" s="85"/>
      <c r="NB464" s="85"/>
      <c r="NC464" s="85"/>
      <c r="ND464" s="85"/>
      <c r="NE464" s="85"/>
      <c r="NF464" s="85"/>
      <c r="NG464" s="85"/>
      <c r="NH464" s="85"/>
      <c r="NI464" s="85"/>
      <c r="NJ464" s="85"/>
      <c r="NK464" s="85"/>
      <c r="NL464" s="85"/>
      <c r="NM464" s="85"/>
      <c r="NN464" s="85"/>
      <c r="NO464" s="85"/>
      <c r="NP464" s="85"/>
      <c r="NQ464" s="85"/>
      <c r="NR464" s="85"/>
      <c r="NS464" s="85"/>
      <c r="NT464" s="85"/>
      <c r="NU464" s="85"/>
      <c r="NV464" s="85"/>
      <c r="NW464" s="85"/>
      <c r="NX464" s="85"/>
      <c r="NY464" s="85"/>
      <c r="NZ464" s="85"/>
      <c r="OA464" s="85"/>
      <c r="OB464" s="85"/>
      <c r="OC464" s="85"/>
      <c r="OD464" s="85"/>
      <c r="OE464" s="85"/>
      <c r="OF464" s="85"/>
      <c r="OG464" s="85"/>
      <c r="OH464" s="85"/>
      <c r="OI464" s="85"/>
      <c r="OJ464" s="85"/>
      <c r="OK464" s="85"/>
      <c r="OL464" s="85"/>
      <c r="OM464" s="85"/>
      <c r="ON464" s="85"/>
      <c r="OO464" s="85"/>
      <c r="OP464" s="85"/>
      <c r="OQ464" s="85"/>
      <c r="OR464" s="85"/>
      <c r="OS464" s="85"/>
      <c r="OT464" s="85"/>
      <c r="OU464" s="85"/>
      <c r="OV464" s="85"/>
      <c r="OW464" s="85"/>
      <c r="OX464" s="85"/>
      <c r="OY464" s="85"/>
      <c r="OZ464" s="85"/>
      <c r="PA464" s="85"/>
      <c r="PB464" s="85"/>
      <c r="PC464" s="85"/>
      <c r="PD464" s="85"/>
      <c r="PE464" s="85"/>
      <c r="PF464" s="85"/>
      <c r="PG464" s="85"/>
      <c r="PH464" s="85"/>
      <c r="PI464" s="85"/>
      <c r="PJ464" s="85"/>
      <c r="PK464" s="85"/>
      <c r="PL464" s="85"/>
      <c r="PM464" s="85"/>
      <c r="PN464" s="85"/>
      <c r="PO464" s="85"/>
      <c r="PP464" s="85"/>
      <c r="PQ464" s="85"/>
      <c r="PR464" s="85"/>
      <c r="PS464" s="85"/>
      <c r="PT464" s="85"/>
      <c r="PU464" s="85"/>
      <c r="PV464" s="85"/>
      <c r="PW464" s="85"/>
      <c r="PX464" s="85"/>
      <c r="PY464" s="85"/>
      <c r="PZ464" s="85"/>
      <c r="QA464" s="85"/>
      <c r="QB464" s="85"/>
      <c r="QC464" s="85"/>
      <c r="QD464" s="85"/>
      <c r="QE464" s="85"/>
      <c r="QF464" s="85"/>
      <c r="QG464" s="85"/>
      <c r="QH464" s="85"/>
      <c r="QI464" s="85"/>
      <c r="QJ464" s="85"/>
      <c r="QK464" s="85"/>
      <c r="QL464" s="85"/>
      <c r="QM464" s="85"/>
      <c r="QN464" s="85"/>
      <c r="QO464" s="85"/>
      <c r="QP464" s="85"/>
      <c r="QQ464" s="85"/>
      <c r="QR464" s="85"/>
      <c r="QS464" s="85"/>
      <c r="QT464" s="85"/>
      <c r="QU464" s="85"/>
      <c r="QV464" s="85"/>
      <c r="QW464" s="85"/>
      <c r="QX464" s="85"/>
      <c r="QY464" s="85"/>
      <c r="QZ464" s="85"/>
      <c r="RA464" s="85"/>
      <c r="RB464" s="85"/>
      <c r="RC464" s="85"/>
      <c r="RD464" s="85"/>
      <c r="RE464" s="85"/>
      <c r="RF464" s="85"/>
      <c r="RG464" s="85"/>
      <c r="RH464" s="85"/>
      <c r="RI464" s="85"/>
      <c r="RJ464" s="85"/>
      <c r="RK464" s="85"/>
      <c r="RL464" s="85"/>
      <c r="RM464" s="85"/>
      <c r="RN464" s="85"/>
      <c r="RO464" s="85"/>
      <c r="RP464" s="85"/>
      <c r="RQ464" s="85"/>
      <c r="RR464" s="85"/>
      <c r="RS464" s="85"/>
      <c r="RT464" s="85"/>
      <c r="RU464" s="85"/>
      <c r="RV464" s="85"/>
      <c r="RW464" s="85"/>
      <c r="RX464" s="85"/>
      <c r="RY464" s="85"/>
      <c r="RZ464" s="85"/>
      <c r="SA464" s="85"/>
      <c r="SB464" s="85"/>
      <c r="SC464" s="85"/>
      <c r="SD464" s="85"/>
      <c r="SE464" s="85"/>
      <c r="SF464" s="85"/>
      <c r="SG464" s="85"/>
      <c r="SH464" s="85"/>
      <c r="SI464" s="85"/>
      <c r="SJ464" s="85"/>
      <c r="SK464" s="85"/>
      <c r="SL464" s="85"/>
      <c r="SM464" s="85"/>
      <c r="SN464" s="85"/>
      <c r="SO464" s="85"/>
      <c r="SP464" s="85"/>
      <c r="SQ464" s="85"/>
      <c r="SR464" s="85"/>
      <c r="SS464" s="85"/>
      <c r="ST464" s="85"/>
      <c r="SU464" s="85"/>
      <c r="SV464" s="85"/>
      <c r="SW464" s="85"/>
      <c r="SX464" s="85"/>
      <c r="SY464" s="85"/>
      <c r="SZ464" s="85"/>
      <c r="TA464" s="85"/>
      <c r="TB464" s="85"/>
      <c r="TC464" s="85"/>
      <c r="TD464" s="85"/>
      <c r="TE464" s="85"/>
      <c r="TF464" s="85"/>
      <c r="TG464" s="85"/>
      <c r="TH464" s="85"/>
      <c r="TI464" s="85"/>
      <c r="TJ464" s="85"/>
      <c r="TK464" s="85"/>
      <c r="TL464" s="85"/>
      <c r="TM464" s="85"/>
      <c r="TN464" s="85"/>
      <c r="TO464" s="85"/>
      <c r="TP464" s="85"/>
      <c r="TQ464" s="85"/>
      <c r="TR464" s="85"/>
      <c r="TS464" s="85"/>
      <c r="TT464" s="85"/>
      <c r="TU464" s="85"/>
      <c r="TV464" s="85"/>
      <c r="TW464" s="85"/>
      <c r="TX464" s="85"/>
      <c r="TY464" s="85"/>
      <c r="TZ464" s="85"/>
      <c r="UA464" s="85"/>
      <c r="UB464" s="85"/>
      <c r="UC464" s="85"/>
      <c r="UD464" s="85"/>
      <c r="UE464" s="85"/>
      <c r="UF464" s="85"/>
      <c r="UG464" s="85"/>
      <c r="UH464" s="85"/>
      <c r="UI464" s="85"/>
      <c r="UJ464" s="85"/>
      <c r="UK464" s="85"/>
      <c r="UL464" s="85"/>
      <c r="UM464" s="85"/>
      <c r="UN464" s="85"/>
      <c r="UO464" s="85"/>
      <c r="UP464" s="85"/>
      <c r="UQ464" s="85"/>
      <c r="UR464" s="85"/>
      <c r="US464" s="85"/>
      <c r="UT464" s="85"/>
      <c r="UU464" s="85"/>
      <c r="UV464" s="85"/>
      <c r="UW464" s="85"/>
      <c r="UX464" s="85"/>
      <c r="UY464" s="85"/>
      <c r="UZ464" s="85"/>
      <c r="VA464" s="85"/>
      <c r="VB464" s="85"/>
      <c r="VC464" s="85"/>
      <c r="VD464" s="85"/>
      <c r="VE464" s="85"/>
      <c r="VF464" s="85"/>
      <c r="VG464" s="85"/>
      <c r="VH464" s="85"/>
      <c r="VI464" s="85"/>
      <c r="VJ464" s="85"/>
      <c r="VK464" s="85"/>
      <c r="VL464" s="85"/>
      <c r="VM464" s="85"/>
      <c r="VN464" s="85"/>
      <c r="VO464" s="85"/>
      <c r="VP464" s="85"/>
      <c r="VQ464" s="85"/>
      <c r="VR464" s="85"/>
      <c r="VS464" s="85"/>
      <c r="VT464" s="85"/>
      <c r="VU464" s="85"/>
      <c r="VV464" s="85"/>
      <c r="VW464" s="85"/>
      <c r="VX464" s="85"/>
      <c r="VY464" s="85"/>
      <c r="VZ464" s="85"/>
      <c r="WA464" s="85"/>
      <c r="WB464" s="85"/>
      <c r="WC464" s="85"/>
      <c r="WD464" s="85"/>
      <c r="WE464" s="85"/>
      <c r="WF464" s="85"/>
      <c r="WG464" s="85"/>
      <c r="WH464" s="85"/>
      <c r="WI464" s="85"/>
      <c r="WJ464" s="85"/>
      <c r="WK464" s="85"/>
      <c r="WL464" s="85"/>
      <c r="WM464" s="85"/>
      <c r="WN464" s="85"/>
      <c r="WO464" s="85"/>
      <c r="WP464" s="85"/>
      <c r="WQ464" s="85"/>
      <c r="WR464" s="85"/>
      <c r="WS464" s="85"/>
      <c r="WT464" s="85"/>
      <c r="WU464" s="85"/>
      <c r="WV464" s="85"/>
      <c r="WW464" s="85"/>
      <c r="WX464" s="85"/>
      <c r="WY464" s="85"/>
      <c r="WZ464" s="85"/>
      <c r="XA464" s="85"/>
      <c r="XB464" s="85"/>
      <c r="XC464" s="85"/>
      <c r="XD464" s="85"/>
      <c r="XE464" s="85"/>
      <c r="XF464" s="85"/>
      <c r="XG464" s="85"/>
      <c r="XH464" s="85"/>
      <c r="XI464" s="85"/>
      <c r="XJ464" s="85"/>
      <c r="XK464" s="85"/>
      <c r="XL464" s="85"/>
      <c r="XM464" s="85"/>
      <c r="XN464" s="85"/>
      <c r="XO464" s="85"/>
      <c r="XP464" s="85"/>
      <c r="XQ464" s="85"/>
      <c r="XR464" s="85"/>
      <c r="XS464" s="85"/>
      <c r="XT464" s="85"/>
      <c r="XU464" s="85"/>
      <c r="XV464" s="85"/>
      <c r="XW464" s="85"/>
      <c r="XX464" s="85"/>
      <c r="XY464" s="85"/>
      <c r="XZ464" s="85"/>
      <c r="YA464" s="85"/>
      <c r="YB464" s="85"/>
      <c r="YC464" s="85"/>
      <c r="YD464" s="85"/>
      <c r="YE464" s="85"/>
      <c r="YF464" s="85"/>
      <c r="YG464" s="85"/>
      <c r="YH464" s="85"/>
      <c r="YI464" s="85"/>
      <c r="YJ464" s="85"/>
      <c r="YK464" s="85"/>
      <c r="YL464" s="85"/>
      <c r="YM464" s="85"/>
      <c r="YN464" s="85"/>
      <c r="YO464" s="85"/>
      <c r="YP464" s="85"/>
      <c r="YQ464" s="85"/>
      <c r="YR464" s="85"/>
      <c r="YS464" s="85"/>
      <c r="YT464" s="85"/>
      <c r="YU464" s="85"/>
      <c r="YV464" s="85"/>
      <c r="YW464" s="85"/>
      <c r="YX464" s="85"/>
      <c r="YY464" s="85"/>
      <c r="YZ464" s="85"/>
      <c r="ZA464" s="85"/>
      <c r="ZB464" s="85"/>
      <c r="ZC464" s="85"/>
      <c r="ZD464" s="85"/>
      <c r="ZE464" s="85"/>
      <c r="ZF464" s="85"/>
      <c r="ZG464" s="85"/>
      <c r="ZH464" s="85"/>
      <c r="ZI464" s="85"/>
      <c r="ZJ464" s="85"/>
      <c r="ZK464" s="85"/>
      <c r="ZL464" s="85"/>
      <c r="ZM464" s="85"/>
      <c r="ZN464" s="85"/>
      <c r="ZO464" s="85"/>
      <c r="ZP464" s="85"/>
      <c r="ZQ464" s="85"/>
      <c r="ZR464" s="85"/>
      <c r="ZS464" s="85"/>
      <c r="ZT464" s="85"/>
      <c r="ZU464" s="85"/>
      <c r="ZV464" s="85"/>
      <c r="ZW464" s="85"/>
      <c r="ZX464" s="85"/>
      <c r="ZY464" s="85"/>
      <c r="ZZ464" s="85"/>
      <c r="AAA464" s="85"/>
      <c r="AAB464" s="85"/>
      <c r="AAC464" s="85"/>
      <c r="AAD464" s="85"/>
      <c r="AAE464" s="85"/>
      <c r="AAF464" s="85"/>
      <c r="AAG464" s="85"/>
      <c r="AAH464" s="85"/>
      <c r="AAI464" s="85"/>
      <c r="AAJ464" s="85"/>
      <c r="AAK464" s="85"/>
      <c r="AAL464" s="85"/>
      <c r="AAM464" s="85"/>
      <c r="AAN464" s="85"/>
      <c r="AAO464" s="85"/>
      <c r="AAP464" s="85"/>
      <c r="AAQ464" s="85"/>
      <c r="AAR464" s="85"/>
      <c r="AAS464" s="85"/>
      <c r="AAT464" s="85"/>
      <c r="AAU464" s="85"/>
      <c r="AAV464" s="85"/>
      <c r="AAW464" s="85"/>
      <c r="AAX464" s="85"/>
      <c r="AAY464" s="85"/>
      <c r="AAZ464" s="85"/>
      <c r="ABA464" s="85"/>
      <c r="ABB464" s="85"/>
      <c r="ABC464" s="85"/>
      <c r="ABD464" s="85"/>
      <c r="ABE464" s="85"/>
      <c r="ABF464" s="85"/>
      <c r="ABG464" s="85"/>
      <c r="ABH464" s="85"/>
      <c r="ABI464" s="85"/>
      <c r="ABJ464" s="85"/>
      <c r="ABK464" s="85"/>
      <c r="ABL464" s="85"/>
      <c r="ABM464" s="85"/>
      <c r="ABN464" s="85"/>
      <c r="ABO464" s="85"/>
      <c r="ABP464" s="85"/>
      <c r="ABQ464" s="85"/>
      <c r="ABR464" s="85"/>
      <c r="ABS464" s="85"/>
      <c r="ABT464" s="85"/>
      <c r="ABU464" s="85"/>
      <c r="ABV464" s="85"/>
      <c r="ABW464" s="85"/>
      <c r="ABX464" s="85"/>
      <c r="ABY464" s="85"/>
      <c r="ABZ464" s="85"/>
      <c r="ACA464" s="85"/>
      <c r="ACB464" s="85"/>
      <c r="ACC464" s="85"/>
      <c r="ACD464" s="85"/>
      <c r="ACE464" s="85"/>
      <c r="ACF464" s="85"/>
      <c r="ACG464" s="85"/>
      <c r="ACH464" s="85"/>
      <c r="ACI464" s="85"/>
      <c r="ACJ464" s="85"/>
      <c r="ACK464" s="85"/>
      <c r="ACL464" s="85"/>
      <c r="ACM464" s="85"/>
      <c r="ACN464" s="85"/>
      <c r="ACO464" s="85"/>
      <c r="ACP464" s="85"/>
      <c r="ACQ464" s="85"/>
      <c r="ACR464" s="85"/>
      <c r="ACS464" s="85"/>
      <c r="ACT464" s="85"/>
      <c r="ACU464" s="85"/>
      <c r="ACV464" s="85"/>
      <c r="ACW464" s="85"/>
      <c r="ACX464" s="85"/>
      <c r="ACY464" s="85"/>
      <c r="ACZ464" s="85"/>
      <c r="ADA464" s="85"/>
      <c r="ADB464" s="85"/>
      <c r="ADC464" s="85"/>
      <c r="ADD464" s="85"/>
      <c r="ADE464" s="85"/>
      <c r="ADF464" s="85"/>
      <c r="ADG464" s="85"/>
      <c r="ADH464" s="85"/>
      <c r="ADI464" s="85"/>
      <c r="ADJ464" s="85"/>
      <c r="ADK464" s="85"/>
      <c r="ADL464" s="85"/>
      <c r="ADM464" s="85"/>
      <c r="ADN464" s="85"/>
      <c r="ADO464" s="85"/>
      <c r="ADP464" s="85"/>
      <c r="ADQ464" s="85"/>
      <c r="ADR464" s="85"/>
      <c r="ADS464" s="85"/>
      <c r="ADT464" s="85"/>
      <c r="ADU464" s="85"/>
      <c r="ADV464" s="85"/>
      <c r="ADW464" s="85"/>
      <c r="ADX464" s="85"/>
      <c r="ADY464" s="85"/>
      <c r="ADZ464" s="85"/>
      <c r="AEA464" s="85"/>
      <c r="AEB464" s="85"/>
      <c r="AEC464" s="85"/>
      <c r="AED464" s="85"/>
      <c r="AEE464" s="85"/>
      <c r="AEF464" s="85"/>
      <c r="AEG464" s="85"/>
      <c r="AEH464" s="85"/>
      <c r="AEI464" s="85"/>
      <c r="AEJ464" s="85"/>
      <c r="AEK464" s="85"/>
      <c r="AEL464" s="85"/>
      <c r="AEM464" s="85"/>
      <c r="AEN464" s="85"/>
      <c r="AEO464" s="85"/>
      <c r="AEP464" s="85"/>
      <c r="AEQ464" s="85"/>
      <c r="AER464" s="85"/>
      <c r="AES464" s="85"/>
      <c r="AET464" s="85"/>
      <c r="AEU464" s="85"/>
      <c r="AEV464" s="85"/>
      <c r="AEW464" s="85"/>
      <c r="AEX464" s="85"/>
      <c r="AEY464" s="85"/>
      <c r="AEZ464" s="85"/>
      <c r="AFA464" s="85"/>
      <c r="AFB464" s="85"/>
      <c r="AFC464" s="85"/>
      <c r="AFD464" s="85"/>
      <c r="AFE464" s="85"/>
      <c r="AFF464" s="85"/>
      <c r="AFG464" s="85"/>
      <c r="AFH464" s="85"/>
      <c r="AFI464" s="85"/>
      <c r="AFJ464" s="85"/>
      <c r="AFK464" s="85"/>
      <c r="AFL464" s="85"/>
      <c r="AFM464" s="85"/>
      <c r="AFN464" s="85"/>
      <c r="AFO464" s="85"/>
      <c r="AFP464" s="85"/>
      <c r="AFQ464" s="85"/>
      <c r="AFR464" s="85"/>
      <c r="AFS464" s="85"/>
      <c r="AFT464" s="85"/>
      <c r="AFU464" s="85"/>
      <c r="AFV464" s="85"/>
      <c r="AFW464" s="85"/>
      <c r="AFX464" s="85"/>
      <c r="AFY464" s="85"/>
      <c r="AFZ464" s="85"/>
      <c r="AGA464" s="85"/>
      <c r="AGB464" s="85"/>
      <c r="AGC464" s="85"/>
      <c r="AGD464" s="85"/>
      <c r="AGE464" s="85"/>
      <c r="AGF464" s="85"/>
      <c r="AGG464" s="85"/>
      <c r="AGH464" s="85"/>
      <c r="AGI464" s="85"/>
      <c r="AGJ464" s="85"/>
      <c r="AGK464" s="85"/>
      <c r="AGL464" s="85"/>
      <c r="AGM464" s="85"/>
      <c r="AGN464" s="85"/>
      <c r="AGO464" s="85"/>
      <c r="AGP464" s="85"/>
      <c r="AGQ464" s="85"/>
      <c r="AGR464" s="85"/>
      <c r="AGS464" s="85"/>
      <c r="AGT464" s="85"/>
      <c r="AGU464" s="85"/>
      <c r="AGV464" s="85"/>
      <c r="AGW464" s="85"/>
      <c r="AGX464" s="85"/>
      <c r="AGY464" s="85"/>
      <c r="AGZ464" s="85"/>
      <c r="AHA464" s="85"/>
      <c r="AHB464" s="85"/>
      <c r="AHC464" s="85"/>
      <c r="AHD464" s="85"/>
      <c r="AHE464" s="85"/>
      <c r="AHF464" s="85"/>
      <c r="AHG464" s="85"/>
      <c r="AHH464" s="85"/>
      <c r="AHI464" s="85"/>
      <c r="AHJ464" s="85"/>
      <c r="AHK464" s="85"/>
      <c r="AHL464" s="85"/>
      <c r="AHM464" s="85"/>
      <c r="AHN464" s="85"/>
      <c r="AHO464" s="85"/>
      <c r="AHP464" s="85"/>
      <c r="AHQ464" s="85"/>
      <c r="AHR464" s="85"/>
      <c r="AHS464" s="85"/>
      <c r="AHT464" s="85"/>
      <c r="AHU464" s="85"/>
      <c r="AHV464" s="85"/>
      <c r="AHW464" s="85"/>
      <c r="AHX464" s="85"/>
      <c r="AHY464" s="85"/>
      <c r="AHZ464" s="85"/>
      <c r="AIA464" s="85"/>
      <c r="AIB464" s="85"/>
      <c r="AIC464" s="85"/>
      <c r="AID464" s="85"/>
      <c r="AIE464" s="85"/>
      <c r="AIF464" s="85"/>
      <c r="AIG464" s="85"/>
      <c r="AIH464" s="85"/>
      <c r="AII464" s="85"/>
      <c r="AIJ464" s="85"/>
      <c r="AIK464" s="85"/>
      <c r="AIL464" s="85"/>
      <c r="AIM464" s="85"/>
      <c r="AIN464" s="85"/>
      <c r="AIO464" s="85"/>
      <c r="AIP464" s="85"/>
      <c r="AIQ464" s="85"/>
      <c r="AIR464" s="85"/>
      <c r="AIS464" s="85"/>
      <c r="AIT464" s="85"/>
      <c r="AIU464" s="85"/>
      <c r="AIV464" s="85"/>
      <c r="AIW464" s="85"/>
      <c r="AIX464" s="85"/>
      <c r="AIY464" s="85"/>
      <c r="AIZ464" s="85"/>
      <c r="AJA464" s="85"/>
      <c r="AJB464" s="85"/>
      <c r="AJC464" s="85"/>
      <c r="AJD464" s="85"/>
      <c r="AJE464" s="85"/>
      <c r="AJF464" s="85"/>
      <c r="AJG464" s="85"/>
      <c r="AJH464" s="85"/>
      <c r="AJI464" s="85"/>
      <c r="AJJ464" s="85"/>
      <c r="AJK464" s="85"/>
      <c r="AJL464" s="85"/>
      <c r="AJM464" s="85"/>
      <c r="AJN464" s="85"/>
      <c r="AJO464" s="85"/>
      <c r="AJP464" s="85"/>
      <c r="AJQ464" s="85"/>
      <c r="AJR464" s="85"/>
      <c r="AJS464" s="85"/>
      <c r="AJT464" s="85"/>
      <c r="AJU464" s="85"/>
      <c r="AJV464" s="85"/>
      <c r="AJW464" s="85"/>
      <c r="AJX464" s="85"/>
      <c r="AJY464" s="85"/>
      <c r="AJZ464" s="85"/>
      <c r="AKA464" s="85"/>
      <c r="AKB464" s="85"/>
      <c r="AKC464" s="85"/>
      <c r="AKD464" s="85"/>
      <c r="AKE464" s="85"/>
      <c r="AKF464" s="85"/>
      <c r="AKG464" s="85"/>
      <c r="AKH464" s="85"/>
      <c r="AKI464" s="85"/>
      <c r="AKJ464" s="85"/>
      <c r="AKK464" s="85"/>
      <c r="AKL464" s="85"/>
      <c r="AKM464" s="85"/>
      <c r="AKN464" s="85"/>
      <c r="AKO464" s="85"/>
      <c r="AKP464" s="85"/>
      <c r="AKQ464" s="85"/>
      <c r="AKR464" s="85"/>
      <c r="AKS464" s="85"/>
      <c r="AKT464" s="85"/>
      <c r="AKU464" s="85"/>
      <c r="AKV464" s="85"/>
      <c r="AKW464" s="85"/>
      <c r="AKX464" s="85"/>
      <c r="AKY464" s="85"/>
      <c r="AKZ464" s="85"/>
      <c r="ALA464" s="85"/>
      <c r="ALB464" s="85"/>
      <c r="ALC464" s="85"/>
      <c r="ALD464" s="85"/>
      <c r="ALE464" s="85"/>
      <c r="ALF464" s="85"/>
      <c r="ALG464" s="85"/>
      <c r="ALH464" s="85"/>
      <c r="ALI464" s="85"/>
      <c r="ALJ464" s="85"/>
      <c r="ALK464" s="85"/>
      <c r="ALL464" s="85"/>
      <c r="ALM464" s="85"/>
      <c r="ALN464" s="85"/>
      <c r="ALO464" s="85"/>
      <c r="ALP464" s="85"/>
      <c r="ALQ464" s="85"/>
      <c r="ALR464" s="85"/>
      <c r="ALS464" s="85"/>
      <c r="ALT464" s="85"/>
      <c r="ALU464" s="85"/>
      <c r="ALV464" s="85"/>
      <c r="ALW464" s="85"/>
      <c r="ALX464" s="85"/>
      <c r="ALY464" s="85"/>
      <c r="ALZ464" s="85"/>
      <c r="AMA464" s="85"/>
      <c r="AMB464" s="85"/>
      <c r="AMC464" s="85"/>
      <c r="AMD464" s="85"/>
      <c r="AME464" s="85"/>
      <c r="AMF464" s="85"/>
      <c r="AMG464" s="85"/>
      <c r="AMH464" s="85"/>
      <c r="AMI464" s="85"/>
      <c r="AMJ464" s="85"/>
      <c r="AMK464" s="85"/>
      <c r="AML464" s="85"/>
      <c r="AMM464" s="85"/>
      <c r="AMN464" s="85"/>
      <c r="AMO464" s="85"/>
      <c r="AMP464" s="85"/>
      <c r="AMQ464" s="85"/>
      <c r="AMR464" s="85"/>
      <c r="AMS464" s="85"/>
      <c r="AMT464" s="85"/>
      <c r="AMU464" s="85"/>
      <c r="AMV464" s="85"/>
      <c r="AMW464" s="85"/>
      <c r="AMX464" s="85"/>
      <c r="AMY464" s="85"/>
      <c r="AMZ464" s="85"/>
      <c r="ANA464" s="85"/>
      <c r="ANB464" s="85"/>
      <c r="ANC464" s="85"/>
      <c r="AND464" s="85"/>
      <c r="ANE464" s="85"/>
      <c r="ANF464" s="85"/>
      <c r="ANG464" s="85"/>
      <c r="ANH464" s="85"/>
      <c r="ANI464" s="85"/>
      <c r="ANJ464" s="85"/>
      <c r="ANK464" s="85"/>
      <c r="ANL464" s="85"/>
      <c r="ANM464" s="85"/>
      <c r="ANN464" s="85"/>
      <c r="ANO464" s="85"/>
      <c r="ANP464" s="85"/>
      <c r="ANQ464" s="85"/>
      <c r="ANR464" s="85"/>
      <c r="ANS464" s="85"/>
      <c r="ANT464" s="85"/>
      <c r="ANU464" s="85"/>
      <c r="ANV464" s="85"/>
      <c r="ANW464" s="85"/>
      <c r="ANX464" s="85"/>
      <c r="ANY464" s="85"/>
      <c r="ANZ464" s="85"/>
      <c r="AOA464" s="85"/>
      <c r="AOB464" s="85"/>
      <c r="AOC464" s="85"/>
      <c r="AOD464" s="85"/>
      <c r="AOE464" s="85"/>
      <c r="AOF464" s="85"/>
      <c r="AOG464" s="85"/>
      <c r="AOH464" s="85"/>
      <c r="AOI464" s="85"/>
      <c r="AOJ464" s="85"/>
      <c r="AOK464" s="85"/>
      <c r="AOL464" s="85"/>
      <c r="AOM464" s="85"/>
      <c r="AON464" s="85"/>
      <c r="AOO464" s="85"/>
      <c r="AOP464" s="85"/>
      <c r="AOQ464" s="85"/>
      <c r="AOR464" s="85"/>
      <c r="AOS464" s="85"/>
      <c r="AOT464" s="85"/>
      <c r="AOU464" s="85"/>
      <c r="AOV464" s="85"/>
      <c r="AOW464" s="85"/>
      <c r="AOX464" s="85"/>
      <c r="AOY464" s="85"/>
      <c r="AOZ464" s="85"/>
      <c r="APA464" s="85"/>
      <c r="APB464" s="85"/>
      <c r="APC464" s="85"/>
      <c r="APD464" s="85"/>
      <c r="APE464" s="85"/>
      <c r="APF464" s="85"/>
      <c r="APG464" s="85"/>
      <c r="APH464" s="85"/>
      <c r="API464" s="85"/>
      <c r="APJ464" s="85"/>
      <c r="APK464" s="85"/>
      <c r="APL464" s="85"/>
      <c r="APM464" s="85"/>
      <c r="APN464" s="85"/>
      <c r="APO464" s="85"/>
      <c r="APP464" s="85"/>
      <c r="APQ464" s="85"/>
      <c r="APR464" s="85"/>
      <c r="APS464" s="85"/>
      <c r="APT464" s="85"/>
      <c r="APU464" s="85"/>
      <c r="APV464" s="85"/>
      <c r="APW464" s="85"/>
      <c r="APX464" s="85"/>
      <c r="APY464" s="85"/>
      <c r="APZ464" s="85"/>
      <c r="AQA464" s="85"/>
      <c r="AQB464" s="85"/>
      <c r="AQC464" s="85"/>
      <c r="AQD464" s="85"/>
      <c r="AQE464" s="85"/>
      <c r="AQF464" s="85"/>
      <c r="AQG464" s="85"/>
      <c r="AQH464" s="85"/>
      <c r="AQI464" s="85"/>
      <c r="AQJ464" s="85"/>
      <c r="AQK464" s="85"/>
      <c r="AQL464" s="85"/>
      <c r="AQM464" s="85"/>
      <c r="AQN464" s="85"/>
      <c r="AQO464" s="85"/>
      <c r="AQP464" s="85"/>
      <c r="AQQ464" s="85"/>
      <c r="AQR464" s="85"/>
      <c r="AQS464" s="85"/>
      <c r="AQT464" s="85"/>
      <c r="AQU464" s="85"/>
      <c r="AQV464" s="85"/>
      <c r="AQW464" s="85"/>
      <c r="AQX464" s="85"/>
      <c r="AQY464" s="85"/>
      <c r="AQZ464" s="85"/>
      <c r="ARA464" s="85"/>
      <c r="ARB464" s="85"/>
      <c r="ARC464" s="85"/>
      <c r="ARD464" s="85"/>
      <c r="ARE464" s="85"/>
      <c r="ARF464" s="85"/>
      <c r="ARG464" s="85"/>
      <c r="ARH464" s="85"/>
      <c r="ARI464" s="85"/>
      <c r="ARJ464" s="85"/>
      <c r="ARK464" s="85"/>
      <c r="ARL464" s="85"/>
      <c r="ARM464" s="85"/>
      <c r="ARN464" s="85"/>
      <c r="ARO464" s="85"/>
      <c r="ARP464" s="85"/>
      <c r="ARQ464" s="85"/>
      <c r="ARR464" s="85"/>
      <c r="ARS464" s="85"/>
      <c r="ART464" s="85"/>
      <c r="ARU464" s="85"/>
      <c r="ARV464" s="85"/>
      <c r="ARW464" s="85"/>
      <c r="ARX464" s="85"/>
      <c r="ARY464" s="85"/>
      <c r="ARZ464" s="85"/>
      <c r="ASA464" s="85"/>
      <c r="ASB464" s="85"/>
      <c r="ASC464" s="85"/>
      <c r="ASD464" s="85"/>
      <c r="ASE464" s="85"/>
      <c r="ASF464" s="85"/>
      <c r="ASG464" s="85"/>
      <c r="ASH464" s="85"/>
      <c r="ASI464" s="85"/>
      <c r="ASJ464" s="85"/>
      <c r="ASK464" s="85"/>
      <c r="ASL464" s="85"/>
      <c r="ASM464" s="85"/>
      <c r="ASN464" s="85"/>
      <c r="ASO464" s="85"/>
      <c r="ASP464" s="85"/>
      <c r="ASQ464" s="85"/>
      <c r="ASR464" s="85"/>
      <c r="ASS464" s="85"/>
      <c r="AST464" s="85"/>
      <c r="ASU464" s="85"/>
      <c r="ASV464" s="85"/>
      <c r="ASW464" s="85"/>
      <c r="ASX464" s="85"/>
      <c r="ASY464" s="85"/>
      <c r="ASZ464" s="85"/>
      <c r="ATA464" s="85"/>
      <c r="ATB464" s="85"/>
      <c r="ATC464" s="85"/>
      <c r="ATD464" s="85"/>
      <c r="ATE464" s="85"/>
      <c r="ATF464" s="85"/>
      <c r="ATG464" s="85"/>
      <c r="ATH464" s="85"/>
      <c r="ATI464" s="85"/>
      <c r="ATJ464" s="85"/>
      <c r="ATK464" s="85"/>
      <c r="ATL464" s="85"/>
      <c r="ATM464" s="85"/>
      <c r="ATN464" s="85"/>
      <c r="ATO464" s="85"/>
      <c r="ATP464" s="85"/>
      <c r="ATQ464" s="85"/>
      <c r="ATR464" s="85"/>
      <c r="ATS464" s="85"/>
      <c r="ATT464" s="85"/>
      <c r="ATU464" s="85"/>
      <c r="ATV464" s="85"/>
      <c r="ATW464" s="85"/>
      <c r="ATX464" s="85"/>
      <c r="ATY464" s="85"/>
      <c r="ATZ464" s="85"/>
      <c r="AUA464" s="85"/>
      <c r="AUB464" s="85"/>
      <c r="AUC464" s="85"/>
      <c r="AUD464" s="85"/>
      <c r="AUE464" s="85"/>
      <c r="AUF464" s="85"/>
      <c r="AUG464" s="85"/>
      <c r="AUH464" s="85"/>
      <c r="AUI464" s="85"/>
      <c r="AUJ464" s="85"/>
      <c r="AUK464" s="85"/>
      <c r="AUL464" s="85"/>
      <c r="AUM464" s="85"/>
      <c r="AUN464" s="85"/>
      <c r="AUO464" s="85"/>
      <c r="AUP464" s="85"/>
      <c r="AUQ464" s="85"/>
      <c r="AUR464" s="85"/>
      <c r="AUS464" s="85"/>
      <c r="AUT464" s="85"/>
      <c r="AUU464" s="85"/>
      <c r="AUV464" s="85"/>
      <c r="AUW464" s="85"/>
      <c r="AUX464" s="85"/>
      <c r="AUY464" s="85"/>
      <c r="AUZ464" s="85"/>
      <c r="AVA464" s="85"/>
      <c r="AVB464" s="85"/>
      <c r="AVC464" s="85"/>
      <c r="AVD464" s="85"/>
      <c r="AVE464" s="85"/>
      <c r="AVF464" s="85"/>
      <c r="AVG464" s="85"/>
      <c r="AVH464" s="85"/>
      <c r="AVI464" s="85"/>
      <c r="AVJ464" s="85"/>
      <c r="AVK464" s="85"/>
      <c r="AVL464" s="85"/>
      <c r="AVM464" s="85"/>
      <c r="AVN464" s="85"/>
      <c r="AVO464" s="85"/>
      <c r="AVP464" s="85"/>
      <c r="AVQ464" s="85"/>
      <c r="AVR464" s="85"/>
      <c r="AVS464" s="85"/>
      <c r="AVT464" s="85"/>
      <c r="AVU464" s="85"/>
      <c r="AVV464" s="85"/>
      <c r="AVW464" s="85"/>
      <c r="AVX464" s="85"/>
      <c r="AVY464" s="85"/>
      <c r="AVZ464" s="85"/>
      <c r="AWA464" s="85"/>
      <c r="AWB464" s="85"/>
      <c r="AWC464" s="85"/>
      <c r="AWD464" s="85"/>
      <c r="AWE464" s="85"/>
      <c r="AWF464" s="85"/>
      <c r="AWG464" s="85"/>
      <c r="AWH464" s="85"/>
      <c r="AWI464" s="85"/>
      <c r="AWJ464" s="85"/>
      <c r="AWK464" s="85"/>
      <c r="AWL464" s="85"/>
      <c r="AWM464" s="85"/>
      <c r="AWN464" s="85"/>
      <c r="AWO464" s="85"/>
      <c r="AWP464" s="85"/>
      <c r="AWQ464" s="85"/>
      <c r="AWR464" s="85"/>
      <c r="AWS464" s="85"/>
      <c r="AWT464" s="85"/>
      <c r="AWU464" s="85"/>
      <c r="AWV464" s="85"/>
      <c r="AWW464" s="85"/>
      <c r="AWX464" s="85"/>
      <c r="AWY464" s="85"/>
      <c r="AWZ464" s="85"/>
      <c r="AXA464" s="85"/>
      <c r="AXB464" s="85"/>
      <c r="AXC464" s="85"/>
      <c r="AXD464" s="85"/>
      <c r="AXE464" s="85"/>
      <c r="AXF464" s="85"/>
      <c r="AXG464" s="85"/>
      <c r="AXH464" s="85"/>
      <c r="AXI464" s="85"/>
      <c r="AXJ464" s="85"/>
      <c r="AXK464" s="85"/>
      <c r="AXL464" s="85"/>
      <c r="AXM464" s="85"/>
      <c r="AXN464" s="85"/>
      <c r="AXO464" s="85"/>
      <c r="AXP464" s="85"/>
      <c r="AXQ464" s="85"/>
      <c r="AXR464" s="85"/>
      <c r="AXS464" s="85"/>
      <c r="AXT464" s="85"/>
      <c r="AXU464" s="85"/>
      <c r="AXV464" s="85"/>
      <c r="AXW464" s="85"/>
      <c r="AXX464" s="85"/>
      <c r="AXY464" s="85"/>
      <c r="AXZ464" s="85"/>
      <c r="AYA464" s="85"/>
      <c r="AYB464" s="85"/>
      <c r="AYC464" s="85"/>
      <c r="AYD464" s="85"/>
      <c r="AYE464" s="85"/>
      <c r="AYF464" s="85"/>
      <c r="AYG464" s="85"/>
      <c r="AYH464" s="85"/>
      <c r="AYI464" s="85"/>
      <c r="AYJ464" s="85"/>
      <c r="AYK464" s="85"/>
      <c r="AYL464" s="85"/>
      <c r="AYM464" s="85"/>
      <c r="AYN464" s="85"/>
      <c r="AYO464" s="85"/>
      <c r="AYP464" s="85"/>
      <c r="AYQ464" s="85"/>
      <c r="AYR464" s="85"/>
      <c r="AYS464" s="85"/>
      <c r="AYT464" s="85"/>
      <c r="AYU464" s="85"/>
      <c r="AYV464" s="85"/>
      <c r="AYW464" s="85"/>
      <c r="AYX464" s="85"/>
      <c r="AYY464" s="85"/>
      <c r="AYZ464" s="85"/>
      <c r="AZA464" s="85"/>
      <c r="AZB464" s="85"/>
      <c r="AZC464" s="85"/>
      <c r="AZD464" s="85"/>
      <c r="AZE464" s="85"/>
      <c r="AZF464" s="85"/>
      <c r="AZG464" s="85"/>
      <c r="AZH464" s="85"/>
      <c r="AZI464" s="85"/>
      <c r="AZJ464" s="85"/>
      <c r="AZK464" s="85"/>
      <c r="AZL464" s="85"/>
      <c r="AZM464" s="85"/>
      <c r="AZN464" s="85"/>
      <c r="AZO464" s="85"/>
      <c r="AZP464" s="85"/>
      <c r="AZQ464" s="85"/>
      <c r="AZR464" s="85"/>
      <c r="AZS464" s="85"/>
      <c r="AZT464" s="85"/>
      <c r="AZU464" s="85"/>
      <c r="AZV464" s="85"/>
      <c r="AZW464" s="85"/>
      <c r="AZX464" s="85"/>
      <c r="AZY464" s="85"/>
      <c r="AZZ464" s="85"/>
      <c r="BAA464" s="85"/>
      <c r="BAB464" s="85"/>
      <c r="BAC464" s="85"/>
      <c r="BAD464" s="85"/>
      <c r="BAE464" s="85"/>
      <c r="BAF464" s="85"/>
      <c r="BAG464" s="85"/>
      <c r="BAH464" s="85"/>
      <c r="BAI464" s="85"/>
      <c r="BAJ464" s="85"/>
      <c r="BAK464" s="85"/>
      <c r="BAL464" s="85"/>
      <c r="BAM464" s="85"/>
      <c r="BAN464" s="85"/>
      <c r="BAO464" s="85"/>
      <c r="BAP464" s="85"/>
      <c r="BAQ464" s="85"/>
      <c r="BAR464" s="85"/>
      <c r="BAS464" s="85"/>
      <c r="BAT464" s="85"/>
      <c r="BAU464" s="85"/>
      <c r="BAV464" s="85"/>
      <c r="BAW464" s="85"/>
      <c r="BAX464" s="85"/>
      <c r="BAY464" s="85"/>
      <c r="BAZ464" s="85"/>
      <c r="BBA464" s="85"/>
      <c r="BBB464" s="85"/>
      <c r="BBC464" s="85"/>
      <c r="BBD464" s="85"/>
      <c r="BBE464" s="85"/>
      <c r="BBF464" s="85"/>
      <c r="BBG464" s="85"/>
      <c r="BBH464" s="85"/>
      <c r="BBI464" s="85"/>
      <c r="BBJ464" s="85"/>
      <c r="BBK464" s="85"/>
      <c r="BBL464" s="85"/>
      <c r="BBM464" s="85"/>
      <c r="BBN464" s="85"/>
      <c r="BBO464" s="85"/>
      <c r="BBP464" s="85"/>
      <c r="BBQ464" s="85"/>
      <c r="BBR464" s="85"/>
      <c r="BBS464" s="85"/>
      <c r="BBT464" s="85"/>
      <c r="BBU464" s="85"/>
      <c r="BBV464" s="85"/>
      <c r="BBW464" s="85"/>
      <c r="BBX464" s="85"/>
      <c r="BBY464" s="85"/>
      <c r="BBZ464" s="85"/>
      <c r="BCA464" s="85"/>
      <c r="BCB464" s="85"/>
      <c r="BCC464" s="85"/>
      <c r="BCD464" s="85"/>
      <c r="BCE464" s="85"/>
      <c r="BCF464" s="85"/>
      <c r="BCG464" s="85"/>
      <c r="BCH464" s="85"/>
      <c r="BCI464" s="85"/>
      <c r="BCJ464" s="85"/>
      <c r="BCK464" s="85"/>
      <c r="BCL464" s="85"/>
      <c r="BCM464" s="85"/>
      <c r="BCN464" s="85"/>
      <c r="BCO464" s="85"/>
      <c r="BCP464" s="85"/>
      <c r="BCQ464" s="85"/>
      <c r="BCR464" s="85"/>
      <c r="BCS464" s="85"/>
      <c r="BCT464" s="85"/>
      <c r="BCU464" s="85"/>
      <c r="BCV464" s="85"/>
      <c r="BCW464" s="85"/>
      <c r="BCX464" s="85"/>
      <c r="BCY464" s="85"/>
      <c r="BCZ464" s="85"/>
      <c r="BDA464" s="85"/>
      <c r="BDB464" s="85"/>
      <c r="BDC464" s="85"/>
      <c r="BDD464" s="85"/>
      <c r="BDE464" s="85"/>
      <c r="BDF464" s="85"/>
      <c r="BDG464" s="85"/>
      <c r="BDH464" s="85"/>
      <c r="BDI464" s="85"/>
      <c r="BDJ464" s="85"/>
      <c r="BDK464" s="85"/>
      <c r="BDL464" s="85"/>
      <c r="BDM464" s="85"/>
      <c r="BDN464" s="85"/>
      <c r="BDO464" s="85"/>
      <c r="BDP464" s="85"/>
      <c r="BDQ464" s="85"/>
      <c r="BDR464" s="85"/>
      <c r="BDS464" s="85"/>
      <c r="BDT464" s="85"/>
      <c r="BDU464" s="85"/>
      <c r="BDV464" s="85"/>
      <c r="BDW464" s="85"/>
      <c r="BDX464" s="85"/>
      <c r="BDY464" s="85"/>
      <c r="BDZ464" s="85"/>
      <c r="BEA464" s="85"/>
      <c r="BEB464" s="85"/>
      <c r="BEC464" s="85"/>
      <c r="BED464" s="85"/>
      <c r="BEE464" s="85"/>
      <c r="BEF464" s="85"/>
      <c r="BEG464" s="85"/>
      <c r="BEH464" s="85"/>
      <c r="BEI464" s="85"/>
      <c r="BEJ464" s="85"/>
      <c r="BEK464" s="85"/>
      <c r="BEL464" s="85"/>
      <c r="BEM464" s="85"/>
      <c r="BEN464" s="85"/>
      <c r="BEO464" s="85"/>
      <c r="BEP464" s="85"/>
      <c r="BEQ464" s="85"/>
      <c r="BER464" s="85"/>
      <c r="BES464" s="85"/>
      <c r="BET464" s="85"/>
      <c r="BEU464" s="85"/>
      <c r="BEV464" s="85"/>
      <c r="BEW464" s="85"/>
      <c r="BEX464" s="85"/>
      <c r="BEY464" s="85"/>
      <c r="BEZ464" s="85"/>
      <c r="BFA464" s="85"/>
      <c r="BFB464" s="85"/>
      <c r="BFC464" s="85"/>
      <c r="BFD464" s="85"/>
      <c r="BFE464" s="85"/>
      <c r="BFF464" s="85"/>
      <c r="BFG464" s="85"/>
      <c r="BFH464" s="85"/>
      <c r="BFI464" s="85"/>
      <c r="BFJ464" s="85"/>
      <c r="BFK464" s="85"/>
      <c r="BFL464" s="85"/>
      <c r="BFM464" s="85"/>
      <c r="BFN464" s="85"/>
      <c r="BFO464" s="85"/>
      <c r="BFP464" s="85"/>
      <c r="BFQ464" s="85"/>
      <c r="BFR464" s="85"/>
      <c r="BFS464" s="85"/>
      <c r="BFT464" s="85"/>
      <c r="BFU464" s="85"/>
      <c r="BFV464" s="85"/>
      <c r="BFW464" s="85"/>
      <c r="BFX464" s="85"/>
      <c r="BFY464" s="85"/>
      <c r="BFZ464" s="85"/>
      <c r="BGA464" s="85"/>
      <c r="BGB464" s="85"/>
      <c r="BGC464" s="85"/>
      <c r="BGD464" s="85"/>
      <c r="BGE464" s="85"/>
      <c r="BGF464" s="85"/>
      <c r="BGG464" s="85"/>
      <c r="BGH464" s="85"/>
      <c r="BGI464" s="85"/>
      <c r="BGJ464" s="85"/>
      <c r="BGK464" s="85"/>
      <c r="BGL464" s="85"/>
      <c r="BGM464" s="85"/>
      <c r="BGN464" s="85"/>
      <c r="BGO464" s="85"/>
      <c r="BGP464" s="85"/>
      <c r="BGQ464" s="85"/>
      <c r="BGR464" s="85"/>
      <c r="BGS464" s="85"/>
      <c r="BGT464" s="85"/>
      <c r="BGU464" s="85"/>
      <c r="BGV464" s="85"/>
      <c r="BGW464" s="85"/>
      <c r="BGX464" s="85"/>
      <c r="BGY464" s="85"/>
      <c r="BGZ464" s="85"/>
      <c r="BHA464" s="85"/>
      <c r="BHB464" s="85"/>
      <c r="BHC464" s="85"/>
      <c r="BHD464" s="85"/>
      <c r="BHE464" s="85"/>
      <c r="BHF464" s="85"/>
      <c r="BHG464" s="85"/>
      <c r="BHH464" s="85"/>
      <c r="BHI464" s="85"/>
      <c r="BHJ464" s="85"/>
      <c r="BHK464" s="85"/>
      <c r="BHL464" s="85"/>
      <c r="BHM464" s="85"/>
      <c r="BHN464" s="85"/>
      <c r="BHO464" s="85"/>
      <c r="BHP464" s="85"/>
      <c r="BHQ464" s="85"/>
      <c r="BHR464" s="85"/>
      <c r="BHS464" s="85"/>
      <c r="BHT464" s="85"/>
      <c r="BHU464" s="85"/>
      <c r="BHV464" s="85"/>
      <c r="BHW464" s="85"/>
      <c r="BHX464" s="85"/>
      <c r="BHY464" s="85"/>
      <c r="BHZ464" s="85"/>
      <c r="BIA464" s="85"/>
      <c r="BIB464" s="85"/>
      <c r="BIC464" s="85"/>
      <c r="BID464" s="85"/>
      <c r="BIE464" s="85"/>
      <c r="BIF464" s="85"/>
      <c r="BIG464" s="85"/>
      <c r="BIH464" s="85"/>
      <c r="BII464" s="85"/>
      <c r="BIJ464" s="85"/>
      <c r="BIK464" s="85"/>
      <c r="BIL464" s="85"/>
      <c r="BIM464" s="85"/>
      <c r="BIN464" s="85"/>
      <c r="BIO464" s="85"/>
      <c r="BIP464" s="85"/>
      <c r="BIQ464" s="85"/>
      <c r="BIR464" s="85"/>
      <c r="BIS464" s="85"/>
      <c r="BIT464" s="85"/>
      <c r="BIU464" s="85"/>
      <c r="BIV464" s="85"/>
      <c r="BIW464" s="85"/>
      <c r="BIX464" s="85"/>
      <c r="BIY464" s="85"/>
      <c r="BIZ464" s="85"/>
      <c r="BJA464" s="85"/>
      <c r="BJB464" s="85"/>
      <c r="BJC464" s="85"/>
      <c r="BJD464" s="85"/>
      <c r="BJE464" s="85"/>
      <c r="BJF464" s="85"/>
      <c r="BJG464" s="85"/>
      <c r="BJH464" s="85"/>
      <c r="BJI464" s="85"/>
      <c r="BJJ464" s="85"/>
      <c r="BJK464" s="85"/>
      <c r="BJL464" s="85"/>
      <c r="BJM464" s="85"/>
      <c r="BJN464" s="85"/>
      <c r="BJO464" s="85"/>
      <c r="BJP464" s="85"/>
      <c r="BJQ464" s="85"/>
      <c r="BJR464" s="85"/>
      <c r="BJS464" s="85"/>
      <c r="BJT464" s="85"/>
      <c r="BJU464" s="85"/>
      <c r="BJV464" s="85"/>
      <c r="BJW464" s="85"/>
      <c r="BJX464" s="85"/>
      <c r="BJY464" s="85"/>
      <c r="BJZ464" s="85"/>
      <c r="BKA464" s="85"/>
      <c r="BKB464" s="85"/>
      <c r="BKC464" s="85"/>
      <c r="BKD464" s="85"/>
      <c r="BKE464" s="85"/>
      <c r="BKF464" s="85"/>
      <c r="BKG464" s="85"/>
      <c r="BKH464" s="85"/>
      <c r="BKI464" s="85"/>
      <c r="BKJ464" s="85"/>
      <c r="BKK464" s="85"/>
      <c r="BKL464" s="85"/>
      <c r="BKM464" s="85"/>
      <c r="BKN464" s="85"/>
      <c r="BKO464" s="85"/>
      <c r="BKP464" s="85"/>
      <c r="BKQ464" s="85"/>
      <c r="BKR464" s="85"/>
      <c r="BKS464" s="85"/>
      <c r="BKT464" s="85"/>
      <c r="BKU464" s="85"/>
      <c r="BKV464" s="85"/>
      <c r="BKW464" s="85"/>
      <c r="BKX464" s="85"/>
      <c r="BKY464" s="85"/>
      <c r="BKZ464" s="85"/>
      <c r="BLA464" s="85"/>
      <c r="BLB464" s="85"/>
      <c r="BLC464" s="85"/>
      <c r="BLD464" s="85"/>
      <c r="BLE464" s="85"/>
      <c r="BLF464" s="85"/>
      <c r="BLG464" s="85"/>
      <c r="BLH464" s="85"/>
      <c r="BLI464" s="85"/>
      <c r="BLJ464" s="85"/>
      <c r="BLK464" s="85"/>
      <c r="BLL464" s="85"/>
      <c r="BLM464" s="85"/>
      <c r="BLN464" s="85"/>
      <c r="BLO464" s="85"/>
      <c r="BLP464" s="85"/>
      <c r="BLQ464" s="85"/>
      <c r="BLR464" s="85"/>
      <c r="BLS464" s="85"/>
      <c r="BLT464" s="85"/>
      <c r="BLU464" s="85"/>
      <c r="BLV464" s="85"/>
      <c r="BLW464" s="85"/>
      <c r="BLX464" s="85"/>
      <c r="BLY464" s="85"/>
      <c r="BLZ464" s="85"/>
      <c r="BMA464" s="85"/>
      <c r="BMB464" s="85"/>
      <c r="BMC464" s="85"/>
      <c r="BMD464" s="85"/>
      <c r="BME464" s="85"/>
      <c r="BMF464" s="85"/>
      <c r="BMG464" s="85"/>
      <c r="BMH464" s="85"/>
      <c r="BMI464" s="85"/>
      <c r="BMJ464" s="85"/>
      <c r="BMK464" s="85"/>
      <c r="BML464" s="85"/>
      <c r="BMM464" s="85"/>
      <c r="BMN464" s="85"/>
      <c r="BMO464" s="85"/>
      <c r="BMP464" s="85"/>
      <c r="BMQ464" s="85"/>
      <c r="BMR464" s="85"/>
      <c r="BMS464" s="85"/>
      <c r="BMT464" s="85"/>
      <c r="BMU464" s="85"/>
      <c r="BMV464" s="85"/>
      <c r="BMW464" s="85"/>
      <c r="BMX464" s="85"/>
      <c r="BMY464" s="85"/>
      <c r="BMZ464" s="85"/>
      <c r="BNA464" s="85"/>
      <c r="BNB464" s="85"/>
      <c r="BNC464" s="85"/>
      <c r="BND464" s="85"/>
      <c r="BNE464" s="85"/>
      <c r="BNF464" s="85"/>
      <c r="BNG464" s="85"/>
      <c r="BNH464" s="85"/>
      <c r="BNI464" s="85"/>
      <c r="BNJ464" s="85"/>
      <c r="BNK464" s="85"/>
      <c r="BNL464" s="85"/>
      <c r="BNM464" s="85"/>
      <c r="BNN464" s="85"/>
      <c r="BNO464" s="85"/>
      <c r="BNP464" s="85"/>
      <c r="BNQ464" s="85"/>
      <c r="BNR464" s="85"/>
      <c r="BNS464" s="85"/>
      <c r="BNT464" s="85"/>
      <c r="BNU464" s="85"/>
      <c r="BNV464" s="85"/>
      <c r="BNW464" s="85"/>
      <c r="BNX464" s="85"/>
      <c r="BNY464" s="85"/>
      <c r="BNZ464" s="85"/>
      <c r="BOA464" s="85"/>
      <c r="BOB464" s="85"/>
      <c r="BOC464" s="85"/>
      <c r="BOD464" s="85"/>
      <c r="BOE464" s="85"/>
      <c r="BOF464" s="85"/>
      <c r="BOG464" s="85"/>
      <c r="BOH464" s="85"/>
      <c r="BOI464" s="85"/>
      <c r="BOJ464" s="85"/>
      <c r="BOK464" s="85"/>
      <c r="BOL464" s="85"/>
      <c r="BOM464" s="85"/>
      <c r="BON464" s="85"/>
      <c r="BOO464" s="85"/>
      <c r="BOP464" s="85"/>
      <c r="BOQ464" s="85"/>
      <c r="BOR464" s="85"/>
      <c r="BOS464" s="85"/>
      <c r="BOT464" s="85"/>
      <c r="BOU464" s="85"/>
      <c r="BOV464" s="85"/>
      <c r="BOW464" s="85"/>
      <c r="BOX464" s="85"/>
      <c r="BOY464" s="85"/>
      <c r="BOZ464" s="85"/>
      <c r="BPA464" s="85"/>
      <c r="BPB464" s="85"/>
      <c r="BPC464" s="85"/>
      <c r="BPD464" s="85"/>
      <c r="BPE464" s="85"/>
      <c r="BPF464" s="85"/>
      <c r="BPG464" s="85"/>
      <c r="BPH464" s="85"/>
      <c r="BPI464" s="85"/>
      <c r="BPJ464" s="85"/>
      <c r="BPK464" s="85"/>
      <c r="BPL464" s="85"/>
      <c r="BPM464" s="85"/>
      <c r="BPN464" s="85"/>
      <c r="BPO464" s="85"/>
      <c r="BPP464" s="85"/>
      <c r="BPQ464" s="85"/>
      <c r="BPR464" s="85"/>
      <c r="BPS464" s="85"/>
      <c r="BPT464" s="85"/>
      <c r="BPU464" s="85"/>
      <c r="BPV464" s="85"/>
      <c r="BPW464" s="85"/>
      <c r="BPX464" s="85"/>
      <c r="BPY464" s="85"/>
      <c r="BPZ464" s="85"/>
      <c r="BQA464" s="85"/>
      <c r="BQB464" s="85"/>
      <c r="BQC464" s="85"/>
      <c r="BQD464" s="85"/>
      <c r="BQE464" s="85"/>
      <c r="BQF464" s="85"/>
      <c r="BQG464" s="85"/>
      <c r="BQH464" s="85"/>
      <c r="BQI464" s="85"/>
      <c r="BQJ464" s="85"/>
      <c r="BQK464" s="85"/>
      <c r="BQL464" s="85"/>
      <c r="BQM464" s="85"/>
      <c r="BQN464" s="85"/>
      <c r="BQO464" s="85"/>
      <c r="BQP464" s="85"/>
      <c r="BQQ464" s="85"/>
      <c r="BQR464" s="85"/>
      <c r="BQS464" s="85"/>
      <c r="BQT464" s="85"/>
      <c r="BQU464" s="85"/>
      <c r="BQV464" s="85"/>
      <c r="BQW464" s="85"/>
      <c r="BQX464" s="85"/>
      <c r="BQY464" s="85"/>
      <c r="BQZ464" s="85"/>
      <c r="BRA464" s="85"/>
      <c r="BRB464" s="85"/>
      <c r="BRC464" s="85"/>
      <c r="BRD464" s="85"/>
      <c r="BRE464" s="85"/>
      <c r="BRF464" s="85"/>
      <c r="BRG464" s="85"/>
      <c r="BRH464" s="85"/>
      <c r="BRI464" s="85"/>
      <c r="BRJ464" s="85"/>
      <c r="BRK464" s="85"/>
      <c r="BRL464" s="85"/>
      <c r="BRM464" s="85"/>
      <c r="BRN464" s="85"/>
      <c r="BRO464" s="85"/>
      <c r="BRP464" s="85"/>
      <c r="BRQ464" s="85"/>
      <c r="BRR464" s="85"/>
      <c r="BRS464" s="85"/>
      <c r="BRT464" s="85"/>
      <c r="BRU464" s="85"/>
      <c r="BRV464" s="85"/>
      <c r="BRW464" s="85"/>
      <c r="BRX464" s="85"/>
      <c r="BRY464" s="85"/>
      <c r="BRZ464" s="85"/>
      <c r="BSA464" s="85"/>
      <c r="BSB464" s="85"/>
      <c r="BSC464" s="85"/>
      <c r="BSD464" s="85"/>
      <c r="BSE464" s="85"/>
      <c r="BSF464" s="85"/>
      <c r="BSG464" s="85"/>
      <c r="BSH464" s="85"/>
      <c r="BSI464" s="85"/>
      <c r="BSJ464" s="85"/>
      <c r="BSK464" s="85"/>
      <c r="BSL464" s="85"/>
      <c r="BSM464" s="85"/>
      <c r="BSN464" s="85"/>
      <c r="BSO464" s="85"/>
      <c r="BSP464" s="85"/>
      <c r="BSQ464" s="85"/>
      <c r="BSR464" s="85"/>
      <c r="BSS464" s="85"/>
      <c r="BST464" s="85"/>
      <c r="BSU464" s="85"/>
      <c r="BSV464" s="85"/>
      <c r="BSW464" s="85"/>
      <c r="BSX464" s="85"/>
      <c r="BSY464" s="85"/>
      <c r="BSZ464" s="85"/>
      <c r="BTA464" s="85"/>
      <c r="BTB464" s="85"/>
      <c r="BTC464" s="85"/>
      <c r="BTD464" s="85"/>
      <c r="BTE464" s="85"/>
      <c r="BTF464" s="85"/>
      <c r="BTG464" s="85"/>
      <c r="BTH464" s="85"/>
      <c r="BTI464" s="85"/>
      <c r="BTJ464" s="85"/>
      <c r="BTK464" s="85"/>
      <c r="BTL464" s="85"/>
      <c r="BTM464" s="85"/>
      <c r="BTN464" s="85"/>
      <c r="BTO464" s="85"/>
      <c r="BTP464" s="85"/>
      <c r="BTQ464" s="85"/>
      <c r="BTR464" s="85"/>
      <c r="BTS464" s="85"/>
      <c r="BTT464" s="85"/>
      <c r="BTU464" s="85"/>
      <c r="BTV464" s="85"/>
      <c r="BTW464" s="85"/>
      <c r="BTX464" s="85"/>
      <c r="BTY464" s="85"/>
      <c r="BTZ464" s="85"/>
      <c r="BUA464" s="85"/>
      <c r="BUB464" s="85"/>
      <c r="BUC464" s="85"/>
      <c r="BUD464" s="85"/>
      <c r="BUE464" s="85"/>
      <c r="BUF464" s="85"/>
      <c r="BUG464" s="85"/>
      <c r="BUH464" s="85"/>
      <c r="BUI464" s="85"/>
      <c r="BUJ464" s="85"/>
      <c r="BUK464" s="85"/>
      <c r="BUL464" s="85"/>
      <c r="BUM464" s="85"/>
      <c r="BUN464" s="85"/>
      <c r="BUO464" s="85"/>
      <c r="BUP464" s="85"/>
      <c r="BUQ464" s="85"/>
      <c r="BUR464" s="85"/>
      <c r="BUS464" s="85"/>
      <c r="BUT464" s="85"/>
      <c r="BUU464" s="85"/>
      <c r="BUV464" s="85"/>
      <c r="BUW464" s="85"/>
      <c r="BUX464" s="85"/>
      <c r="BUY464" s="85"/>
      <c r="BUZ464" s="85"/>
      <c r="BVA464" s="85"/>
      <c r="BVB464" s="85"/>
      <c r="BVC464" s="85"/>
      <c r="BVD464" s="85"/>
      <c r="BVE464" s="85"/>
      <c r="BVF464" s="85"/>
      <c r="BVG464" s="85"/>
      <c r="BVH464" s="85"/>
      <c r="BVI464" s="85"/>
      <c r="BVJ464" s="85"/>
      <c r="BVK464" s="85"/>
      <c r="BVL464" s="85"/>
      <c r="BVM464" s="85"/>
      <c r="BVN464" s="85"/>
      <c r="BVO464" s="85"/>
      <c r="BVP464" s="85"/>
      <c r="BVQ464" s="85"/>
      <c r="BVR464" s="85"/>
      <c r="BVS464" s="85"/>
      <c r="BVT464" s="85"/>
      <c r="BVU464" s="85"/>
      <c r="BVV464" s="85"/>
      <c r="BVW464" s="85"/>
      <c r="BVX464" s="85"/>
      <c r="BVY464" s="85"/>
      <c r="BVZ464" s="85"/>
      <c r="BWA464" s="85"/>
      <c r="BWB464" s="85"/>
      <c r="BWC464" s="85"/>
      <c r="BWD464" s="85"/>
      <c r="BWE464" s="85"/>
      <c r="BWF464" s="85"/>
      <c r="BWG464" s="85"/>
      <c r="BWH464" s="85"/>
      <c r="BWI464" s="85"/>
      <c r="BWJ464" s="85"/>
      <c r="BWK464" s="85"/>
      <c r="BWL464" s="85"/>
      <c r="BWM464" s="85"/>
      <c r="BWN464" s="85"/>
      <c r="BWO464" s="85"/>
      <c r="BWP464" s="85"/>
      <c r="BWQ464" s="85"/>
      <c r="BWR464" s="85"/>
      <c r="BWS464" s="85"/>
      <c r="BWT464" s="85"/>
      <c r="BWU464" s="85"/>
      <c r="BWV464" s="85"/>
      <c r="BWW464" s="85"/>
      <c r="BWX464" s="85"/>
      <c r="BWY464" s="85"/>
      <c r="BWZ464" s="85"/>
      <c r="BXA464" s="85"/>
      <c r="BXB464" s="85"/>
      <c r="BXC464" s="85"/>
      <c r="BXD464" s="85"/>
      <c r="BXE464" s="85"/>
      <c r="BXF464" s="85"/>
      <c r="BXG464" s="85"/>
      <c r="BXH464" s="85"/>
      <c r="BXI464" s="85"/>
      <c r="BXJ464" s="85"/>
      <c r="BXK464" s="85"/>
      <c r="BXL464" s="85"/>
      <c r="BXM464" s="85"/>
      <c r="BXN464" s="85"/>
      <c r="BXO464" s="85"/>
      <c r="BXP464" s="85"/>
      <c r="BXQ464" s="85"/>
      <c r="BXR464" s="85"/>
      <c r="BXS464" s="85"/>
      <c r="BXT464" s="85"/>
      <c r="BXU464" s="85"/>
      <c r="BXV464" s="85"/>
      <c r="BXW464" s="85"/>
      <c r="BXX464" s="85"/>
      <c r="BXY464" s="85"/>
      <c r="BXZ464" s="85"/>
      <c r="BYA464" s="85"/>
      <c r="BYB464" s="85"/>
      <c r="BYC464" s="85"/>
      <c r="BYD464" s="85"/>
      <c r="BYE464" s="85"/>
      <c r="BYF464" s="85"/>
      <c r="BYG464" s="85"/>
      <c r="BYH464" s="85"/>
      <c r="BYI464" s="85"/>
      <c r="BYJ464" s="85"/>
      <c r="BYK464" s="85"/>
      <c r="BYL464" s="85"/>
      <c r="BYM464" s="85"/>
      <c r="BYN464" s="85"/>
      <c r="BYO464" s="85"/>
      <c r="BYP464" s="85"/>
      <c r="BYQ464" s="85"/>
      <c r="BYR464" s="85"/>
      <c r="BYS464" s="85"/>
      <c r="BYT464" s="85"/>
      <c r="BYU464" s="85"/>
      <c r="BYV464" s="85"/>
      <c r="BYW464" s="85"/>
      <c r="BYX464" s="85"/>
      <c r="BYY464" s="85"/>
      <c r="BYZ464" s="85"/>
      <c r="BZA464" s="85"/>
      <c r="BZB464" s="85"/>
      <c r="BZC464" s="85"/>
      <c r="BZD464" s="85"/>
      <c r="BZE464" s="85"/>
      <c r="BZF464" s="85"/>
      <c r="BZG464" s="85"/>
      <c r="BZH464" s="85"/>
      <c r="BZI464" s="85"/>
      <c r="BZJ464" s="85"/>
      <c r="BZK464" s="85"/>
      <c r="BZL464" s="85"/>
      <c r="BZM464" s="85"/>
      <c r="BZN464" s="85"/>
      <c r="BZO464" s="85"/>
      <c r="BZP464" s="85"/>
      <c r="BZQ464" s="85"/>
      <c r="BZR464" s="85"/>
      <c r="BZS464" s="85"/>
      <c r="BZT464" s="85"/>
      <c r="BZU464" s="85"/>
      <c r="BZV464" s="85"/>
      <c r="BZW464" s="85"/>
      <c r="BZX464" s="85"/>
      <c r="BZY464" s="85"/>
      <c r="BZZ464" s="85"/>
      <c r="CAA464" s="85"/>
      <c r="CAB464" s="85"/>
      <c r="CAC464" s="85"/>
      <c r="CAD464" s="85"/>
      <c r="CAE464" s="85"/>
      <c r="CAF464" s="85"/>
      <c r="CAG464" s="85"/>
      <c r="CAH464" s="85"/>
      <c r="CAI464" s="85"/>
      <c r="CAJ464" s="85"/>
      <c r="CAK464" s="85"/>
      <c r="CAL464" s="85"/>
      <c r="CAM464" s="85"/>
      <c r="CAN464" s="85"/>
      <c r="CAO464" s="85"/>
      <c r="CAP464" s="85"/>
      <c r="CAQ464" s="85"/>
      <c r="CAR464" s="85"/>
      <c r="CAS464" s="85"/>
      <c r="CAT464" s="85"/>
      <c r="CAU464" s="85"/>
      <c r="CAV464" s="85"/>
      <c r="CAW464" s="85"/>
      <c r="CAX464" s="85"/>
      <c r="CAY464" s="85"/>
      <c r="CAZ464" s="85"/>
      <c r="CBA464" s="85"/>
      <c r="CBB464" s="85"/>
      <c r="CBC464" s="85"/>
      <c r="CBD464" s="85"/>
      <c r="CBE464" s="85"/>
      <c r="CBF464" s="85"/>
      <c r="CBG464" s="85"/>
      <c r="CBH464" s="85"/>
      <c r="CBI464" s="85"/>
      <c r="CBJ464" s="85"/>
      <c r="CBK464" s="85"/>
      <c r="CBL464" s="85"/>
      <c r="CBM464" s="85"/>
      <c r="CBN464" s="85"/>
      <c r="CBO464" s="85"/>
      <c r="CBP464" s="85"/>
      <c r="CBQ464" s="85"/>
      <c r="CBR464" s="85"/>
      <c r="CBS464" s="85"/>
      <c r="CBT464" s="85"/>
      <c r="CBU464" s="85"/>
      <c r="CBV464" s="85"/>
      <c r="CBW464" s="85"/>
      <c r="CBX464" s="85"/>
      <c r="CBY464" s="85"/>
      <c r="CBZ464" s="85"/>
      <c r="CCA464" s="85"/>
      <c r="CCB464" s="85"/>
      <c r="CCC464" s="85"/>
      <c r="CCD464" s="85"/>
      <c r="CCE464" s="85"/>
      <c r="CCF464" s="85"/>
      <c r="CCG464" s="85"/>
      <c r="CCH464" s="85"/>
      <c r="CCI464" s="85"/>
      <c r="CCJ464" s="85"/>
      <c r="CCK464" s="85"/>
      <c r="CCL464" s="85"/>
      <c r="CCM464" s="85"/>
      <c r="CCN464" s="85"/>
      <c r="CCO464" s="85"/>
      <c r="CCP464" s="85"/>
      <c r="CCQ464" s="85"/>
      <c r="CCR464" s="85"/>
      <c r="CCS464" s="85"/>
      <c r="CCT464" s="85"/>
      <c r="CCU464" s="85"/>
      <c r="CCV464" s="85"/>
      <c r="CCW464" s="85"/>
      <c r="CCX464" s="85"/>
      <c r="CCY464" s="85"/>
      <c r="CCZ464" s="85"/>
      <c r="CDA464" s="85"/>
      <c r="CDB464" s="85"/>
      <c r="CDC464" s="85"/>
      <c r="CDD464" s="85"/>
      <c r="CDE464" s="85"/>
      <c r="CDF464" s="85"/>
      <c r="CDG464" s="85"/>
      <c r="CDH464" s="85"/>
      <c r="CDI464" s="85"/>
      <c r="CDJ464" s="85"/>
      <c r="CDK464" s="85"/>
      <c r="CDL464" s="85"/>
      <c r="CDM464" s="85"/>
      <c r="CDN464" s="85"/>
      <c r="CDO464" s="85"/>
      <c r="CDP464" s="85"/>
      <c r="CDQ464" s="85"/>
      <c r="CDR464" s="85"/>
      <c r="CDS464" s="85"/>
      <c r="CDT464" s="85"/>
      <c r="CDU464" s="85"/>
      <c r="CDV464" s="85"/>
      <c r="CDW464" s="85"/>
      <c r="CDX464" s="85"/>
      <c r="CDY464" s="85"/>
      <c r="CDZ464" s="85"/>
      <c r="CEA464" s="85"/>
      <c r="CEB464" s="85"/>
      <c r="CEC464" s="85"/>
      <c r="CED464" s="85"/>
      <c r="CEE464" s="85"/>
      <c r="CEF464" s="85"/>
      <c r="CEG464" s="85"/>
      <c r="CEH464" s="85"/>
      <c r="CEI464" s="85"/>
      <c r="CEJ464" s="85"/>
      <c r="CEK464" s="85"/>
      <c r="CEL464" s="85"/>
      <c r="CEM464" s="85"/>
      <c r="CEN464" s="85"/>
      <c r="CEO464" s="85"/>
      <c r="CEP464" s="85"/>
      <c r="CEQ464" s="85"/>
      <c r="CER464" s="85"/>
      <c r="CES464" s="85"/>
      <c r="CET464" s="85"/>
      <c r="CEU464" s="85"/>
      <c r="CEV464" s="85"/>
      <c r="CEW464" s="85"/>
      <c r="CEX464" s="85"/>
      <c r="CEY464" s="85"/>
      <c r="CEZ464" s="85"/>
      <c r="CFA464" s="85"/>
      <c r="CFB464" s="85"/>
      <c r="CFC464" s="85"/>
      <c r="CFD464" s="85"/>
      <c r="CFE464" s="85"/>
      <c r="CFF464" s="85"/>
      <c r="CFG464" s="85"/>
      <c r="CFH464" s="85"/>
      <c r="CFI464" s="85"/>
      <c r="CFJ464" s="85"/>
      <c r="CFK464" s="85"/>
      <c r="CFL464" s="85"/>
      <c r="CFM464" s="85"/>
      <c r="CFN464" s="85"/>
      <c r="CFO464" s="85"/>
      <c r="CFP464" s="85"/>
      <c r="CFQ464" s="85"/>
      <c r="CFR464" s="85"/>
      <c r="CFS464" s="85"/>
      <c r="CFT464" s="85"/>
      <c r="CFU464" s="85"/>
      <c r="CFV464" s="85"/>
      <c r="CFW464" s="85"/>
      <c r="CFX464" s="85"/>
      <c r="CFY464" s="85"/>
      <c r="CFZ464" s="85"/>
      <c r="CGA464" s="85"/>
      <c r="CGB464" s="85"/>
      <c r="CGC464" s="85"/>
      <c r="CGD464" s="85"/>
      <c r="CGE464" s="85"/>
      <c r="CGF464" s="85"/>
      <c r="CGG464" s="85"/>
      <c r="CGH464" s="85"/>
      <c r="CGI464" s="85"/>
      <c r="CGJ464" s="85"/>
      <c r="CGK464" s="85"/>
      <c r="CGL464" s="85"/>
      <c r="CGM464" s="85"/>
      <c r="CGN464" s="85"/>
      <c r="CGO464" s="85"/>
      <c r="CGP464" s="85"/>
      <c r="CGQ464" s="85"/>
      <c r="CGR464" s="85"/>
      <c r="CGS464" s="85"/>
      <c r="CGT464" s="85"/>
      <c r="CGU464" s="85"/>
      <c r="CGV464" s="85"/>
      <c r="CGW464" s="85"/>
      <c r="CGX464" s="85"/>
      <c r="CGY464" s="85"/>
      <c r="CGZ464" s="85"/>
      <c r="CHA464" s="85"/>
      <c r="CHB464" s="85"/>
      <c r="CHC464" s="85"/>
      <c r="CHD464" s="85"/>
      <c r="CHE464" s="85"/>
      <c r="CHF464" s="85"/>
      <c r="CHG464" s="85"/>
      <c r="CHH464" s="85"/>
      <c r="CHI464" s="85"/>
      <c r="CHJ464" s="85"/>
      <c r="CHK464" s="85"/>
      <c r="CHL464" s="85"/>
      <c r="CHM464" s="85"/>
      <c r="CHN464" s="85"/>
      <c r="CHO464" s="85"/>
      <c r="CHP464" s="85"/>
      <c r="CHQ464" s="85"/>
      <c r="CHR464" s="85"/>
      <c r="CHS464" s="85"/>
      <c r="CHT464" s="85"/>
      <c r="CHU464" s="85"/>
      <c r="CHV464" s="85"/>
      <c r="CHW464" s="85"/>
      <c r="CHX464" s="85"/>
      <c r="CHY464" s="85"/>
      <c r="CHZ464" s="85"/>
      <c r="CIA464" s="85"/>
      <c r="CIB464" s="85"/>
      <c r="CIC464" s="85"/>
      <c r="CID464" s="85"/>
      <c r="CIE464" s="85"/>
      <c r="CIF464" s="85"/>
      <c r="CIG464" s="85"/>
      <c r="CIH464" s="85"/>
      <c r="CII464" s="85"/>
      <c r="CIJ464" s="85"/>
      <c r="CIK464" s="85"/>
      <c r="CIL464" s="85"/>
      <c r="CIM464" s="85"/>
      <c r="CIN464" s="85"/>
      <c r="CIO464" s="85"/>
      <c r="CIP464" s="85"/>
      <c r="CIQ464" s="85"/>
      <c r="CIR464" s="85"/>
      <c r="CIS464" s="85"/>
      <c r="CIT464" s="85"/>
      <c r="CIU464" s="85"/>
      <c r="CIV464" s="85"/>
      <c r="CIW464" s="85"/>
      <c r="CIX464" s="85"/>
      <c r="CIY464" s="85"/>
      <c r="CIZ464" s="85"/>
      <c r="CJA464" s="85"/>
      <c r="CJB464" s="85"/>
      <c r="CJC464" s="85"/>
      <c r="CJD464" s="85"/>
      <c r="CJE464" s="85"/>
      <c r="CJF464" s="85"/>
      <c r="CJG464" s="85"/>
      <c r="CJH464" s="85"/>
      <c r="CJI464" s="85"/>
      <c r="CJJ464" s="85"/>
      <c r="CJK464" s="85"/>
      <c r="CJL464" s="85"/>
      <c r="CJM464" s="85"/>
      <c r="CJN464" s="85"/>
      <c r="CJO464" s="85"/>
      <c r="CJP464" s="85"/>
      <c r="CJQ464" s="85"/>
      <c r="CJR464" s="85"/>
      <c r="CJS464" s="85"/>
      <c r="CJT464" s="85"/>
      <c r="CJU464" s="85"/>
      <c r="CJV464" s="85"/>
      <c r="CJW464" s="85"/>
      <c r="CJX464" s="85"/>
      <c r="CJY464" s="85"/>
      <c r="CJZ464" s="85"/>
      <c r="CKA464" s="85"/>
      <c r="CKB464" s="85"/>
      <c r="CKC464" s="85"/>
      <c r="CKD464" s="85"/>
      <c r="CKE464" s="85"/>
      <c r="CKF464" s="85"/>
      <c r="CKG464" s="85"/>
      <c r="CKH464" s="85"/>
      <c r="CKI464" s="85"/>
      <c r="CKJ464" s="85"/>
      <c r="CKK464" s="85"/>
      <c r="CKL464" s="85"/>
      <c r="CKM464" s="85"/>
      <c r="CKN464" s="85"/>
      <c r="CKO464" s="85"/>
      <c r="CKP464" s="85"/>
      <c r="CKQ464" s="85"/>
      <c r="CKR464" s="85"/>
      <c r="CKS464" s="85"/>
      <c r="CKT464" s="85"/>
      <c r="CKU464" s="85"/>
      <c r="CKV464" s="85"/>
      <c r="CKW464" s="85"/>
      <c r="CKX464" s="85"/>
      <c r="CKY464" s="85"/>
      <c r="CKZ464" s="85"/>
      <c r="CLA464" s="85"/>
      <c r="CLB464" s="85"/>
      <c r="CLC464" s="85"/>
      <c r="CLD464" s="85"/>
      <c r="CLE464" s="85"/>
      <c r="CLF464" s="85"/>
      <c r="CLG464" s="85"/>
      <c r="CLH464" s="85"/>
      <c r="CLI464" s="85"/>
      <c r="CLJ464" s="85"/>
      <c r="CLK464" s="85"/>
      <c r="CLL464" s="85"/>
      <c r="CLM464" s="85"/>
      <c r="CLN464" s="85"/>
      <c r="CLO464" s="85"/>
      <c r="CLP464" s="85"/>
      <c r="CLQ464" s="85"/>
      <c r="CLR464" s="85"/>
      <c r="CLS464" s="85"/>
      <c r="CLT464" s="85"/>
      <c r="CLU464" s="85"/>
      <c r="CLV464" s="85"/>
      <c r="CLW464" s="85"/>
      <c r="CLX464" s="85"/>
      <c r="CLY464" s="85"/>
      <c r="CLZ464" s="85"/>
      <c r="CMA464" s="85"/>
      <c r="CMB464" s="85"/>
      <c r="CMC464" s="85"/>
      <c r="CMD464" s="85"/>
      <c r="CME464" s="85"/>
      <c r="CMF464" s="85"/>
      <c r="CMG464" s="85"/>
      <c r="CMH464" s="85"/>
      <c r="CMI464" s="85"/>
      <c r="CMJ464" s="85"/>
      <c r="CMK464" s="85"/>
      <c r="CML464" s="85"/>
      <c r="CMM464" s="85"/>
      <c r="CMN464" s="85"/>
      <c r="CMO464" s="85"/>
      <c r="CMP464" s="85"/>
      <c r="CMQ464" s="85"/>
      <c r="CMR464" s="85"/>
      <c r="CMS464" s="85"/>
      <c r="CMT464" s="85"/>
      <c r="CMU464" s="85"/>
      <c r="CMV464" s="85"/>
      <c r="CMW464" s="85"/>
      <c r="CMX464" s="85"/>
      <c r="CMY464" s="85"/>
      <c r="CMZ464" s="85"/>
      <c r="CNA464" s="85"/>
      <c r="CNB464" s="85"/>
      <c r="CNC464" s="85"/>
      <c r="CND464" s="85"/>
      <c r="CNE464" s="85"/>
      <c r="CNF464" s="85"/>
      <c r="CNG464" s="85"/>
      <c r="CNH464" s="85"/>
      <c r="CNI464" s="85"/>
      <c r="CNJ464" s="85"/>
      <c r="CNK464" s="85"/>
      <c r="CNL464" s="85"/>
      <c r="CNM464" s="85"/>
      <c r="CNN464" s="85"/>
      <c r="CNO464" s="85"/>
      <c r="CNP464" s="85"/>
      <c r="CNQ464" s="85"/>
      <c r="CNR464" s="85"/>
      <c r="CNS464" s="85"/>
      <c r="CNT464" s="85"/>
      <c r="CNU464" s="85"/>
      <c r="CNV464" s="85"/>
      <c r="CNW464" s="85"/>
      <c r="CNX464" s="85"/>
      <c r="CNY464" s="85"/>
      <c r="CNZ464" s="85"/>
      <c r="COA464" s="85"/>
      <c r="COB464" s="85"/>
      <c r="COC464" s="85"/>
      <c r="COD464" s="85"/>
      <c r="COE464" s="85"/>
      <c r="COF464" s="85"/>
      <c r="COG464" s="85"/>
      <c r="COH464" s="85"/>
      <c r="COI464" s="85"/>
      <c r="COJ464" s="85"/>
      <c r="COK464" s="85"/>
      <c r="COL464" s="85"/>
      <c r="COM464" s="85"/>
      <c r="CON464" s="85"/>
      <c r="COO464" s="85"/>
      <c r="COP464" s="85"/>
      <c r="COQ464" s="85"/>
      <c r="COR464" s="85"/>
      <c r="COS464" s="85"/>
      <c r="COT464" s="85"/>
      <c r="COU464" s="85"/>
      <c r="COV464" s="85"/>
      <c r="COW464" s="85"/>
      <c r="COX464" s="85"/>
      <c r="COY464" s="85"/>
      <c r="COZ464" s="85"/>
      <c r="CPA464" s="85"/>
      <c r="CPB464" s="85"/>
      <c r="CPC464" s="85"/>
      <c r="CPD464" s="85"/>
      <c r="CPE464" s="85"/>
      <c r="CPF464" s="85"/>
      <c r="CPG464" s="85"/>
      <c r="CPH464" s="85"/>
      <c r="CPI464" s="85"/>
      <c r="CPJ464" s="85"/>
      <c r="CPK464" s="85"/>
      <c r="CPL464" s="85"/>
      <c r="CPM464" s="85"/>
      <c r="CPN464" s="85"/>
      <c r="CPO464" s="85"/>
      <c r="CPP464" s="85"/>
      <c r="CPQ464" s="85"/>
      <c r="CPR464" s="85"/>
      <c r="CPS464" s="85"/>
      <c r="CPT464" s="85"/>
      <c r="CPU464" s="85"/>
      <c r="CPV464" s="85"/>
      <c r="CPW464" s="85"/>
      <c r="CPX464" s="85"/>
      <c r="CPY464" s="85"/>
      <c r="CPZ464" s="85"/>
      <c r="CQA464" s="85"/>
      <c r="CQB464" s="85"/>
      <c r="CQC464" s="85"/>
      <c r="CQD464" s="85"/>
      <c r="CQE464" s="85"/>
      <c r="CQF464" s="85"/>
      <c r="CQG464" s="85"/>
      <c r="CQH464" s="85"/>
      <c r="CQI464" s="85"/>
      <c r="CQJ464" s="85"/>
      <c r="CQK464" s="85"/>
      <c r="CQL464" s="85"/>
      <c r="CQM464" s="85"/>
      <c r="CQN464" s="85"/>
      <c r="CQO464" s="85"/>
      <c r="CQP464" s="85"/>
      <c r="CQQ464" s="85"/>
      <c r="CQR464" s="85"/>
      <c r="CQS464" s="85"/>
      <c r="CQT464" s="85"/>
      <c r="CQU464" s="85"/>
      <c r="CQV464" s="85"/>
      <c r="CQW464" s="85"/>
      <c r="CQX464" s="85"/>
      <c r="CQY464" s="85"/>
      <c r="CQZ464" s="85"/>
      <c r="CRA464" s="85"/>
      <c r="CRB464" s="85"/>
      <c r="CRC464" s="85"/>
      <c r="CRD464" s="85"/>
      <c r="CRE464" s="85"/>
      <c r="CRF464" s="85"/>
      <c r="CRG464" s="85"/>
      <c r="CRH464" s="85"/>
      <c r="CRI464" s="85"/>
      <c r="CRJ464" s="85"/>
      <c r="CRK464" s="85"/>
      <c r="CRL464" s="85"/>
      <c r="CRM464" s="85"/>
      <c r="CRN464" s="85"/>
      <c r="CRO464" s="85"/>
      <c r="CRP464" s="85"/>
      <c r="CRQ464" s="85"/>
      <c r="CRR464" s="85"/>
      <c r="CRS464" s="85"/>
      <c r="CRT464" s="85"/>
      <c r="CRU464" s="85"/>
      <c r="CRV464" s="85"/>
      <c r="CRW464" s="85"/>
      <c r="CRX464" s="85"/>
      <c r="CRY464" s="85"/>
      <c r="CRZ464" s="85"/>
      <c r="CSA464" s="85"/>
      <c r="CSB464" s="85"/>
      <c r="CSC464" s="85"/>
      <c r="CSD464" s="85"/>
      <c r="CSE464" s="85"/>
      <c r="CSF464" s="85"/>
      <c r="CSG464" s="85"/>
      <c r="CSH464" s="85"/>
      <c r="CSI464" s="85"/>
      <c r="CSJ464" s="85"/>
      <c r="CSK464" s="85"/>
      <c r="CSL464" s="85"/>
      <c r="CSM464" s="85"/>
      <c r="CSN464" s="85"/>
      <c r="CSO464" s="85"/>
      <c r="CSP464" s="85"/>
      <c r="CSQ464" s="85"/>
      <c r="CSR464" s="85"/>
      <c r="CSS464" s="85"/>
      <c r="CST464" s="85"/>
      <c r="CSU464" s="85"/>
      <c r="CSV464" s="85"/>
      <c r="CSW464" s="85"/>
      <c r="CSX464" s="85"/>
      <c r="CSY464" s="85"/>
      <c r="CSZ464" s="85"/>
      <c r="CTA464" s="85"/>
      <c r="CTB464" s="85"/>
      <c r="CTC464" s="85"/>
      <c r="CTD464" s="85"/>
      <c r="CTE464" s="85"/>
      <c r="CTF464" s="85"/>
      <c r="CTG464" s="85"/>
      <c r="CTH464" s="85"/>
      <c r="CTI464" s="85"/>
      <c r="CTJ464" s="85"/>
      <c r="CTK464" s="85"/>
      <c r="CTL464" s="85"/>
      <c r="CTM464" s="85"/>
      <c r="CTN464" s="85"/>
      <c r="CTO464" s="85"/>
      <c r="CTP464" s="85"/>
      <c r="CTQ464" s="85"/>
      <c r="CTR464" s="85"/>
      <c r="CTS464" s="85"/>
      <c r="CTT464" s="85"/>
      <c r="CTU464" s="85"/>
      <c r="CTV464" s="85"/>
      <c r="CTW464" s="85"/>
      <c r="CTX464" s="85"/>
      <c r="CTY464" s="85"/>
      <c r="CTZ464" s="85"/>
      <c r="CUA464" s="85"/>
      <c r="CUB464" s="85"/>
      <c r="CUC464" s="85"/>
      <c r="CUD464" s="85"/>
      <c r="CUE464" s="85"/>
      <c r="CUF464" s="85"/>
      <c r="CUG464" s="85"/>
      <c r="CUH464" s="85"/>
      <c r="CUI464" s="85"/>
      <c r="CUJ464" s="85"/>
      <c r="CUK464" s="85"/>
      <c r="CUL464" s="85"/>
      <c r="CUM464" s="85"/>
      <c r="CUN464" s="85"/>
      <c r="CUO464" s="85"/>
      <c r="CUP464" s="85"/>
      <c r="CUQ464" s="85"/>
      <c r="CUR464" s="85"/>
      <c r="CUS464" s="85"/>
      <c r="CUT464" s="85"/>
      <c r="CUU464" s="85"/>
      <c r="CUV464" s="85"/>
      <c r="CUW464" s="85"/>
      <c r="CUX464" s="85"/>
      <c r="CUY464" s="85"/>
      <c r="CUZ464" s="85"/>
      <c r="CVA464" s="85"/>
      <c r="CVB464" s="85"/>
      <c r="CVC464" s="85"/>
      <c r="CVD464" s="85"/>
      <c r="CVE464" s="85"/>
      <c r="CVF464" s="85"/>
      <c r="CVG464" s="85"/>
      <c r="CVH464" s="85"/>
      <c r="CVI464" s="85"/>
      <c r="CVJ464" s="85"/>
      <c r="CVK464" s="85"/>
      <c r="CVL464" s="85"/>
      <c r="CVM464" s="85"/>
      <c r="CVN464" s="85"/>
      <c r="CVO464" s="85"/>
      <c r="CVP464" s="85"/>
      <c r="CVQ464" s="85"/>
      <c r="CVR464" s="85"/>
      <c r="CVS464" s="85"/>
      <c r="CVT464" s="85"/>
      <c r="CVU464" s="85"/>
      <c r="CVV464" s="85"/>
      <c r="CVW464" s="85"/>
      <c r="CVX464" s="85"/>
      <c r="CVY464" s="85"/>
      <c r="CVZ464" s="85"/>
      <c r="CWA464" s="85"/>
      <c r="CWB464" s="85"/>
      <c r="CWC464" s="85"/>
      <c r="CWD464" s="85"/>
      <c r="CWE464" s="85"/>
      <c r="CWF464" s="85"/>
      <c r="CWG464" s="85"/>
      <c r="CWH464" s="85"/>
      <c r="CWI464" s="85"/>
      <c r="CWJ464" s="85"/>
      <c r="CWK464" s="85"/>
      <c r="CWL464" s="85"/>
      <c r="CWM464" s="85"/>
      <c r="CWN464" s="85"/>
      <c r="CWO464" s="85"/>
      <c r="CWP464" s="85"/>
      <c r="CWQ464" s="85"/>
      <c r="CWR464" s="85"/>
      <c r="CWS464" s="85"/>
      <c r="CWT464" s="85"/>
      <c r="CWU464" s="85"/>
      <c r="CWV464" s="85"/>
      <c r="CWW464" s="85"/>
      <c r="CWX464" s="85"/>
      <c r="CWY464" s="85"/>
      <c r="CWZ464" s="85"/>
      <c r="CXA464" s="85"/>
      <c r="CXB464" s="85"/>
      <c r="CXC464" s="85"/>
      <c r="CXD464" s="85"/>
      <c r="CXE464" s="85"/>
      <c r="CXF464" s="85"/>
      <c r="CXG464" s="85"/>
      <c r="CXH464" s="85"/>
      <c r="CXI464" s="85"/>
      <c r="CXJ464" s="85"/>
      <c r="CXK464" s="85"/>
      <c r="CXL464" s="85"/>
      <c r="CXM464" s="85"/>
      <c r="CXN464" s="85"/>
      <c r="CXO464" s="85"/>
      <c r="CXP464" s="85"/>
      <c r="CXQ464" s="85"/>
      <c r="CXR464" s="85"/>
      <c r="CXS464" s="85"/>
      <c r="CXT464" s="85"/>
      <c r="CXU464" s="85"/>
      <c r="CXV464" s="85"/>
      <c r="CXW464" s="85"/>
      <c r="CXX464" s="85"/>
      <c r="CXY464" s="85"/>
      <c r="CXZ464" s="85"/>
      <c r="CYA464" s="85"/>
      <c r="CYB464" s="85"/>
      <c r="CYC464" s="85"/>
      <c r="CYD464" s="85"/>
      <c r="CYE464" s="85"/>
      <c r="CYF464" s="85"/>
      <c r="CYG464" s="85"/>
      <c r="CYH464" s="85"/>
      <c r="CYI464" s="85"/>
      <c r="CYJ464" s="85"/>
      <c r="CYK464" s="85"/>
      <c r="CYL464" s="85"/>
      <c r="CYM464" s="85"/>
      <c r="CYN464" s="85"/>
      <c r="CYO464" s="85"/>
      <c r="CYP464" s="85"/>
      <c r="CYQ464" s="85"/>
      <c r="CYR464" s="85"/>
      <c r="CYS464" s="85"/>
      <c r="CYT464" s="85"/>
      <c r="CYU464" s="85"/>
      <c r="CYV464" s="85"/>
      <c r="CYW464" s="85"/>
      <c r="CYX464" s="85"/>
      <c r="CYY464" s="85"/>
      <c r="CYZ464" s="85"/>
      <c r="CZA464" s="85"/>
      <c r="CZB464" s="85"/>
      <c r="CZC464" s="85"/>
      <c r="CZD464" s="85"/>
      <c r="CZE464" s="85"/>
      <c r="CZF464" s="85"/>
      <c r="CZG464" s="85"/>
      <c r="CZH464" s="85"/>
      <c r="CZI464" s="85"/>
      <c r="CZJ464" s="85"/>
      <c r="CZK464" s="85"/>
      <c r="CZL464" s="85"/>
      <c r="CZM464" s="85"/>
      <c r="CZN464" s="85"/>
      <c r="CZO464" s="85"/>
      <c r="CZP464" s="85"/>
      <c r="CZQ464" s="85"/>
      <c r="CZR464" s="85"/>
      <c r="CZS464" s="85"/>
      <c r="CZT464" s="85"/>
      <c r="CZU464" s="85"/>
      <c r="CZV464" s="85"/>
      <c r="CZW464" s="85"/>
      <c r="CZX464" s="85"/>
      <c r="CZY464" s="85"/>
      <c r="CZZ464" s="85"/>
      <c r="DAA464" s="85"/>
      <c r="DAB464" s="85"/>
      <c r="DAC464" s="85"/>
      <c r="DAD464" s="85"/>
      <c r="DAE464" s="85"/>
      <c r="DAF464" s="85"/>
      <c r="DAG464" s="85"/>
      <c r="DAH464" s="85"/>
      <c r="DAI464" s="85"/>
      <c r="DAJ464" s="85"/>
      <c r="DAK464" s="85"/>
      <c r="DAL464" s="85"/>
      <c r="DAM464" s="85"/>
      <c r="DAN464" s="85"/>
      <c r="DAO464" s="85"/>
      <c r="DAP464" s="85"/>
      <c r="DAQ464" s="85"/>
      <c r="DAR464" s="85"/>
      <c r="DAS464" s="85"/>
      <c r="DAT464" s="85"/>
      <c r="DAU464" s="85"/>
      <c r="DAV464" s="85"/>
      <c r="DAW464" s="85"/>
      <c r="DAX464" s="85"/>
      <c r="DAY464" s="85"/>
      <c r="DAZ464" s="85"/>
      <c r="DBA464" s="85"/>
      <c r="DBB464" s="85"/>
      <c r="DBC464" s="85"/>
      <c r="DBD464" s="85"/>
      <c r="DBE464" s="85"/>
      <c r="DBF464" s="85"/>
      <c r="DBG464" s="85"/>
      <c r="DBH464" s="85"/>
      <c r="DBI464" s="85"/>
      <c r="DBJ464" s="85"/>
      <c r="DBK464" s="85"/>
      <c r="DBL464" s="85"/>
      <c r="DBM464" s="85"/>
      <c r="DBN464" s="85"/>
      <c r="DBO464" s="85"/>
      <c r="DBP464" s="85"/>
      <c r="DBQ464" s="85"/>
      <c r="DBR464" s="85"/>
      <c r="DBS464" s="85"/>
      <c r="DBT464" s="85"/>
      <c r="DBU464" s="85"/>
      <c r="DBV464" s="85"/>
      <c r="DBW464" s="85"/>
      <c r="DBX464" s="85"/>
      <c r="DBY464" s="85"/>
      <c r="DBZ464" s="85"/>
      <c r="DCA464" s="85"/>
      <c r="DCB464" s="85"/>
      <c r="DCC464" s="85"/>
      <c r="DCD464" s="85"/>
      <c r="DCE464" s="85"/>
      <c r="DCF464" s="85"/>
      <c r="DCG464" s="85"/>
      <c r="DCH464" s="85"/>
      <c r="DCI464" s="85"/>
      <c r="DCJ464" s="85"/>
      <c r="DCK464" s="85"/>
      <c r="DCL464" s="85"/>
      <c r="DCM464" s="85"/>
      <c r="DCN464" s="85"/>
      <c r="DCO464" s="85"/>
      <c r="DCP464" s="85"/>
      <c r="DCQ464" s="85"/>
      <c r="DCR464" s="85"/>
      <c r="DCS464" s="85"/>
      <c r="DCT464" s="85"/>
      <c r="DCU464" s="85"/>
      <c r="DCV464" s="85"/>
      <c r="DCW464" s="85"/>
      <c r="DCX464" s="85"/>
      <c r="DCY464" s="85"/>
      <c r="DCZ464" s="85"/>
      <c r="DDA464" s="85"/>
      <c r="DDB464" s="85"/>
      <c r="DDC464" s="85"/>
      <c r="DDD464" s="85"/>
      <c r="DDE464" s="85"/>
      <c r="DDF464" s="85"/>
      <c r="DDG464" s="85"/>
      <c r="DDH464" s="85"/>
      <c r="DDI464" s="85"/>
      <c r="DDJ464" s="85"/>
      <c r="DDK464" s="85"/>
      <c r="DDL464" s="85"/>
      <c r="DDM464" s="85"/>
      <c r="DDN464" s="85"/>
      <c r="DDO464" s="85"/>
      <c r="DDP464" s="85"/>
      <c r="DDQ464" s="85"/>
      <c r="DDR464" s="85"/>
      <c r="DDS464" s="85"/>
      <c r="DDT464" s="85"/>
      <c r="DDU464" s="85"/>
      <c r="DDV464" s="85"/>
      <c r="DDW464" s="85"/>
      <c r="DDX464" s="85"/>
      <c r="DDY464" s="85"/>
      <c r="DDZ464" s="85"/>
      <c r="DEA464" s="85"/>
      <c r="DEB464" s="85"/>
      <c r="DEC464" s="85"/>
      <c r="DED464" s="85"/>
      <c r="DEE464" s="85"/>
      <c r="DEF464" s="85"/>
      <c r="DEG464" s="85"/>
      <c r="DEH464" s="85"/>
      <c r="DEI464" s="85"/>
      <c r="DEJ464" s="85"/>
      <c r="DEK464" s="85"/>
      <c r="DEL464" s="85"/>
      <c r="DEM464" s="85"/>
      <c r="DEN464" s="85"/>
      <c r="DEO464" s="85"/>
      <c r="DEP464" s="85"/>
      <c r="DEQ464" s="85"/>
      <c r="DER464" s="85"/>
      <c r="DES464" s="85"/>
      <c r="DET464" s="85"/>
      <c r="DEU464" s="85"/>
      <c r="DEV464" s="85"/>
      <c r="DEW464" s="85"/>
      <c r="DEX464" s="85"/>
      <c r="DEY464" s="85"/>
      <c r="DEZ464" s="85"/>
      <c r="DFA464" s="85"/>
      <c r="DFB464" s="85"/>
      <c r="DFC464" s="85"/>
      <c r="DFD464" s="85"/>
      <c r="DFE464" s="85"/>
      <c r="DFF464" s="85"/>
      <c r="DFG464" s="85"/>
      <c r="DFH464" s="85"/>
      <c r="DFI464" s="85"/>
      <c r="DFJ464" s="85"/>
      <c r="DFK464" s="85"/>
      <c r="DFL464" s="85"/>
      <c r="DFM464" s="85"/>
      <c r="DFN464" s="85"/>
      <c r="DFO464" s="85"/>
      <c r="DFP464" s="85"/>
      <c r="DFQ464" s="85"/>
      <c r="DFR464" s="85"/>
      <c r="DFS464" s="85"/>
      <c r="DFT464" s="85"/>
      <c r="DFU464" s="85"/>
      <c r="DFV464" s="85"/>
      <c r="DFW464" s="85"/>
      <c r="DFX464" s="85"/>
      <c r="DFY464" s="85"/>
      <c r="DFZ464" s="85"/>
      <c r="DGA464" s="85"/>
      <c r="DGB464" s="85"/>
      <c r="DGC464" s="85"/>
      <c r="DGD464" s="85"/>
      <c r="DGE464" s="85"/>
      <c r="DGF464" s="85"/>
      <c r="DGG464" s="85"/>
      <c r="DGH464" s="85"/>
      <c r="DGI464" s="85"/>
      <c r="DGJ464" s="85"/>
      <c r="DGK464" s="85"/>
      <c r="DGL464" s="85"/>
      <c r="DGM464" s="85"/>
      <c r="DGN464" s="85"/>
      <c r="DGO464" s="85"/>
      <c r="DGP464" s="85"/>
      <c r="DGQ464" s="85"/>
      <c r="DGR464" s="85"/>
      <c r="DGS464" s="85"/>
      <c r="DGT464" s="85"/>
      <c r="DGU464" s="85"/>
      <c r="DGV464" s="85"/>
      <c r="DGW464" s="85"/>
      <c r="DGX464" s="85"/>
      <c r="DGY464" s="85"/>
      <c r="DGZ464" s="85"/>
      <c r="DHA464" s="85"/>
      <c r="DHB464" s="85"/>
      <c r="DHC464" s="85"/>
      <c r="DHD464" s="85"/>
      <c r="DHE464" s="85"/>
      <c r="DHF464" s="85"/>
      <c r="DHG464" s="85"/>
      <c r="DHH464" s="85"/>
      <c r="DHI464" s="85"/>
      <c r="DHJ464" s="85"/>
      <c r="DHK464" s="85"/>
      <c r="DHL464" s="85"/>
      <c r="DHM464" s="85"/>
      <c r="DHN464" s="85"/>
      <c r="DHO464" s="85"/>
      <c r="DHP464" s="85"/>
      <c r="DHQ464" s="85"/>
      <c r="DHR464" s="85"/>
      <c r="DHS464" s="85"/>
      <c r="DHT464" s="85"/>
      <c r="DHU464" s="85"/>
      <c r="DHV464" s="85"/>
      <c r="DHW464" s="85"/>
      <c r="DHX464" s="85"/>
      <c r="DHY464" s="85"/>
      <c r="DHZ464" s="85"/>
      <c r="DIA464" s="85"/>
      <c r="DIB464" s="85"/>
      <c r="DIC464" s="85"/>
      <c r="DID464" s="85"/>
      <c r="DIE464" s="85"/>
      <c r="DIF464" s="85"/>
      <c r="DIG464" s="85"/>
      <c r="DIH464" s="85"/>
      <c r="DII464" s="85"/>
      <c r="DIJ464" s="85"/>
      <c r="DIK464" s="85"/>
      <c r="DIL464" s="85"/>
      <c r="DIM464" s="85"/>
      <c r="DIN464" s="85"/>
      <c r="DIO464" s="85"/>
      <c r="DIP464" s="85"/>
      <c r="DIQ464" s="85"/>
      <c r="DIR464" s="85"/>
      <c r="DIS464" s="85"/>
      <c r="DIT464" s="85"/>
      <c r="DIU464" s="85"/>
      <c r="DIV464" s="85"/>
      <c r="DIW464" s="85"/>
      <c r="DIX464" s="85"/>
      <c r="DIY464" s="85"/>
      <c r="DIZ464" s="85"/>
      <c r="DJA464" s="85"/>
      <c r="DJB464" s="85"/>
      <c r="DJC464" s="85"/>
      <c r="DJD464" s="85"/>
      <c r="DJE464" s="85"/>
      <c r="DJF464" s="85"/>
      <c r="DJG464" s="85"/>
      <c r="DJH464" s="85"/>
      <c r="DJI464" s="85"/>
      <c r="DJJ464" s="85"/>
      <c r="DJK464" s="85"/>
      <c r="DJL464" s="85"/>
      <c r="DJM464" s="85"/>
      <c r="DJN464" s="85"/>
      <c r="DJO464" s="85"/>
      <c r="DJP464" s="85"/>
      <c r="DJQ464" s="85"/>
      <c r="DJR464" s="85"/>
      <c r="DJS464" s="85"/>
      <c r="DJT464" s="85"/>
      <c r="DJU464" s="85"/>
      <c r="DJV464" s="85"/>
      <c r="DJW464" s="85"/>
      <c r="DJX464" s="85"/>
      <c r="DJY464" s="85"/>
      <c r="DJZ464" s="85"/>
      <c r="DKA464" s="85"/>
      <c r="DKB464" s="85"/>
      <c r="DKC464" s="85"/>
      <c r="DKD464" s="85"/>
      <c r="DKE464" s="85"/>
      <c r="DKF464" s="85"/>
      <c r="DKG464" s="85"/>
      <c r="DKH464" s="85"/>
      <c r="DKI464" s="85"/>
      <c r="DKJ464" s="85"/>
      <c r="DKK464" s="85"/>
      <c r="DKL464" s="85"/>
      <c r="DKM464" s="85"/>
      <c r="DKN464" s="85"/>
      <c r="DKO464" s="85"/>
      <c r="DKP464" s="85"/>
      <c r="DKQ464" s="85"/>
      <c r="DKR464" s="85"/>
      <c r="DKS464" s="85"/>
      <c r="DKT464" s="85"/>
      <c r="DKU464" s="85"/>
      <c r="DKV464" s="85"/>
      <c r="DKW464" s="85"/>
      <c r="DKX464" s="85"/>
      <c r="DKY464" s="85"/>
      <c r="DKZ464" s="85"/>
      <c r="DLA464" s="85"/>
      <c r="DLB464" s="85"/>
      <c r="DLC464" s="85"/>
      <c r="DLD464" s="85"/>
      <c r="DLE464" s="85"/>
      <c r="DLF464" s="85"/>
      <c r="DLG464" s="85"/>
      <c r="DLH464" s="85"/>
      <c r="DLI464" s="85"/>
      <c r="DLJ464" s="85"/>
      <c r="DLK464" s="85"/>
      <c r="DLL464" s="85"/>
      <c r="DLM464" s="85"/>
      <c r="DLN464" s="85"/>
      <c r="DLO464" s="85"/>
      <c r="DLP464" s="85"/>
      <c r="DLQ464" s="85"/>
      <c r="DLR464" s="85"/>
      <c r="DLS464" s="85"/>
      <c r="DLT464" s="85"/>
      <c r="DLU464" s="85"/>
      <c r="DLV464" s="85"/>
      <c r="DLW464" s="85"/>
      <c r="DLX464" s="85"/>
      <c r="DLY464" s="85"/>
      <c r="DLZ464" s="85"/>
      <c r="DMA464" s="85"/>
      <c r="DMB464" s="85"/>
      <c r="DMC464" s="85"/>
      <c r="DMD464" s="85"/>
      <c r="DME464" s="85"/>
      <c r="DMF464" s="85"/>
      <c r="DMG464" s="85"/>
      <c r="DMH464" s="85"/>
      <c r="DMI464" s="85"/>
      <c r="DMJ464" s="85"/>
      <c r="DMK464" s="85"/>
      <c r="DML464" s="85"/>
      <c r="DMM464" s="85"/>
      <c r="DMN464" s="85"/>
      <c r="DMO464" s="85"/>
      <c r="DMP464" s="85"/>
      <c r="DMQ464" s="85"/>
      <c r="DMR464" s="85"/>
      <c r="DMS464" s="85"/>
      <c r="DMT464" s="85"/>
      <c r="DMU464" s="85"/>
      <c r="DMV464" s="85"/>
      <c r="DMW464" s="85"/>
      <c r="DMX464" s="85"/>
      <c r="DMY464" s="85"/>
      <c r="DMZ464" s="85"/>
      <c r="DNA464" s="85"/>
      <c r="DNB464" s="85"/>
      <c r="DNC464" s="85"/>
      <c r="DND464" s="85"/>
      <c r="DNE464" s="85"/>
      <c r="DNF464" s="85"/>
      <c r="DNG464" s="85"/>
      <c r="DNH464" s="85"/>
      <c r="DNI464" s="85"/>
      <c r="DNJ464" s="85"/>
      <c r="DNK464" s="85"/>
      <c r="DNL464" s="85"/>
      <c r="DNM464" s="85"/>
      <c r="DNN464" s="85"/>
      <c r="DNO464" s="85"/>
      <c r="DNP464" s="85"/>
      <c r="DNQ464" s="85"/>
      <c r="DNR464" s="85"/>
      <c r="DNS464" s="85"/>
      <c r="DNT464" s="85"/>
      <c r="DNU464" s="85"/>
      <c r="DNV464" s="85"/>
      <c r="DNW464" s="85"/>
      <c r="DNX464" s="85"/>
      <c r="DNY464" s="85"/>
      <c r="DNZ464" s="85"/>
      <c r="DOA464" s="85"/>
      <c r="DOB464" s="85"/>
      <c r="DOC464" s="85"/>
      <c r="DOD464" s="85"/>
      <c r="DOE464" s="85"/>
      <c r="DOF464" s="85"/>
      <c r="DOG464" s="85"/>
      <c r="DOH464" s="85"/>
      <c r="DOI464" s="85"/>
      <c r="DOJ464" s="85"/>
      <c r="DOK464" s="85"/>
      <c r="DOL464" s="85"/>
      <c r="DOM464" s="85"/>
      <c r="DON464" s="85"/>
      <c r="DOO464" s="85"/>
      <c r="DOP464" s="85"/>
      <c r="DOQ464" s="85"/>
      <c r="DOR464" s="85"/>
      <c r="DOS464" s="85"/>
      <c r="DOT464" s="85"/>
      <c r="DOU464" s="85"/>
      <c r="DOV464" s="85"/>
      <c r="DOW464" s="85"/>
      <c r="DOX464" s="85"/>
      <c r="DOY464" s="85"/>
      <c r="DOZ464" s="85"/>
      <c r="DPA464" s="85"/>
      <c r="DPB464" s="85"/>
      <c r="DPC464" s="85"/>
      <c r="DPD464" s="85"/>
      <c r="DPE464" s="85"/>
      <c r="DPF464" s="85"/>
      <c r="DPG464" s="85"/>
      <c r="DPH464" s="85"/>
      <c r="DPI464" s="85"/>
      <c r="DPJ464" s="85"/>
      <c r="DPK464" s="85"/>
      <c r="DPL464" s="85"/>
      <c r="DPM464" s="85"/>
      <c r="DPN464" s="85"/>
      <c r="DPO464" s="85"/>
      <c r="DPP464" s="85"/>
      <c r="DPQ464" s="85"/>
      <c r="DPR464" s="85"/>
      <c r="DPS464" s="85"/>
      <c r="DPT464" s="85"/>
      <c r="DPU464" s="85"/>
      <c r="DPV464" s="85"/>
      <c r="DPW464" s="85"/>
      <c r="DPX464" s="85"/>
      <c r="DPY464" s="85"/>
      <c r="DPZ464" s="85"/>
      <c r="DQA464" s="85"/>
      <c r="DQB464" s="85"/>
      <c r="DQC464" s="85"/>
      <c r="DQD464" s="85"/>
      <c r="DQE464" s="85"/>
      <c r="DQF464" s="85"/>
      <c r="DQG464" s="85"/>
      <c r="DQH464" s="85"/>
      <c r="DQI464" s="85"/>
      <c r="DQJ464" s="85"/>
      <c r="DQK464" s="85"/>
      <c r="DQL464" s="85"/>
      <c r="DQM464" s="85"/>
      <c r="DQN464" s="85"/>
      <c r="DQO464" s="85"/>
      <c r="DQP464" s="85"/>
      <c r="DQQ464" s="85"/>
      <c r="DQR464" s="85"/>
      <c r="DQS464" s="85"/>
      <c r="DQT464" s="85"/>
      <c r="DQU464" s="85"/>
      <c r="DQV464" s="85"/>
      <c r="DQW464" s="85"/>
      <c r="DQX464" s="85"/>
      <c r="DQY464" s="85"/>
      <c r="DQZ464" s="85"/>
      <c r="DRA464" s="85"/>
      <c r="DRB464" s="85"/>
      <c r="DRC464" s="85"/>
      <c r="DRD464" s="85"/>
      <c r="DRE464" s="85"/>
      <c r="DRF464" s="85"/>
      <c r="DRG464" s="85"/>
      <c r="DRH464" s="85"/>
      <c r="DRI464" s="85"/>
      <c r="DRJ464" s="85"/>
      <c r="DRK464" s="85"/>
      <c r="DRL464" s="85"/>
      <c r="DRM464" s="85"/>
      <c r="DRN464" s="85"/>
      <c r="DRO464" s="85"/>
      <c r="DRP464" s="85"/>
      <c r="DRQ464" s="85"/>
      <c r="DRR464" s="85"/>
      <c r="DRS464" s="85"/>
      <c r="DRT464" s="85"/>
      <c r="DRU464" s="85"/>
      <c r="DRV464" s="85"/>
      <c r="DRW464" s="85"/>
      <c r="DRX464" s="85"/>
      <c r="DRY464" s="85"/>
      <c r="DRZ464" s="85"/>
      <c r="DSA464" s="85"/>
      <c r="DSB464" s="85"/>
      <c r="DSC464" s="85"/>
      <c r="DSD464" s="85"/>
      <c r="DSE464" s="85"/>
      <c r="DSF464" s="85"/>
      <c r="DSG464" s="85"/>
      <c r="DSH464" s="85"/>
      <c r="DSI464" s="85"/>
      <c r="DSJ464" s="85"/>
      <c r="DSK464" s="85"/>
      <c r="DSL464" s="85"/>
      <c r="DSM464" s="85"/>
      <c r="DSN464" s="85"/>
      <c r="DSO464" s="85"/>
      <c r="DSP464" s="85"/>
      <c r="DSQ464" s="85"/>
      <c r="DSR464" s="85"/>
      <c r="DSS464" s="85"/>
      <c r="DST464" s="85"/>
      <c r="DSU464" s="85"/>
      <c r="DSV464" s="85"/>
      <c r="DSW464" s="85"/>
      <c r="DSX464" s="85"/>
      <c r="DSY464" s="85"/>
      <c r="DSZ464" s="85"/>
      <c r="DTA464" s="85"/>
      <c r="DTB464" s="85"/>
      <c r="DTC464" s="85"/>
      <c r="DTD464" s="85"/>
      <c r="DTE464" s="85"/>
      <c r="DTF464" s="85"/>
      <c r="DTG464" s="85"/>
      <c r="DTH464" s="85"/>
      <c r="DTI464" s="85"/>
      <c r="DTJ464" s="85"/>
      <c r="DTK464" s="85"/>
      <c r="DTL464" s="85"/>
      <c r="DTM464" s="85"/>
      <c r="DTN464" s="85"/>
      <c r="DTO464" s="85"/>
      <c r="DTP464" s="85"/>
      <c r="DTQ464" s="85"/>
      <c r="DTR464" s="85"/>
      <c r="DTS464" s="85"/>
      <c r="DTT464" s="85"/>
      <c r="DTU464" s="85"/>
      <c r="DTV464" s="85"/>
      <c r="DTW464" s="85"/>
      <c r="DTX464" s="85"/>
      <c r="DTY464" s="85"/>
      <c r="DTZ464" s="85"/>
      <c r="DUA464" s="85"/>
      <c r="DUB464" s="85"/>
      <c r="DUC464" s="85"/>
      <c r="DUD464" s="85"/>
      <c r="DUE464" s="85"/>
      <c r="DUF464" s="85"/>
      <c r="DUG464" s="85"/>
      <c r="DUH464" s="85"/>
      <c r="DUI464" s="85"/>
      <c r="DUJ464" s="85"/>
      <c r="DUK464" s="85"/>
      <c r="DUL464" s="85"/>
      <c r="DUM464" s="85"/>
      <c r="DUN464" s="85"/>
      <c r="DUO464" s="85"/>
      <c r="DUP464" s="85"/>
      <c r="DUQ464" s="85"/>
      <c r="DUR464" s="85"/>
      <c r="DUS464" s="85"/>
      <c r="DUT464" s="85"/>
      <c r="DUU464" s="85"/>
      <c r="DUV464" s="85"/>
      <c r="DUW464" s="85"/>
      <c r="DUX464" s="85"/>
      <c r="DUY464" s="85"/>
      <c r="DUZ464" s="85"/>
      <c r="DVA464" s="85"/>
      <c r="DVB464" s="85"/>
      <c r="DVC464" s="85"/>
      <c r="DVD464" s="85"/>
      <c r="DVE464" s="85"/>
      <c r="DVF464" s="85"/>
      <c r="DVG464" s="85"/>
      <c r="DVH464" s="85"/>
      <c r="DVI464" s="85"/>
      <c r="DVJ464" s="85"/>
      <c r="DVK464" s="85"/>
      <c r="DVL464" s="85"/>
      <c r="DVM464" s="85"/>
      <c r="DVN464" s="85"/>
      <c r="DVO464" s="85"/>
      <c r="DVP464" s="85"/>
      <c r="DVQ464" s="85"/>
      <c r="DVR464" s="85"/>
      <c r="DVS464" s="85"/>
      <c r="DVT464" s="85"/>
      <c r="DVU464" s="85"/>
      <c r="DVV464" s="85"/>
      <c r="DVW464" s="85"/>
      <c r="DVX464" s="85"/>
      <c r="DVY464" s="85"/>
      <c r="DVZ464" s="85"/>
      <c r="DWA464" s="85"/>
      <c r="DWB464" s="85"/>
      <c r="DWC464" s="85"/>
      <c r="DWD464" s="85"/>
      <c r="DWE464" s="85"/>
      <c r="DWF464" s="85"/>
      <c r="DWG464" s="85"/>
      <c r="DWH464" s="85"/>
      <c r="DWI464" s="85"/>
      <c r="DWJ464" s="85"/>
      <c r="DWK464" s="85"/>
      <c r="DWL464" s="85"/>
      <c r="DWM464" s="85"/>
      <c r="DWN464" s="85"/>
      <c r="DWO464" s="85"/>
      <c r="DWP464" s="85"/>
      <c r="DWQ464" s="85"/>
      <c r="DWR464" s="85"/>
      <c r="DWS464" s="85"/>
      <c r="DWT464" s="85"/>
      <c r="DWU464" s="85"/>
      <c r="DWV464" s="85"/>
      <c r="DWW464" s="85"/>
      <c r="DWX464" s="85"/>
      <c r="DWY464" s="85"/>
      <c r="DWZ464" s="85"/>
      <c r="DXA464" s="85"/>
      <c r="DXB464" s="85"/>
      <c r="DXC464" s="85"/>
      <c r="DXD464" s="85"/>
      <c r="DXE464" s="85"/>
      <c r="DXF464" s="85"/>
      <c r="DXG464" s="85"/>
      <c r="DXH464" s="85"/>
      <c r="DXI464" s="85"/>
      <c r="DXJ464" s="85"/>
      <c r="DXK464" s="85"/>
      <c r="DXL464" s="85"/>
      <c r="DXM464" s="85"/>
      <c r="DXN464" s="85"/>
      <c r="DXO464" s="85"/>
      <c r="DXP464" s="85"/>
      <c r="DXQ464" s="85"/>
      <c r="DXR464" s="85"/>
      <c r="DXS464" s="85"/>
      <c r="DXT464" s="85"/>
      <c r="DXU464" s="85"/>
      <c r="DXV464" s="85"/>
      <c r="DXW464" s="85"/>
      <c r="DXX464" s="85"/>
      <c r="DXY464" s="85"/>
      <c r="DXZ464" s="85"/>
      <c r="DYA464" s="85"/>
      <c r="DYB464" s="85"/>
      <c r="DYC464" s="85"/>
      <c r="DYD464" s="85"/>
      <c r="DYE464" s="85"/>
      <c r="DYF464" s="85"/>
      <c r="DYG464" s="85"/>
      <c r="DYH464" s="85"/>
      <c r="DYI464" s="85"/>
      <c r="DYJ464" s="85"/>
      <c r="DYK464" s="85"/>
      <c r="DYL464" s="85"/>
      <c r="DYM464" s="85"/>
      <c r="DYN464" s="85"/>
      <c r="DYO464" s="85"/>
      <c r="DYP464" s="85"/>
      <c r="DYQ464" s="85"/>
      <c r="DYR464" s="85"/>
      <c r="DYS464" s="85"/>
      <c r="DYT464" s="85"/>
      <c r="DYU464" s="85"/>
      <c r="DYV464" s="85"/>
      <c r="DYW464" s="85"/>
      <c r="DYX464" s="85"/>
      <c r="DYY464" s="85"/>
      <c r="DYZ464" s="85"/>
      <c r="DZA464" s="85"/>
      <c r="DZB464" s="85"/>
      <c r="DZC464" s="85"/>
      <c r="DZD464" s="85"/>
      <c r="DZE464" s="85"/>
      <c r="DZF464" s="85"/>
      <c r="DZG464" s="85"/>
      <c r="DZH464" s="85"/>
      <c r="DZI464" s="85"/>
      <c r="DZJ464" s="85"/>
      <c r="DZK464" s="85"/>
      <c r="DZL464" s="85"/>
      <c r="DZM464" s="85"/>
      <c r="DZN464" s="85"/>
      <c r="DZO464" s="85"/>
      <c r="DZP464" s="85"/>
      <c r="DZQ464" s="85"/>
      <c r="DZR464" s="85"/>
      <c r="DZS464" s="85"/>
      <c r="DZT464" s="85"/>
      <c r="DZU464" s="85"/>
      <c r="DZV464" s="85"/>
      <c r="DZW464" s="85"/>
      <c r="DZX464" s="85"/>
      <c r="DZY464" s="85"/>
      <c r="DZZ464" s="85"/>
      <c r="EAA464" s="85"/>
      <c r="EAB464" s="85"/>
      <c r="EAC464" s="85"/>
      <c r="EAD464" s="85"/>
      <c r="EAE464" s="85"/>
      <c r="EAF464" s="85"/>
      <c r="EAG464" s="85"/>
      <c r="EAH464" s="85"/>
      <c r="EAI464" s="85"/>
      <c r="EAJ464" s="85"/>
      <c r="EAK464" s="85"/>
      <c r="EAL464" s="85"/>
      <c r="EAM464" s="85"/>
      <c r="EAN464" s="85"/>
      <c r="EAO464" s="85"/>
      <c r="EAP464" s="85"/>
      <c r="EAQ464" s="85"/>
      <c r="EAR464" s="85"/>
      <c r="EAS464" s="85"/>
      <c r="EAT464" s="85"/>
      <c r="EAU464" s="85"/>
      <c r="EAV464" s="85"/>
      <c r="EAW464" s="85"/>
      <c r="EAX464" s="85"/>
      <c r="EAY464" s="85"/>
      <c r="EAZ464" s="85"/>
      <c r="EBA464" s="85"/>
      <c r="EBB464" s="85"/>
      <c r="EBC464" s="85"/>
      <c r="EBD464" s="85"/>
      <c r="EBE464" s="85"/>
      <c r="EBF464" s="85"/>
      <c r="EBG464" s="85"/>
      <c r="EBH464" s="85"/>
      <c r="EBI464" s="85"/>
      <c r="EBJ464" s="85"/>
      <c r="EBK464" s="85"/>
      <c r="EBL464" s="85"/>
      <c r="EBM464" s="85"/>
      <c r="EBN464" s="85"/>
      <c r="EBO464" s="85"/>
      <c r="EBP464" s="85"/>
      <c r="EBQ464" s="85"/>
      <c r="EBR464" s="85"/>
      <c r="EBS464" s="85"/>
      <c r="EBT464" s="85"/>
      <c r="EBU464" s="85"/>
      <c r="EBV464" s="85"/>
      <c r="EBW464" s="85"/>
      <c r="EBX464" s="85"/>
      <c r="EBY464" s="85"/>
      <c r="EBZ464" s="85"/>
      <c r="ECA464" s="85"/>
      <c r="ECB464" s="85"/>
      <c r="ECC464" s="85"/>
      <c r="ECD464" s="85"/>
      <c r="ECE464" s="85"/>
      <c r="ECF464" s="85"/>
      <c r="ECG464" s="85"/>
      <c r="ECH464" s="85"/>
      <c r="ECI464" s="85"/>
      <c r="ECJ464" s="85"/>
      <c r="ECK464" s="85"/>
      <c r="ECL464" s="85"/>
      <c r="ECM464" s="85"/>
      <c r="ECN464" s="85"/>
      <c r="ECO464" s="85"/>
      <c r="ECP464" s="85"/>
      <c r="ECQ464" s="85"/>
      <c r="ECR464" s="85"/>
      <c r="ECS464" s="85"/>
      <c r="ECT464" s="85"/>
      <c r="ECU464" s="85"/>
      <c r="ECV464" s="85"/>
      <c r="ECW464" s="85"/>
      <c r="ECX464" s="85"/>
      <c r="ECY464" s="85"/>
      <c r="ECZ464" s="85"/>
      <c r="EDA464" s="85"/>
      <c r="EDB464" s="85"/>
      <c r="EDC464" s="85"/>
      <c r="EDD464" s="85"/>
      <c r="EDE464" s="85"/>
      <c r="EDF464" s="85"/>
      <c r="EDG464" s="85"/>
      <c r="EDH464" s="85"/>
      <c r="EDI464" s="85"/>
      <c r="EDJ464" s="85"/>
      <c r="EDK464" s="85"/>
      <c r="EDL464" s="85"/>
      <c r="EDM464" s="85"/>
      <c r="EDN464" s="85"/>
      <c r="EDO464" s="85"/>
      <c r="EDP464" s="85"/>
      <c r="EDQ464" s="85"/>
      <c r="EDR464" s="85"/>
      <c r="EDS464" s="85"/>
      <c r="EDT464" s="85"/>
      <c r="EDU464" s="85"/>
      <c r="EDV464" s="85"/>
      <c r="EDW464" s="85"/>
      <c r="EDX464" s="85"/>
      <c r="EDY464" s="85"/>
      <c r="EDZ464" s="85"/>
      <c r="EEA464" s="85"/>
      <c r="EEB464" s="85"/>
      <c r="EEC464" s="85"/>
      <c r="EED464" s="85"/>
      <c r="EEE464" s="85"/>
      <c r="EEF464" s="85"/>
      <c r="EEG464" s="85"/>
      <c r="EEH464" s="85"/>
      <c r="EEI464" s="85"/>
      <c r="EEJ464" s="85"/>
      <c r="EEK464" s="85"/>
      <c r="EEL464" s="85"/>
      <c r="EEM464" s="85"/>
      <c r="EEN464" s="85"/>
      <c r="EEO464" s="85"/>
      <c r="EEP464" s="85"/>
      <c r="EEQ464" s="85"/>
      <c r="EER464" s="85"/>
      <c r="EES464" s="85"/>
      <c r="EET464" s="85"/>
      <c r="EEU464" s="85"/>
      <c r="EEV464" s="85"/>
      <c r="EEW464" s="85"/>
      <c r="EEX464" s="85"/>
      <c r="EEY464" s="85"/>
      <c r="EEZ464" s="85"/>
      <c r="EFA464" s="85"/>
      <c r="EFB464" s="85"/>
      <c r="EFC464" s="85"/>
      <c r="EFD464" s="85"/>
      <c r="EFE464" s="85"/>
      <c r="EFF464" s="85"/>
      <c r="EFG464" s="85"/>
      <c r="EFH464" s="85"/>
      <c r="EFI464" s="85"/>
      <c r="EFJ464" s="85"/>
      <c r="EFK464" s="85"/>
      <c r="EFL464" s="85"/>
      <c r="EFM464" s="85"/>
      <c r="EFN464" s="85"/>
      <c r="EFO464" s="85"/>
      <c r="EFP464" s="85"/>
      <c r="EFQ464" s="85"/>
      <c r="EFR464" s="85"/>
      <c r="EFS464" s="85"/>
      <c r="EFT464" s="85"/>
      <c r="EFU464" s="85"/>
      <c r="EFV464" s="85"/>
      <c r="EFW464" s="85"/>
      <c r="EFX464" s="85"/>
      <c r="EFY464" s="85"/>
      <c r="EFZ464" s="85"/>
      <c r="EGA464" s="85"/>
      <c r="EGB464" s="85"/>
      <c r="EGC464" s="85"/>
      <c r="EGD464" s="85"/>
      <c r="EGE464" s="85"/>
      <c r="EGF464" s="85"/>
      <c r="EGG464" s="85"/>
      <c r="EGH464" s="85"/>
      <c r="EGI464" s="85"/>
      <c r="EGJ464" s="85"/>
      <c r="EGK464" s="85"/>
      <c r="EGL464" s="85"/>
      <c r="EGM464" s="85"/>
      <c r="EGN464" s="85"/>
      <c r="EGO464" s="85"/>
      <c r="EGP464" s="85"/>
      <c r="EGQ464" s="85"/>
      <c r="EGR464" s="85"/>
      <c r="EGS464" s="85"/>
      <c r="EGT464" s="85"/>
      <c r="EGU464" s="85"/>
      <c r="EGV464" s="85"/>
      <c r="EGW464" s="85"/>
      <c r="EGX464" s="85"/>
      <c r="EGY464" s="85"/>
      <c r="EGZ464" s="85"/>
      <c r="EHA464" s="85"/>
      <c r="EHB464" s="85"/>
      <c r="EHC464" s="85"/>
      <c r="EHD464" s="85"/>
      <c r="EHE464" s="85"/>
      <c r="EHF464" s="85"/>
      <c r="EHG464" s="85"/>
      <c r="EHH464" s="85"/>
      <c r="EHI464" s="85"/>
      <c r="EHJ464" s="85"/>
      <c r="EHK464" s="85"/>
      <c r="EHL464" s="85"/>
      <c r="EHM464" s="85"/>
      <c r="EHN464" s="85"/>
      <c r="EHO464" s="85"/>
      <c r="EHP464" s="85"/>
      <c r="EHQ464" s="85"/>
      <c r="EHR464" s="85"/>
      <c r="EHS464" s="85"/>
      <c r="EHT464" s="85"/>
      <c r="EHU464" s="85"/>
      <c r="EHV464" s="85"/>
      <c r="EHW464" s="85"/>
      <c r="EHX464" s="85"/>
      <c r="EHY464" s="85"/>
      <c r="EHZ464" s="85"/>
      <c r="EIA464" s="85"/>
      <c r="EIB464" s="85"/>
      <c r="EIC464" s="85"/>
      <c r="EID464" s="85"/>
      <c r="EIE464" s="85"/>
      <c r="EIF464" s="85"/>
      <c r="EIG464" s="85"/>
      <c r="EIH464" s="85"/>
      <c r="EII464" s="85"/>
      <c r="EIJ464" s="85"/>
      <c r="EIK464" s="85"/>
      <c r="EIL464" s="85"/>
      <c r="EIM464" s="85"/>
      <c r="EIN464" s="85"/>
      <c r="EIO464" s="85"/>
      <c r="EIP464" s="85"/>
      <c r="EIQ464" s="85"/>
      <c r="EIR464" s="85"/>
      <c r="EIS464" s="85"/>
      <c r="EIT464" s="85"/>
      <c r="EIU464" s="85"/>
      <c r="EIV464" s="85"/>
      <c r="EIW464" s="85"/>
      <c r="EIX464" s="85"/>
      <c r="EIY464" s="85"/>
      <c r="EIZ464" s="85"/>
      <c r="EJA464" s="85"/>
      <c r="EJB464" s="85"/>
      <c r="EJC464" s="85"/>
      <c r="EJD464" s="85"/>
      <c r="EJE464" s="85"/>
      <c r="EJF464" s="85"/>
      <c r="EJG464" s="85"/>
      <c r="EJH464" s="85"/>
      <c r="EJI464" s="85"/>
      <c r="EJJ464" s="85"/>
      <c r="EJK464" s="85"/>
      <c r="EJL464" s="85"/>
      <c r="EJM464" s="85"/>
      <c r="EJN464" s="85"/>
      <c r="EJO464" s="85"/>
      <c r="EJP464" s="85"/>
      <c r="EJQ464" s="85"/>
      <c r="EJR464" s="85"/>
      <c r="EJS464" s="85"/>
      <c r="EJT464" s="85"/>
      <c r="EJU464" s="85"/>
      <c r="EJV464" s="85"/>
      <c r="EJW464" s="85"/>
      <c r="EJX464" s="85"/>
      <c r="EJY464" s="85"/>
      <c r="EJZ464" s="85"/>
      <c r="EKA464" s="85"/>
      <c r="EKB464" s="85"/>
      <c r="EKC464" s="85"/>
      <c r="EKD464" s="85"/>
      <c r="EKE464" s="85"/>
      <c r="EKF464" s="85"/>
      <c r="EKG464" s="85"/>
      <c r="EKH464" s="85"/>
      <c r="EKI464" s="85"/>
      <c r="EKJ464" s="85"/>
      <c r="EKK464" s="85"/>
      <c r="EKL464" s="85"/>
      <c r="EKM464" s="85"/>
      <c r="EKN464" s="85"/>
      <c r="EKO464" s="85"/>
      <c r="EKP464" s="85"/>
      <c r="EKQ464" s="85"/>
      <c r="EKR464" s="85"/>
      <c r="EKS464" s="85"/>
      <c r="EKT464" s="85"/>
      <c r="EKU464" s="85"/>
      <c r="EKV464" s="85"/>
      <c r="EKW464" s="85"/>
      <c r="EKX464" s="85"/>
      <c r="EKY464" s="85"/>
      <c r="EKZ464" s="85"/>
      <c r="ELA464" s="85"/>
      <c r="ELB464" s="85"/>
      <c r="ELC464" s="85"/>
      <c r="ELD464" s="85"/>
      <c r="ELE464" s="85"/>
      <c r="ELF464" s="85"/>
      <c r="ELG464" s="85"/>
      <c r="ELH464" s="85"/>
      <c r="ELI464" s="85"/>
      <c r="ELJ464" s="85"/>
      <c r="ELK464" s="85"/>
      <c r="ELL464" s="85"/>
      <c r="ELM464" s="85"/>
      <c r="ELN464" s="85"/>
      <c r="ELO464" s="85"/>
      <c r="ELP464" s="85"/>
      <c r="ELQ464" s="85"/>
      <c r="ELR464" s="85"/>
      <c r="ELS464" s="85"/>
      <c r="ELT464" s="85"/>
      <c r="ELU464" s="85"/>
      <c r="ELV464" s="85"/>
      <c r="ELW464" s="85"/>
      <c r="ELX464" s="85"/>
      <c r="ELY464" s="85"/>
      <c r="ELZ464" s="85"/>
      <c r="EMA464" s="85"/>
      <c r="EMB464" s="85"/>
      <c r="EMC464" s="85"/>
      <c r="EMD464" s="85"/>
      <c r="EME464" s="85"/>
      <c r="EMF464" s="85"/>
      <c r="EMG464" s="85"/>
      <c r="EMH464" s="85"/>
      <c r="EMI464" s="85"/>
      <c r="EMJ464" s="85"/>
      <c r="EMK464" s="85"/>
      <c r="EML464" s="85"/>
      <c r="EMM464" s="85"/>
      <c r="EMN464" s="85"/>
      <c r="EMO464" s="85"/>
      <c r="EMP464" s="85"/>
      <c r="EMQ464" s="85"/>
      <c r="EMR464" s="85"/>
      <c r="EMS464" s="85"/>
      <c r="EMT464" s="85"/>
      <c r="EMU464" s="85"/>
      <c r="EMV464" s="85"/>
      <c r="EMW464" s="85"/>
      <c r="EMX464" s="85"/>
      <c r="EMY464" s="85"/>
      <c r="EMZ464" s="85"/>
      <c r="ENA464" s="85"/>
      <c r="ENB464" s="85"/>
      <c r="ENC464" s="85"/>
      <c r="END464" s="85"/>
      <c r="ENE464" s="85"/>
      <c r="ENF464" s="85"/>
      <c r="ENG464" s="85"/>
      <c r="ENH464" s="85"/>
      <c r="ENI464" s="85"/>
      <c r="ENJ464" s="85"/>
      <c r="ENK464" s="85"/>
      <c r="ENL464" s="85"/>
      <c r="ENM464" s="85"/>
      <c r="ENN464" s="85"/>
      <c r="ENO464" s="85"/>
      <c r="ENP464" s="85"/>
      <c r="ENQ464" s="85"/>
      <c r="ENR464" s="85"/>
      <c r="ENS464" s="85"/>
      <c r="ENT464" s="85"/>
      <c r="ENU464" s="85"/>
      <c r="ENV464" s="85"/>
      <c r="ENW464" s="85"/>
      <c r="ENX464" s="85"/>
      <c r="ENY464" s="85"/>
      <c r="ENZ464" s="85"/>
      <c r="EOA464" s="85"/>
      <c r="EOB464" s="85"/>
      <c r="EOC464" s="85"/>
      <c r="EOD464" s="85"/>
      <c r="EOE464" s="85"/>
      <c r="EOF464" s="85"/>
      <c r="EOG464" s="85"/>
      <c r="EOH464" s="85"/>
      <c r="EOI464" s="85"/>
      <c r="EOJ464" s="85"/>
      <c r="EOK464" s="85"/>
      <c r="EOL464" s="85"/>
      <c r="EOM464" s="85"/>
      <c r="EON464" s="85"/>
      <c r="EOO464" s="85"/>
      <c r="EOP464" s="85"/>
      <c r="EOQ464" s="85"/>
      <c r="EOR464" s="85"/>
      <c r="EOS464" s="85"/>
      <c r="EOT464" s="85"/>
      <c r="EOU464" s="85"/>
      <c r="EOV464" s="85"/>
      <c r="EOW464" s="85"/>
      <c r="EOX464" s="85"/>
      <c r="EOY464" s="85"/>
      <c r="EOZ464" s="85"/>
      <c r="EPA464" s="85"/>
      <c r="EPB464" s="85"/>
      <c r="EPC464" s="85"/>
      <c r="EPD464" s="85"/>
      <c r="EPE464" s="85"/>
      <c r="EPF464" s="85"/>
      <c r="EPG464" s="85"/>
      <c r="EPH464" s="85"/>
      <c r="EPI464" s="85"/>
      <c r="EPJ464" s="85"/>
      <c r="EPK464" s="85"/>
      <c r="EPL464" s="85"/>
      <c r="EPM464" s="85"/>
      <c r="EPN464" s="85"/>
      <c r="EPO464" s="85"/>
      <c r="EPP464" s="85"/>
      <c r="EPQ464" s="85"/>
      <c r="EPR464" s="85"/>
      <c r="EPS464" s="85"/>
      <c r="EPT464" s="85"/>
      <c r="EPU464" s="85"/>
      <c r="EPV464" s="85"/>
      <c r="EPW464" s="85"/>
      <c r="EPX464" s="85"/>
      <c r="EPY464" s="85"/>
      <c r="EPZ464" s="85"/>
      <c r="EQA464" s="85"/>
      <c r="EQB464" s="85"/>
      <c r="EQC464" s="85"/>
      <c r="EQD464" s="85"/>
      <c r="EQE464" s="85"/>
      <c r="EQF464" s="85"/>
      <c r="EQG464" s="85"/>
      <c r="EQH464" s="85"/>
      <c r="EQI464" s="85"/>
      <c r="EQJ464" s="85"/>
      <c r="EQK464" s="85"/>
      <c r="EQL464" s="85"/>
      <c r="EQM464" s="85"/>
      <c r="EQN464" s="85"/>
      <c r="EQO464" s="85"/>
      <c r="EQP464" s="85"/>
      <c r="EQQ464" s="85"/>
      <c r="EQR464" s="85"/>
      <c r="EQS464" s="85"/>
      <c r="EQT464" s="85"/>
      <c r="EQU464" s="85"/>
      <c r="EQV464" s="85"/>
      <c r="EQW464" s="85"/>
      <c r="EQX464" s="85"/>
      <c r="EQY464" s="85"/>
      <c r="EQZ464" s="85"/>
      <c r="ERA464" s="85"/>
      <c r="ERB464" s="85"/>
      <c r="ERC464" s="85"/>
      <c r="ERD464" s="85"/>
      <c r="ERE464" s="85"/>
      <c r="ERF464" s="85"/>
      <c r="ERG464" s="85"/>
      <c r="ERH464" s="85"/>
      <c r="ERI464" s="85"/>
      <c r="ERJ464" s="85"/>
      <c r="ERK464" s="85"/>
      <c r="ERL464" s="85"/>
      <c r="ERM464" s="85"/>
      <c r="ERN464" s="85"/>
      <c r="ERO464" s="85"/>
      <c r="ERP464" s="85"/>
      <c r="ERQ464" s="85"/>
      <c r="ERR464" s="85"/>
      <c r="ERS464" s="85"/>
      <c r="ERT464" s="85"/>
      <c r="ERU464" s="85"/>
      <c r="ERV464" s="85"/>
      <c r="ERW464" s="85"/>
      <c r="ERX464" s="85"/>
      <c r="ERY464" s="85"/>
      <c r="ERZ464" s="85"/>
      <c r="ESA464" s="85"/>
      <c r="ESB464" s="85"/>
      <c r="ESC464" s="85"/>
      <c r="ESD464" s="85"/>
      <c r="ESE464" s="85"/>
      <c r="ESF464" s="85"/>
      <c r="ESG464" s="85"/>
      <c r="ESH464" s="85"/>
      <c r="ESI464" s="85"/>
      <c r="ESJ464" s="85"/>
      <c r="ESK464" s="85"/>
      <c r="ESL464" s="85"/>
      <c r="ESM464" s="85"/>
      <c r="ESN464" s="85"/>
      <c r="ESO464" s="85"/>
      <c r="ESP464" s="85"/>
      <c r="ESQ464" s="85"/>
      <c r="ESR464" s="85"/>
      <c r="ESS464" s="85"/>
      <c r="EST464" s="85"/>
      <c r="ESU464" s="85"/>
      <c r="ESV464" s="85"/>
      <c r="ESW464" s="85"/>
      <c r="ESX464" s="85"/>
      <c r="ESY464" s="85"/>
      <c r="ESZ464" s="85"/>
      <c r="ETA464" s="85"/>
      <c r="ETB464" s="85"/>
      <c r="ETC464" s="85"/>
      <c r="ETD464" s="85"/>
      <c r="ETE464" s="85"/>
      <c r="ETF464" s="85"/>
      <c r="ETG464" s="85"/>
      <c r="ETH464" s="85"/>
      <c r="ETI464" s="85"/>
      <c r="ETJ464" s="85"/>
      <c r="ETK464" s="85"/>
      <c r="ETL464" s="85"/>
      <c r="ETM464" s="85"/>
      <c r="ETN464" s="85"/>
      <c r="ETO464" s="85"/>
      <c r="ETP464" s="85"/>
      <c r="ETQ464" s="85"/>
      <c r="ETR464" s="85"/>
      <c r="ETS464" s="85"/>
      <c r="ETT464" s="85"/>
      <c r="ETU464" s="85"/>
      <c r="ETV464" s="85"/>
      <c r="ETW464" s="85"/>
      <c r="ETX464" s="85"/>
      <c r="ETY464" s="85"/>
      <c r="ETZ464" s="85"/>
      <c r="EUA464" s="85"/>
      <c r="EUB464" s="85"/>
      <c r="EUC464" s="85"/>
      <c r="EUD464" s="85"/>
      <c r="EUE464" s="85"/>
      <c r="EUF464" s="85"/>
      <c r="EUG464" s="85"/>
      <c r="EUH464" s="85"/>
      <c r="EUI464" s="85"/>
      <c r="EUJ464" s="85"/>
      <c r="EUK464" s="85"/>
      <c r="EUL464" s="85"/>
      <c r="EUM464" s="85"/>
      <c r="EUN464" s="85"/>
      <c r="EUO464" s="85"/>
      <c r="EUP464" s="85"/>
      <c r="EUQ464" s="85"/>
      <c r="EUR464" s="85"/>
      <c r="EUS464" s="85"/>
      <c r="EUT464" s="85"/>
      <c r="EUU464" s="85"/>
      <c r="EUV464" s="85"/>
      <c r="EUW464" s="85"/>
      <c r="EUX464" s="85"/>
      <c r="EUY464" s="85"/>
      <c r="EUZ464" s="85"/>
      <c r="EVA464" s="85"/>
      <c r="EVB464" s="85"/>
      <c r="EVC464" s="85"/>
      <c r="EVD464" s="85"/>
      <c r="EVE464" s="85"/>
      <c r="EVF464" s="85"/>
      <c r="EVG464" s="85"/>
      <c r="EVH464" s="85"/>
      <c r="EVI464" s="85"/>
      <c r="EVJ464" s="85"/>
      <c r="EVK464" s="85"/>
      <c r="EVL464" s="85"/>
      <c r="EVM464" s="85"/>
      <c r="EVN464" s="85"/>
      <c r="EVO464" s="85"/>
      <c r="EVP464" s="85"/>
      <c r="EVQ464" s="85"/>
      <c r="EVR464" s="85"/>
      <c r="EVS464" s="85"/>
      <c r="EVT464" s="85"/>
      <c r="EVU464" s="85"/>
      <c r="EVV464" s="85"/>
      <c r="EVW464" s="85"/>
      <c r="EVX464" s="85"/>
      <c r="EVY464" s="85"/>
      <c r="EVZ464" s="85"/>
      <c r="EWA464" s="85"/>
      <c r="EWB464" s="85"/>
      <c r="EWC464" s="85"/>
      <c r="EWD464" s="85"/>
      <c r="EWE464" s="85"/>
      <c r="EWF464" s="85"/>
      <c r="EWG464" s="85"/>
      <c r="EWH464" s="85"/>
      <c r="EWI464" s="85"/>
      <c r="EWJ464" s="85"/>
      <c r="EWK464" s="85"/>
      <c r="EWL464" s="85"/>
      <c r="EWM464" s="85"/>
      <c r="EWN464" s="85"/>
      <c r="EWO464" s="85"/>
      <c r="EWP464" s="85"/>
      <c r="EWQ464" s="85"/>
      <c r="EWR464" s="85"/>
      <c r="EWS464" s="85"/>
      <c r="EWT464" s="85"/>
      <c r="EWU464" s="85"/>
      <c r="EWV464" s="85"/>
      <c r="EWW464" s="85"/>
      <c r="EWX464" s="85"/>
      <c r="EWY464" s="85"/>
      <c r="EWZ464" s="85"/>
      <c r="EXA464" s="85"/>
      <c r="EXB464" s="85"/>
      <c r="EXC464" s="85"/>
      <c r="EXD464" s="85"/>
      <c r="EXE464" s="85"/>
      <c r="EXF464" s="85"/>
      <c r="EXG464" s="85"/>
      <c r="EXH464" s="85"/>
      <c r="EXI464" s="85"/>
      <c r="EXJ464" s="85"/>
      <c r="EXK464" s="85"/>
      <c r="EXL464" s="85"/>
      <c r="EXM464" s="85"/>
      <c r="EXN464" s="85"/>
      <c r="EXO464" s="85"/>
      <c r="EXP464" s="85"/>
      <c r="EXQ464" s="85"/>
      <c r="EXR464" s="85"/>
      <c r="EXS464" s="85"/>
      <c r="EXT464" s="85"/>
      <c r="EXU464" s="85"/>
      <c r="EXV464" s="85"/>
      <c r="EXW464" s="85"/>
      <c r="EXX464" s="85"/>
      <c r="EXY464" s="85"/>
      <c r="EXZ464" s="85"/>
      <c r="EYA464" s="85"/>
      <c r="EYB464" s="85"/>
      <c r="EYC464" s="85"/>
      <c r="EYD464" s="85"/>
      <c r="EYE464" s="85"/>
      <c r="EYF464" s="85"/>
      <c r="EYG464" s="85"/>
      <c r="EYH464" s="85"/>
      <c r="EYI464" s="85"/>
      <c r="EYJ464" s="85"/>
      <c r="EYK464" s="85"/>
      <c r="EYL464" s="85"/>
      <c r="EYM464" s="85"/>
      <c r="EYN464" s="85"/>
      <c r="EYO464" s="85"/>
      <c r="EYP464" s="85"/>
      <c r="EYQ464" s="85"/>
      <c r="EYR464" s="85"/>
      <c r="EYS464" s="85"/>
      <c r="EYT464" s="85"/>
      <c r="EYU464" s="85"/>
      <c r="EYV464" s="85"/>
      <c r="EYW464" s="85"/>
      <c r="EYX464" s="85"/>
      <c r="EYY464" s="85"/>
      <c r="EYZ464" s="85"/>
      <c r="EZA464" s="85"/>
      <c r="EZB464" s="85"/>
      <c r="EZC464" s="85"/>
      <c r="EZD464" s="85"/>
      <c r="EZE464" s="85"/>
      <c r="EZF464" s="85"/>
      <c r="EZG464" s="85"/>
      <c r="EZH464" s="85"/>
      <c r="EZI464" s="85"/>
      <c r="EZJ464" s="85"/>
      <c r="EZK464" s="85"/>
      <c r="EZL464" s="85"/>
      <c r="EZM464" s="85"/>
      <c r="EZN464" s="85"/>
      <c r="EZO464" s="85"/>
      <c r="EZP464" s="85"/>
      <c r="EZQ464" s="85"/>
      <c r="EZR464" s="85"/>
      <c r="EZS464" s="85"/>
      <c r="EZT464" s="85"/>
      <c r="EZU464" s="85"/>
      <c r="EZV464" s="85"/>
      <c r="EZW464" s="85"/>
      <c r="EZX464" s="85"/>
      <c r="EZY464" s="85"/>
      <c r="EZZ464" s="85"/>
      <c r="FAA464" s="85"/>
      <c r="FAB464" s="85"/>
      <c r="FAC464" s="85"/>
      <c r="FAD464" s="85"/>
      <c r="FAE464" s="85"/>
      <c r="FAF464" s="85"/>
      <c r="FAG464" s="85"/>
      <c r="FAH464" s="85"/>
      <c r="FAI464" s="85"/>
      <c r="FAJ464" s="85"/>
      <c r="FAK464" s="85"/>
      <c r="FAL464" s="85"/>
      <c r="FAM464" s="85"/>
      <c r="FAN464" s="85"/>
      <c r="FAO464" s="85"/>
      <c r="FAP464" s="85"/>
      <c r="FAQ464" s="85"/>
      <c r="FAR464" s="85"/>
      <c r="FAS464" s="85"/>
      <c r="FAT464" s="85"/>
      <c r="FAU464" s="85"/>
      <c r="FAV464" s="85"/>
      <c r="FAW464" s="85"/>
      <c r="FAX464" s="85"/>
      <c r="FAY464" s="85"/>
      <c r="FAZ464" s="85"/>
      <c r="FBA464" s="85"/>
      <c r="FBB464" s="85"/>
      <c r="FBC464" s="85"/>
      <c r="FBD464" s="85"/>
      <c r="FBE464" s="85"/>
      <c r="FBF464" s="85"/>
      <c r="FBG464" s="85"/>
      <c r="FBH464" s="85"/>
      <c r="FBI464" s="85"/>
      <c r="FBJ464" s="85"/>
      <c r="FBK464" s="85"/>
      <c r="FBL464" s="85"/>
      <c r="FBM464" s="85"/>
      <c r="FBN464" s="85"/>
      <c r="FBO464" s="85"/>
      <c r="FBP464" s="85"/>
      <c r="FBQ464" s="85"/>
      <c r="FBR464" s="85"/>
      <c r="FBS464" s="85"/>
      <c r="FBT464" s="85"/>
      <c r="FBU464" s="85"/>
      <c r="FBV464" s="85"/>
      <c r="FBW464" s="85"/>
      <c r="FBX464" s="85"/>
      <c r="FBY464" s="85"/>
      <c r="FBZ464" s="85"/>
      <c r="FCA464" s="85"/>
      <c r="FCB464" s="85"/>
      <c r="FCC464" s="85"/>
      <c r="FCD464" s="85"/>
      <c r="FCE464" s="85"/>
      <c r="FCF464" s="85"/>
      <c r="FCG464" s="85"/>
      <c r="FCH464" s="85"/>
      <c r="FCI464" s="85"/>
      <c r="FCJ464" s="85"/>
      <c r="FCK464" s="85"/>
      <c r="FCL464" s="85"/>
      <c r="FCM464" s="85"/>
      <c r="FCN464" s="85"/>
      <c r="FCO464" s="85"/>
      <c r="FCP464" s="85"/>
      <c r="FCQ464" s="85"/>
      <c r="FCR464" s="85"/>
      <c r="FCS464" s="85"/>
      <c r="FCT464" s="85"/>
      <c r="FCU464" s="85"/>
      <c r="FCV464" s="85"/>
      <c r="FCW464" s="85"/>
      <c r="FCX464" s="85"/>
      <c r="FCY464" s="85"/>
      <c r="FCZ464" s="85"/>
      <c r="FDA464" s="85"/>
      <c r="FDB464" s="85"/>
      <c r="FDC464" s="85"/>
      <c r="FDD464" s="85"/>
      <c r="FDE464" s="85"/>
      <c r="FDF464" s="85"/>
      <c r="FDG464" s="85"/>
      <c r="FDH464" s="85"/>
      <c r="FDI464" s="85"/>
      <c r="FDJ464" s="85"/>
      <c r="FDK464" s="85"/>
      <c r="FDL464" s="85"/>
      <c r="FDM464" s="85"/>
      <c r="FDN464" s="85"/>
      <c r="FDO464" s="85"/>
      <c r="FDP464" s="85"/>
      <c r="FDQ464" s="85"/>
      <c r="FDR464" s="85"/>
      <c r="FDS464" s="85"/>
      <c r="FDT464" s="85"/>
      <c r="FDU464" s="85"/>
      <c r="FDV464" s="85"/>
      <c r="FDW464" s="85"/>
      <c r="FDX464" s="85"/>
      <c r="FDY464" s="85"/>
      <c r="FDZ464" s="85"/>
      <c r="FEA464" s="85"/>
      <c r="FEB464" s="85"/>
      <c r="FEC464" s="85"/>
      <c r="FED464" s="85"/>
      <c r="FEE464" s="85"/>
      <c r="FEF464" s="85"/>
      <c r="FEG464" s="85"/>
      <c r="FEH464" s="85"/>
      <c r="FEI464" s="85"/>
      <c r="FEJ464" s="85"/>
      <c r="FEK464" s="85"/>
      <c r="FEL464" s="85"/>
      <c r="FEM464" s="85"/>
      <c r="FEN464" s="85"/>
      <c r="FEO464" s="85"/>
      <c r="FEP464" s="85"/>
      <c r="FEQ464" s="85"/>
      <c r="FER464" s="85"/>
      <c r="FES464" s="85"/>
      <c r="FET464" s="85"/>
      <c r="FEU464" s="85"/>
      <c r="FEV464" s="85"/>
      <c r="FEW464" s="85"/>
      <c r="FEX464" s="85"/>
      <c r="FEY464" s="85"/>
      <c r="FEZ464" s="85"/>
      <c r="FFA464" s="85"/>
      <c r="FFB464" s="85"/>
      <c r="FFC464" s="85"/>
      <c r="FFD464" s="85"/>
      <c r="FFE464" s="85"/>
      <c r="FFF464" s="85"/>
      <c r="FFG464" s="85"/>
      <c r="FFH464" s="85"/>
      <c r="FFI464" s="85"/>
      <c r="FFJ464" s="85"/>
      <c r="FFK464" s="85"/>
      <c r="FFL464" s="85"/>
      <c r="FFM464" s="85"/>
      <c r="FFN464" s="85"/>
      <c r="FFO464" s="85"/>
      <c r="FFP464" s="85"/>
      <c r="FFQ464" s="85"/>
      <c r="FFR464" s="85"/>
      <c r="FFS464" s="85"/>
      <c r="FFT464" s="85"/>
      <c r="FFU464" s="85"/>
      <c r="FFV464" s="85"/>
      <c r="FFW464" s="85"/>
      <c r="FFX464" s="85"/>
      <c r="FFY464" s="85"/>
      <c r="FFZ464" s="85"/>
      <c r="FGA464" s="85"/>
      <c r="FGB464" s="85"/>
      <c r="FGC464" s="85"/>
      <c r="FGD464" s="85"/>
      <c r="FGE464" s="85"/>
      <c r="FGF464" s="85"/>
      <c r="FGG464" s="85"/>
      <c r="FGH464" s="85"/>
      <c r="FGI464" s="85"/>
      <c r="FGJ464" s="85"/>
      <c r="FGK464" s="85"/>
      <c r="FGL464" s="85"/>
      <c r="FGM464" s="85"/>
      <c r="FGN464" s="85"/>
      <c r="FGO464" s="85"/>
      <c r="FGP464" s="85"/>
      <c r="FGQ464" s="85"/>
      <c r="FGR464" s="85"/>
      <c r="FGS464" s="85"/>
      <c r="FGT464" s="85"/>
      <c r="FGU464" s="85"/>
      <c r="FGV464" s="85"/>
      <c r="FGW464" s="85"/>
      <c r="FGX464" s="85"/>
      <c r="FGY464" s="85"/>
      <c r="FGZ464" s="85"/>
      <c r="FHA464" s="85"/>
      <c r="FHB464" s="85"/>
      <c r="FHC464" s="85"/>
      <c r="FHD464" s="85"/>
      <c r="FHE464" s="85"/>
      <c r="FHF464" s="85"/>
      <c r="FHG464" s="85"/>
      <c r="FHH464" s="85"/>
      <c r="FHI464" s="85"/>
      <c r="FHJ464" s="85"/>
      <c r="FHK464" s="85"/>
      <c r="FHL464" s="85"/>
      <c r="FHM464" s="85"/>
      <c r="FHN464" s="85"/>
      <c r="FHO464" s="85"/>
      <c r="FHP464" s="85"/>
      <c r="FHQ464" s="85"/>
      <c r="FHR464" s="85"/>
      <c r="FHS464" s="85"/>
      <c r="FHT464" s="85"/>
      <c r="FHU464" s="85"/>
      <c r="FHV464" s="85"/>
      <c r="FHW464" s="85"/>
      <c r="FHX464" s="85"/>
      <c r="FHY464" s="85"/>
      <c r="FHZ464" s="85"/>
      <c r="FIA464" s="85"/>
      <c r="FIB464" s="85"/>
      <c r="FIC464" s="85"/>
      <c r="FID464" s="85"/>
      <c r="FIE464" s="85"/>
      <c r="FIF464" s="85"/>
      <c r="FIG464" s="85"/>
      <c r="FIH464" s="85"/>
      <c r="FII464" s="85"/>
      <c r="FIJ464" s="85"/>
      <c r="FIK464" s="85"/>
      <c r="FIL464" s="85"/>
      <c r="FIM464" s="85"/>
      <c r="FIN464" s="85"/>
      <c r="FIO464" s="85"/>
      <c r="FIP464" s="85"/>
      <c r="FIQ464" s="85"/>
      <c r="FIR464" s="85"/>
      <c r="FIS464" s="85"/>
      <c r="FIT464" s="85"/>
      <c r="FIU464" s="85"/>
      <c r="FIV464" s="85"/>
      <c r="FIW464" s="85"/>
      <c r="FIX464" s="85"/>
      <c r="FIY464" s="85"/>
      <c r="FIZ464" s="85"/>
      <c r="FJA464" s="85"/>
      <c r="FJB464" s="85"/>
      <c r="FJC464" s="85"/>
      <c r="FJD464" s="85"/>
      <c r="FJE464" s="85"/>
      <c r="FJF464" s="85"/>
      <c r="FJG464" s="85"/>
      <c r="FJH464" s="85"/>
      <c r="FJI464" s="85"/>
      <c r="FJJ464" s="85"/>
      <c r="FJK464" s="85"/>
      <c r="FJL464" s="85"/>
      <c r="FJM464" s="85"/>
      <c r="FJN464" s="85"/>
      <c r="FJO464" s="85"/>
      <c r="FJP464" s="85"/>
      <c r="FJQ464" s="85"/>
      <c r="FJR464" s="85"/>
      <c r="FJS464" s="85"/>
      <c r="FJT464" s="85"/>
      <c r="FJU464" s="85"/>
      <c r="FJV464" s="85"/>
      <c r="FJW464" s="85"/>
      <c r="FJX464" s="85"/>
      <c r="FJY464" s="85"/>
      <c r="FJZ464" s="85"/>
      <c r="FKA464" s="85"/>
      <c r="FKB464" s="85"/>
      <c r="FKC464" s="85"/>
      <c r="FKD464" s="85"/>
      <c r="FKE464" s="85"/>
      <c r="FKF464" s="85"/>
      <c r="FKG464" s="85"/>
      <c r="FKH464" s="85"/>
      <c r="FKI464" s="85"/>
      <c r="FKJ464" s="85"/>
      <c r="FKK464" s="85"/>
      <c r="FKL464" s="85"/>
      <c r="FKM464" s="85"/>
      <c r="FKN464" s="85"/>
      <c r="FKO464" s="85"/>
      <c r="FKP464" s="85"/>
      <c r="FKQ464" s="85"/>
      <c r="FKR464" s="85"/>
      <c r="FKS464" s="85"/>
      <c r="FKT464" s="85"/>
      <c r="FKU464" s="85"/>
      <c r="FKV464" s="85"/>
      <c r="FKW464" s="85"/>
      <c r="FKX464" s="85"/>
      <c r="FKY464" s="85"/>
      <c r="FKZ464" s="85"/>
      <c r="FLA464" s="85"/>
      <c r="FLB464" s="85"/>
      <c r="FLC464" s="85"/>
      <c r="FLD464" s="85"/>
      <c r="FLE464" s="85"/>
      <c r="FLF464" s="85"/>
      <c r="FLG464" s="85"/>
      <c r="FLH464" s="85"/>
      <c r="FLI464" s="85"/>
      <c r="FLJ464" s="85"/>
      <c r="FLK464" s="85"/>
      <c r="FLL464" s="85"/>
      <c r="FLM464" s="85"/>
      <c r="FLN464" s="85"/>
      <c r="FLO464" s="85"/>
      <c r="FLP464" s="85"/>
      <c r="FLQ464" s="85"/>
      <c r="FLR464" s="85"/>
      <c r="FLS464" s="85"/>
      <c r="FLT464" s="85"/>
      <c r="FLU464" s="85"/>
      <c r="FLV464" s="85"/>
      <c r="FLW464" s="85"/>
      <c r="FLX464" s="85"/>
      <c r="FLY464" s="85"/>
      <c r="FLZ464" s="85"/>
      <c r="FMA464" s="85"/>
      <c r="FMB464" s="85"/>
      <c r="FMC464" s="85"/>
      <c r="FMD464" s="85"/>
      <c r="FME464" s="85"/>
      <c r="FMF464" s="85"/>
      <c r="FMG464" s="85"/>
      <c r="FMH464" s="85"/>
      <c r="FMI464" s="85"/>
      <c r="FMJ464" s="85"/>
      <c r="FMK464" s="85"/>
      <c r="FML464" s="85"/>
      <c r="FMM464" s="85"/>
      <c r="FMN464" s="85"/>
      <c r="FMO464" s="85"/>
      <c r="FMP464" s="85"/>
      <c r="FMQ464" s="85"/>
      <c r="FMR464" s="85"/>
      <c r="FMS464" s="85"/>
      <c r="FMT464" s="85"/>
      <c r="FMU464" s="85"/>
      <c r="FMV464" s="85"/>
      <c r="FMW464" s="85"/>
      <c r="FMX464" s="85"/>
      <c r="FMY464" s="85"/>
      <c r="FMZ464" s="85"/>
      <c r="FNA464" s="85"/>
      <c r="FNB464" s="85"/>
      <c r="FNC464" s="85"/>
      <c r="FND464" s="85"/>
      <c r="FNE464" s="85"/>
      <c r="FNF464" s="85"/>
      <c r="FNG464" s="85"/>
      <c r="FNH464" s="85"/>
      <c r="FNI464" s="85"/>
      <c r="FNJ464" s="85"/>
      <c r="FNK464" s="85"/>
      <c r="FNL464" s="85"/>
      <c r="FNM464" s="85"/>
      <c r="FNN464" s="85"/>
      <c r="FNO464" s="85"/>
      <c r="FNP464" s="85"/>
      <c r="FNQ464" s="85"/>
      <c r="FNR464" s="85"/>
      <c r="FNS464" s="85"/>
      <c r="FNT464" s="85"/>
      <c r="FNU464" s="85"/>
      <c r="FNV464" s="85"/>
      <c r="FNW464" s="85"/>
      <c r="FNX464" s="85"/>
      <c r="FNY464" s="85"/>
      <c r="FNZ464" s="85"/>
      <c r="FOA464" s="85"/>
      <c r="FOB464" s="85"/>
      <c r="FOC464" s="85"/>
      <c r="FOD464" s="85"/>
      <c r="FOE464" s="85"/>
      <c r="FOF464" s="85"/>
      <c r="FOG464" s="85"/>
      <c r="FOH464" s="85"/>
      <c r="FOI464" s="85"/>
      <c r="FOJ464" s="85"/>
      <c r="FOK464" s="85"/>
      <c r="FOL464" s="85"/>
      <c r="FOM464" s="85"/>
      <c r="FON464" s="85"/>
      <c r="FOO464" s="85"/>
      <c r="FOP464" s="85"/>
      <c r="FOQ464" s="85"/>
      <c r="FOR464" s="85"/>
      <c r="FOS464" s="85"/>
      <c r="FOT464" s="85"/>
      <c r="FOU464" s="85"/>
      <c r="FOV464" s="85"/>
      <c r="FOW464" s="85"/>
      <c r="FOX464" s="85"/>
      <c r="FOY464" s="85"/>
      <c r="FOZ464" s="85"/>
      <c r="FPA464" s="85"/>
      <c r="FPB464" s="85"/>
      <c r="FPC464" s="85"/>
      <c r="FPD464" s="85"/>
      <c r="FPE464" s="85"/>
      <c r="FPF464" s="85"/>
      <c r="FPG464" s="85"/>
      <c r="FPH464" s="85"/>
      <c r="FPI464" s="85"/>
      <c r="FPJ464" s="85"/>
      <c r="FPK464" s="85"/>
      <c r="FPL464" s="85"/>
      <c r="FPM464" s="85"/>
      <c r="FPN464" s="85"/>
      <c r="FPO464" s="85"/>
      <c r="FPP464" s="85"/>
      <c r="FPQ464" s="85"/>
      <c r="FPR464" s="85"/>
      <c r="FPS464" s="85"/>
      <c r="FPT464" s="85"/>
      <c r="FPU464" s="85"/>
      <c r="FPV464" s="85"/>
      <c r="FPW464" s="85"/>
      <c r="FPX464" s="85"/>
      <c r="FPY464" s="85"/>
      <c r="FPZ464" s="85"/>
      <c r="FQA464" s="85"/>
      <c r="FQB464" s="85"/>
      <c r="FQC464" s="85"/>
      <c r="FQD464" s="85"/>
      <c r="FQE464" s="85"/>
      <c r="FQF464" s="85"/>
      <c r="FQG464" s="85"/>
      <c r="FQH464" s="85"/>
      <c r="FQI464" s="85"/>
      <c r="FQJ464" s="85"/>
      <c r="FQK464" s="85"/>
      <c r="FQL464" s="85"/>
      <c r="FQM464" s="85"/>
      <c r="FQN464" s="85"/>
      <c r="FQO464" s="85"/>
      <c r="FQP464" s="85"/>
      <c r="FQQ464" s="85"/>
      <c r="FQR464" s="85"/>
      <c r="FQS464" s="85"/>
      <c r="FQT464" s="85"/>
      <c r="FQU464" s="85"/>
      <c r="FQV464" s="85"/>
      <c r="FQW464" s="85"/>
      <c r="FQX464" s="85"/>
      <c r="FQY464" s="85"/>
      <c r="FQZ464" s="85"/>
      <c r="FRA464" s="85"/>
      <c r="FRB464" s="85"/>
      <c r="FRC464" s="85"/>
      <c r="FRD464" s="85"/>
      <c r="FRE464" s="85"/>
      <c r="FRF464" s="85"/>
      <c r="FRG464" s="85"/>
      <c r="FRH464" s="85"/>
      <c r="FRI464" s="85"/>
      <c r="FRJ464" s="85"/>
      <c r="FRK464" s="85"/>
      <c r="FRL464" s="85"/>
      <c r="FRM464" s="85"/>
      <c r="FRN464" s="85"/>
      <c r="FRO464" s="85"/>
      <c r="FRP464" s="85"/>
      <c r="FRQ464" s="85"/>
      <c r="FRR464" s="85"/>
      <c r="FRS464" s="85"/>
      <c r="FRT464" s="85"/>
      <c r="FRU464" s="85"/>
      <c r="FRV464" s="85"/>
      <c r="FRW464" s="85"/>
      <c r="FRX464" s="85"/>
      <c r="FRY464" s="85"/>
      <c r="FRZ464" s="85"/>
      <c r="FSA464" s="85"/>
      <c r="FSB464" s="85"/>
      <c r="FSC464" s="85"/>
      <c r="FSD464" s="85"/>
      <c r="FSE464" s="85"/>
      <c r="FSF464" s="85"/>
      <c r="FSG464" s="85"/>
      <c r="FSH464" s="85"/>
      <c r="FSI464" s="85"/>
      <c r="FSJ464" s="85"/>
      <c r="FSK464" s="85"/>
      <c r="FSL464" s="85"/>
      <c r="FSM464" s="85"/>
      <c r="FSN464" s="85"/>
      <c r="FSO464" s="85"/>
      <c r="FSP464" s="85"/>
      <c r="FSQ464" s="85"/>
      <c r="FSR464" s="85"/>
      <c r="FSS464" s="85"/>
      <c r="FST464" s="85"/>
      <c r="FSU464" s="85"/>
      <c r="FSV464" s="85"/>
      <c r="FSW464" s="85"/>
      <c r="FSX464" s="85"/>
      <c r="FSY464" s="85"/>
      <c r="FSZ464" s="85"/>
      <c r="FTA464" s="85"/>
      <c r="FTB464" s="85"/>
      <c r="FTC464" s="85"/>
      <c r="FTD464" s="85"/>
      <c r="FTE464" s="85"/>
      <c r="FTF464" s="85"/>
      <c r="FTG464" s="85"/>
      <c r="FTH464" s="85"/>
      <c r="FTI464" s="85"/>
      <c r="FTJ464" s="85"/>
      <c r="FTK464" s="85"/>
      <c r="FTL464" s="85"/>
      <c r="FTM464" s="85"/>
      <c r="FTN464" s="85"/>
      <c r="FTO464" s="85"/>
      <c r="FTP464" s="85"/>
      <c r="FTQ464" s="85"/>
      <c r="FTR464" s="85"/>
      <c r="FTS464" s="85"/>
      <c r="FTT464" s="85"/>
      <c r="FTU464" s="85"/>
      <c r="FTV464" s="85"/>
      <c r="FTW464" s="85"/>
      <c r="FTX464" s="85"/>
      <c r="FTY464" s="85"/>
      <c r="FTZ464" s="85"/>
      <c r="FUA464" s="85"/>
      <c r="FUB464" s="85"/>
      <c r="FUC464" s="85"/>
      <c r="FUD464" s="85"/>
      <c r="FUE464" s="85"/>
      <c r="FUF464" s="85"/>
      <c r="FUG464" s="85"/>
      <c r="FUH464" s="85"/>
      <c r="FUI464" s="85"/>
      <c r="FUJ464" s="85"/>
      <c r="FUK464" s="85"/>
      <c r="FUL464" s="85"/>
      <c r="FUM464" s="85"/>
      <c r="FUN464" s="85"/>
      <c r="FUO464" s="85"/>
      <c r="FUP464" s="85"/>
      <c r="FUQ464" s="85"/>
      <c r="FUR464" s="85"/>
      <c r="FUS464" s="85"/>
      <c r="FUT464" s="85"/>
      <c r="FUU464" s="85"/>
      <c r="FUV464" s="85"/>
      <c r="FUW464" s="85"/>
      <c r="FUX464" s="85"/>
      <c r="FUY464" s="85"/>
      <c r="FUZ464" s="85"/>
      <c r="FVA464" s="85"/>
      <c r="FVB464" s="85"/>
      <c r="FVC464" s="85"/>
      <c r="FVD464" s="85"/>
      <c r="FVE464" s="85"/>
      <c r="FVF464" s="85"/>
      <c r="FVG464" s="85"/>
      <c r="FVH464" s="85"/>
      <c r="FVI464" s="85"/>
      <c r="FVJ464" s="85"/>
      <c r="FVK464" s="85"/>
      <c r="FVL464" s="85"/>
      <c r="FVM464" s="85"/>
      <c r="FVN464" s="85"/>
      <c r="FVO464" s="85"/>
      <c r="FVP464" s="85"/>
      <c r="FVQ464" s="85"/>
      <c r="FVR464" s="85"/>
      <c r="FVS464" s="85"/>
      <c r="FVT464" s="85"/>
      <c r="FVU464" s="85"/>
      <c r="FVV464" s="85"/>
      <c r="FVW464" s="85"/>
      <c r="FVX464" s="85"/>
      <c r="FVY464" s="85"/>
      <c r="FVZ464" s="85"/>
      <c r="FWA464" s="85"/>
      <c r="FWB464" s="85"/>
      <c r="FWC464" s="85"/>
      <c r="FWD464" s="85"/>
      <c r="FWE464" s="85"/>
      <c r="FWF464" s="85"/>
      <c r="FWG464" s="85"/>
      <c r="FWH464" s="85"/>
      <c r="FWI464" s="85"/>
      <c r="FWJ464" s="85"/>
      <c r="FWK464" s="85"/>
      <c r="FWL464" s="85"/>
      <c r="FWM464" s="85"/>
      <c r="FWN464" s="85"/>
      <c r="FWO464" s="85"/>
      <c r="FWP464" s="85"/>
      <c r="FWQ464" s="85"/>
      <c r="FWR464" s="85"/>
      <c r="FWS464" s="85"/>
      <c r="FWT464" s="85"/>
      <c r="FWU464" s="85"/>
      <c r="FWV464" s="85"/>
      <c r="FWW464" s="85"/>
      <c r="FWX464" s="85"/>
      <c r="FWY464" s="85"/>
      <c r="FWZ464" s="85"/>
      <c r="FXA464" s="85"/>
      <c r="FXB464" s="85"/>
      <c r="FXC464" s="85"/>
      <c r="FXD464" s="85"/>
      <c r="FXE464" s="85"/>
      <c r="FXF464" s="85"/>
      <c r="FXG464" s="85"/>
      <c r="FXH464" s="85"/>
      <c r="FXI464" s="85"/>
      <c r="FXJ464" s="85"/>
      <c r="FXK464" s="85"/>
      <c r="FXL464" s="85"/>
      <c r="FXM464" s="85"/>
      <c r="FXN464" s="85"/>
      <c r="FXO464" s="85"/>
      <c r="FXP464" s="85"/>
      <c r="FXQ464" s="85"/>
      <c r="FXR464" s="85"/>
      <c r="FXS464" s="85"/>
      <c r="FXT464" s="85"/>
      <c r="FXU464" s="85"/>
      <c r="FXV464" s="85"/>
      <c r="FXW464" s="85"/>
      <c r="FXX464" s="85"/>
      <c r="FXY464" s="85"/>
      <c r="FXZ464" s="85"/>
      <c r="FYA464" s="85"/>
      <c r="FYB464" s="85"/>
      <c r="FYC464" s="85"/>
      <c r="FYD464" s="85"/>
      <c r="FYE464" s="85"/>
      <c r="FYF464" s="85"/>
      <c r="FYG464" s="85"/>
      <c r="FYH464" s="85"/>
      <c r="FYI464" s="85"/>
      <c r="FYJ464" s="85"/>
      <c r="FYK464" s="85"/>
      <c r="FYL464" s="85"/>
      <c r="FYM464" s="85"/>
      <c r="FYN464" s="85"/>
      <c r="FYO464" s="85"/>
      <c r="FYP464" s="85"/>
      <c r="FYQ464" s="85"/>
      <c r="FYR464" s="85"/>
      <c r="FYS464" s="85"/>
      <c r="FYT464" s="85"/>
      <c r="FYU464" s="85"/>
      <c r="FYV464" s="85"/>
      <c r="FYW464" s="85"/>
      <c r="FYX464" s="85"/>
      <c r="FYY464" s="85"/>
      <c r="FYZ464" s="85"/>
      <c r="FZA464" s="85"/>
      <c r="FZB464" s="85"/>
      <c r="FZC464" s="85"/>
      <c r="FZD464" s="85"/>
      <c r="FZE464" s="85"/>
      <c r="FZF464" s="85"/>
      <c r="FZG464" s="85"/>
      <c r="FZH464" s="85"/>
      <c r="FZI464" s="85"/>
      <c r="FZJ464" s="85"/>
      <c r="FZK464" s="85"/>
      <c r="FZL464" s="85"/>
      <c r="FZM464" s="85"/>
      <c r="FZN464" s="85"/>
      <c r="FZO464" s="85"/>
      <c r="FZP464" s="85"/>
      <c r="FZQ464" s="85"/>
      <c r="FZR464" s="85"/>
      <c r="FZS464" s="85"/>
      <c r="FZT464" s="85"/>
      <c r="FZU464" s="85"/>
      <c r="FZV464" s="85"/>
      <c r="FZW464" s="85"/>
      <c r="FZX464" s="85"/>
      <c r="FZY464" s="85"/>
      <c r="FZZ464" s="85"/>
      <c r="GAA464" s="85"/>
      <c r="GAB464" s="85"/>
      <c r="GAC464" s="85"/>
      <c r="GAD464" s="85"/>
      <c r="GAE464" s="85"/>
      <c r="GAF464" s="85"/>
      <c r="GAG464" s="85"/>
      <c r="GAH464" s="85"/>
      <c r="GAI464" s="85"/>
      <c r="GAJ464" s="85"/>
      <c r="GAK464" s="85"/>
      <c r="GAL464" s="85"/>
      <c r="GAM464" s="85"/>
      <c r="GAN464" s="85"/>
      <c r="GAO464" s="85"/>
      <c r="GAP464" s="85"/>
      <c r="GAQ464" s="85"/>
      <c r="GAR464" s="85"/>
      <c r="GAS464" s="85"/>
      <c r="GAT464" s="85"/>
      <c r="GAU464" s="85"/>
      <c r="GAV464" s="85"/>
      <c r="GAW464" s="85"/>
      <c r="GAX464" s="85"/>
      <c r="GAY464" s="85"/>
      <c r="GAZ464" s="85"/>
      <c r="GBA464" s="85"/>
      <c r="GBB464" s="85"/>
      <c r="GBC464" s="85"/>
      <c r="GBD464" s="85"/>
      <c r="GBE464" s="85"/>
      <c r="GBF464" s="85"/>
      <c r="GBG464" s="85"/>
      <c r="GBH464" s="85"/>
      <c r="GBI464" s="85"/>
      <c r="GBJ464" s="85"/>
      <c r="GBK464" s="85"/>
      <c r="GBL464" s="85"/>
      <c r="GBM464" s="85"/>
      <c r="GBN464" s="85"/>
      <c r="GBO464" s="85"/>
      <c r="GBP464" s="85"/>
      <c r="GBQ464" s="85"/>
      <c r="GBR464" s="85"/>
      <c r="GBS464" s="85"/>
      <c r="GBT464" s="85"/>
      <c r="GBU464" s="85"/>
      <c r="GBV464" s="85"/>
      <c r="GBW464" s="85"/>
      <c r="GBX464" s="85"/>
      <c r="GBY464" s="85"/>
      <c r="GBZ464" s="85"/>
      <c r="GCA464" s="85"/>
      <c r="GCB464" s="85"/>
      <c r="GCC464" s="85"/>
      <c r="GCD464" s="85"/>
      <c r="GCE464" s="85"/>
      <c r="GCF464" s="85"/>
      <c r="GCG464" s="85"/>
      <c r="GCH464" s="85"/>
      <c r="GCI464" s="85"/>
      <c r="GCJ464" s="85"/>
      <c r="GCK464" s="85"/>
      <c r="GCL464" s="85"/>
      <c r="GCM464" s="85"/>
      <c r="GCN464" s="85"/>
      <c r="GCO464" s="85"/>
      <c r="GCP464" s="85"/>
      <c r="GCQ464" s="85"/>
      <c r="GCR464" s="85"/>
      <c r="GCS464" s="85"/>
      <c r="GCT464" s="85"/>
      <c r="GCU464" s="85"/>
      <c r="GCV464" s="85"/>
      <c r="GCW464" s="85"/>
      <c r="GCX464" s="85"/>
      <c r="GCY464" s="85"/>
      <c r="GCZ464" s="85"/>
      <c r="GDA464" s="85"/>
      <c r="GDB464" s="85"/>
      <c r="GDC464" s="85"/>
      <c r="GDD464" s="85"/>
      <c r="GDE464" s="85"/>
      <c r="GDF464" s="85"/>
      <c r="GDG464" s="85"/>
      <c r="GDH464" s="85"/>
      <c r="GDI464" s="85"/>
      <c r="GDJ464" s="85"/>
      <c r="GDK464" s="85"/>
      <c r="GDL464" s="85"/>
      <c r="GDM464" s="85"/>
      <c r="GDN464" s="85"/>
      <c r="GDO464" s="85"/>
      <c r="GDP464" s="85"/>
      <c r="GDQ464" s="85"/>
      <c r="GDR464" s="85"/>
      <c r="GDS464" s="85"/>
      <c r="GDT464" s="85"/>
      <c r="GDU464" s="85"/>
      <c r="GDV464" s="85"/>
      <c r="GDW464" s="85"/>
      <c r="GDX464" s="85"/>
      <c r="GDY464" s="85"/>
      <c r="GDZ464" s="85"/>
      <c r="GEA464" s="85"/>
      <c r="GEB464" s="85"/>
      <c r="GEC464" s="85"/>
      <c r="GED464" s="85"/>
      <c r="GEE464" s="85"/>
      <c r="GEF464" s="85"/>
      <c r="GEG464" s="85"/>
      <c r="GEH464" s="85"/>
      <c r="GEI464" s="85"/>
      <c r="GEJ464" s="85"/>
      <c r="GEK464" s="85"/>
      <c r="GEL464" s="85"/>
      <c r="GEM464" s="85"/>
      <c r="GEN464" s="85"/>
      <c r="GEO464" s="85"/>
      <c r="GEP464" s="85"/>
      <c r="GEQ464" s="85"/>
      <c r="GER464" s="85"/>
      <c r="GES464" s="85"/>
      <c r="GET464" s="85"/>
      <c r="GEU464" s="85"/>
      <c r="GEV464" s="85"/>
      <c r="GEW464" s="85"/>
      <c r="GEX464" s="85"/>
      <c r="GEY464" s="85"/>
      <c r="GEZ464" s="85"/>
      <c r="GFA464" s="85"/>
      <c r="GFB464" s="85"/>
      <c r="GFC464" s="85"/>
      <c r="GFD464" s="85"/>
      <c r="GFE464" s="85"/>
      <c r="GFF464" s="85"/>
      <c r="GFG464" s="85"/>
      <c r="GFH464" s="85"/>
      <c r="GFI464" s="85"/>
      <c r="GFJ464" s="85"/>
      <c r="GFK464" s="85"/>
      <c r="GFL464" s="85"/>
      <c r="GFM464" s="85"/>
      <c r="GFN464" s="85"/>
      <c r="GFO464" s="85"/>
      <c r="GFP464" s="85"/>
      <c r="GFQ464" s="85"/>
      <c r="GFR464" s="85"/>
      <c r="GFS464" s="85"/>
      <c r="GFT464" s="85"/>
      <c r="GFU464" s="85"/>
      <c r="GFV464" s="85"/>
      <c r="GFW464" s="85"/>
      <c r="GFX464" s="85"/>
      <c r="GFY464" s="85"/>
      <c r="GFZ464" s="85"/>
      <c r="GGA464" s="85"/>
      <c r="GGB464" s="85"/>
      <c r="GGC464" s="85"/>
      <c r="GGD464" s="85"/>
      <c r="GGE464" s="85"/>
      <c r="GGF464" s="85"/>
      <c r="GGG464" s="85"/>
      <c r="GGH464" s="85"/>
      <c r="GGI464" s="85"/>
      <c r="GGJ464" s="85"/>
      <c r="GGK464" s="85"/>
      <c r="GGL464" s="85"/>
      <c r="GGM464" s="85"/>
      <c r="GGN464" s="85"/>
      <c r="GGO464" s="85"/>
      <c r="GGP464" s="85"/>
      <c r="GGQ464" s="85"/>
      <c r="GGR464" s="85"/>
      <c r="GGS464" s="85"/>
      <c r="GGT464" s="85"/>
      <c r="GGU464" s="85"/>
      <c r="GGV464" s="85"/>
      <c r="GGW464" s="85"/>
      <c r="GGX464" s="85"/>
      <c r="GGY464" s="85"/>
      <c r="GGZ464" s="85"/>
      <c r="GHA464" s="85"/>
      <c r="GHB464" s="85"/>
      <c r="GHC464" s="85"/>
      <c r="GHD464" s="85"/>
      <c r="GHE464" s="85"/>
      <c r="GHF464" s="85"/>
      <c r="GHG464" s="85"/>
      <c r="GHH464" s="85"/>
      <c r="GHI464" s="85"/>
      <c r="GHJ464" s="85"/>
      <c r="GHK464" s="85"/>
      <c r="GHL464" s="85"/>
      <c r="GHM464" s="85"/>
      <c r="GHN464" s="85"/>
      <c r="GHO464" s="85"/>
      <c r="GHP464" s="85"/>
      <c r="GHQ464" s="85"/>
      <c r="GHR464" s="85"/>
      <c r="GHS464" s="85"/>
      <c r="GHT464" s="85"/>
      <c r="GHU464" s="85"/>
      <c r="GHV464" s="85"/>
      <c r="GHW464" s="85"/>
      <c r="GHX464" s="85"/>
      <c r="GHY464" s="85"/>
      <c r="GHZ464" s="85"/>
      <c r="GIA464" s="85"/>
      <c r="GIB464" s="85"/>
      <c r="GIC464" s="85"/>
      <c r="GID464" s="85"/>
      <c r="GIE464" s="85"/>
      <c r="GIF464" s="85"/>
      <c r="GIG464" s="85"/>
      <c r="GIH464" s="85"/>
      <c r="GII464" s="85"/>
      <c r="GIJ464" s="85"/>
      <c r="GIK464" s="85"/>
      <c r="GIL464" s="85"/>
      <c r="GIM464" s="85"/>
      <c r="GIN464" s="85"/>
      <c r="GIO464" s="85"/>
      <c r="GIP464" s="85"/>
      <c r="GIQ464" s="85"/>
      <c r="GIR464" s="85"/>
      <c r="GIS464" s="85"/>
      <c r="GIT464" s="85"/>
      <c r="GIU464" s="85"/>
      <c r="GIV464" s="85"/>
      <c r="GIW464" s="85"/>
      <c r="GIX464" s="85"/>
      <c r="GIY464" s="85"/>
      <c r="GIZ464" s="85"/>
      <c r="GJA464" s="85"/>
      <c r="GJB464" s="85"/>
      <c r="GJC464" s="85"/>
      <c r="GJD464" s="85"/>
      <c r="GJE464" s="85"/>
      <c r="GJF464" s="85"/>
      <c r="GJG464" s="85"/>
      <c r="GJH464" s="85"/>
      <c r="GJI464" s="85"/>
      <c r="GJJ464" s="85"/>
      <c r="GJK464" s="85"/>
      <c r="GJL464" s="85"/>
      <c r="GJM464" s="85"/>
      <c r="GJN464" s="85"/>
      <c r="GJO464" s="85"/>
      <c r="GJP464" s="85"/>
      <c r="GJQ464" s="85"/>
      <c r="GJR464" s="85"/>
      <c r="GJS464" s="85"/>
      <c r="GJT464" s="85"/>
      <c r="GJU464" s="85"/>
      <c r="GJV464" s="85"/>
      <c r="GJW464" s="85"/>
      <c r="GJX464" s="85"/>
      <c r="GJY464" s="85"/>
      <c r="GJZ464" s="85"/>
      <c r="GKA464" s="85"/>
      <c r="GKB464" s="85"/>
      <c r="GKC464" s="85"/>
      <c r="GKD464" s="85"/>
      <c r="GKE464" s="85"/>
      <c r="GKF464" s="85"/>
      <c r="GKG464" s="85"/>
      <c r="GKH464" s="85"/>
      <c r="GKI464" s="85"/>
      <c r="GKJ464" s="85"/>
      <c r="GKK464" s="85"/>
      <c r="GKL464" s="85"/>
      <c r="GKM464" s="85"/>
      <c r="GKN464" s="85"/>
      <c r="GKO464" s="85"/>
      <c r="GKP464" s="85"/>
      <c r="GKQ464" s="85"/>
      <c r="GKR464" s="85"/>
      <c r="GKS464" s="85"/>
      <c r="GKT464" s="85"/>
      <c r="GKU464" s="85"/>
      <c r="GKV464" s="85"/>
      <c r="GKW464" s="85"/>
      <c r="GKX464" s="85"/>
      <c r="GKY464" s="85"/>
      <c r="GKZ464" s="85"/>
      <c r="GLA464" s="85"/>
      <c r="GLB464" s="85"/>
      <c r="GLC464" s="85"/>
      <c r="GLD464" s="85"/>
      <c r="GLE464" s="85"/>
      <c r="GLF464" s="85"/>
      <c r="GLG464" s="85"/>
      <c r="GLH464" s="85"/>
      <c r="GLI464" s="85"/>
      <c r="GLJ464" s="85"/>
      <c r="GLK464" s="85"/>
      <c r="GLL464" s="85"/>
      <c r="GLM464" s="85"/>
      <c r="GLN464" s="85"/>
      <c r="GLO464" s="85"/>
      <c r="GLP464" s="85"/>
      <c r="GLQ464" s="85"/>
      <c r="GLR464" s="85"/>
      <c r="GLS464" s="85"/>
      <c r="GLT464" s="85"/>
      <c r="GLU464" s="85"/>
      <c r="GLV464" s="85"/>
      <c r="GLW464" s="85"/>
      <c r="GLX464" s="85"/>
      <c r="GLY464" s="85"/>
      <c r="GLZ464" s="85"/>
      <c r="GMA464" s="85"/>
      <c r="GMB464" s="85"/>
      <c r="GMC464" s="85"/>
      <c r="GMD464" s="85"/>
      <c r="GME464" s="85"/>
      <c r="GMF464" s="85"/>
      <c r="GMG464" s="85"/>
      <c r="GMH464" s="85"/>
      <c r="GMI464" s="85"/>
      <c r="GMJ464" s="85"/>
      <c r="GMK464" s="85"/>
      <c r="GML464" s="85"/>
      <c r="GMM464" s="85"/>
      <c r="GMN464" s="85"/>
      <c r="GMO464" s="85"/>
      <c r="GMP464" s="85"/>
      <c r="GMQ464" s="85"/>
      <c r="GMR464" s="85"/>
      <c r="GMS464" s="85"/>
      <c r="GMT464" s="85"/>
      <c r="GMU464" s="85"/>
      <c r="GMV464" s="85"/>
      <c r="GMW464" s="85"/>
      <c r="GMX464" s="85"/>
      <c r="GMY464" s="85"/>
      <c r="GMZ464" s="85"/>
      <c r="GNA464" s="85"/>
      <c r="GNB464" s="85"/>
      <c r="GNC464" s="85"/>
      <c r="GND464" s="85"/>
      <c r="GNE464" s="85"/>
      <c r="GNF464" s="85"/>
      <c r="GNG464" s="85"/>
      <c r="GNH464" s="85"/>
      <c r="GNI464" s="85"/>
      <c r="GNJ464" s="85"/>
      <c r="GNK464" s="85"/>
      <c r="GNL464" s="85"/>
      <c r="GNM464" s="85"/>
      <c r="GNN464" s="85"/>
      <c r="GNO464" s="85"/>
      <c r="GNP464" s="85"/>
      <c r="GNQ464" s="85"/>
      <c r="GNR464" s="85"/>
      <c r="GNS464" s="85"/>
      <c r="GNT464" s="85"/>
      <c r="GNU464" s="85"/>
      <c r="GNV464" s="85"/>
      <c r="GNW464" s="85"/>
      <c r="GNX464" s="85"/>
      <c r="GNY464" s="85"/>
      <c r="GNZ464" s="85"/>
      <c r="GOA464" s="85"/>
      <c r="GOB464" s="85"/>
      <c r="GOC464" s="85"/>
      <c r="GOD464" s="85"/>
      <c r="GOE464" s="85"/>
      <c r="GOF464" s="85"/>
      <c r="GOG464" s="85"/>
      <c r="GOH464" s="85"/>
      <c r="GOI464" s="85"/>
      <c r="GOJ464" s="85"/>
      <c r="GOK464" s="85"/>
      <c r="GOL464" s="85"/>
      <c r="GOM464" s="85"/>
      <c r="GON464" s="85"/>
      <c r="GOO464" s="85"/>
      <c r="GOP464" s="85"/>
      <c r="GOQ464" s="85"/>
      <c r="GOR464" s="85"/>
      <c r="GOS464" s="85"/>
      <c r="GOT464" s="85"/>
      <c r="GOU464" s="85"/>
      <c r="GOV464" s="85"/>
      <c r="GOW464" s="85"/>
      <c r="GOX464" s="85"/>
      <c r="GOY464" s="85"/>
      <c r="GOZ464" s="85"/>
      <c r="GPA464" s="85"/>
      <c r="GPB464" s="85"/>
      <c r="GPC464" s="85"/>
      <c r="GPD464" s="85"/>
      <c r="GPE464" s="85"/>
      <c r="GPF464" s="85"/>
      <c r="GPG464" s="85"/>
      <c r="GPH464" s="85"/>
      <c r="GPI464" s="85"/>
      <c r="GPJ464" s="85"/>
      <c r="GPK464" s="85"/>
      <c r="GPL464" s="85"/>
      <c r="GPM464" s="85"/>
      <c r="GPN464" s="85"/>
      <c r="GPO464" s="85"/>
      <c r="GPP464" s="85"/>
      <c r="GPQ464" s="85"/>
      <c r="GPR464" s="85"/>
      <c r="GPS464" s="85"/>
      <c r="GPT464" s="85"/>
      <c r="GPU464" s="85"/>
      <c r="GPV464" s="85"/>
      <c r="GPW464" s="85"/>
      <c r="GPX464" s="85"/>
      <c r="GPY464" s="85"/>
      <c r="GPZ464" s="85"/>
      <c r="GQA464" s="85"/>
      <c r="GQB464" s="85"/>
      <c r="GQC464" s="85"/>
      <c r="GQD464" s="85"/>
      <c r="GQE464" s="85"/>
      <c r="GQF464" s="85"/>
      <c r="GQG464" s="85"/>
      <c r="GQH464" s="85"/>
      <c r="GQI464" s="85"/>
      <c r="GQJ464" s="85"/>
      <c r="GQK464" s="85"/>
      <c r="GQL464" s="85"/>
      <c r="GQM464" s="85"/>
      <c r="GQN464" s="85"/>
      <c r="GQO464" s="85"/>
      <c r="GQP464" s="85"/>
      <c r="GQQ464" s="85"/>
      <c r="GQR464" s="85"/>
      <c r="GQS464" s="85"/>
      <c r="GQT464" s="85"/>
      <c r="GQU464" s="85"/>
      <c r="GQV464" s="85"/>
      <c r="GQW464" s="85"/>
      <c r="GQX464" s="85"/>
      <c r="GQY464" s="85"/>
      <c r="GQZ464" s="85"/>
      <c r="GRA464" s="85"/>
      <c r="GRB464" s="85"/>
      <c r="GRC464" s="85"/>
      <c r="GRD464" s="85"/>
      <c r="GRE464" s="85"/>
      <c r="GRF464" s="85"/>
      <c r="GRG464" s="85"/>
      <c r="GRH464" s="85"/>
      <c r="GRI464" s="85"/>
      <c r="GRJ464" s="85"/>
      <c r="GRK464" s="85"/>
      <c r="GRL464" s="85"/>
      <c r="GRM464" s="85"/>
      <c r="GRN464" s="85"/>
      <c r="GRO464" s="85"/>
      <c r="GRP464" s="85"/>
      <c r="GRQ464" s="85"/>
      <c r="GRR464" s="85"/>
      <c r="GRS464" s="85"/>
      <c r="GRT464" s="85"/>
      <c r="GRU464" s="85"/>
      <c r="GRV464" s="85"/>
      <c r="GRW464" s="85"/>
      <c r="GRX464" s="85"/>
      <c r="GRY464" s="85"/>
      <c r="GRZ464" s="85"/>
      <c r="GSA464" s="85"/>
      <c r="GSB464" s="85"/>
      <c r="GSC464" s="85"/>
      <c r="GSD464" s="85"/>
      <c r="GSE464" s="85"/>
      <c r="GSF464" s="85"/>
      <c r="GSG464" s="85"/>
      <c r="GSH464" s="85"/>
      <c r="GSI464" s="85"/>
      <c r="GSJ464" s="85"/>
      <c r="GSK464" s="85"/>
      <c r="GSL464" s="85"/>
      <c r="GSM464" s="85"/>
      <c r="GSN464" s="85"/>
      <c r="GSO464" s="85"/>
      <c r="GSP464" s="85"/>
      <c r="GSQ464" s="85"/>
      <c r="GSR464" s="85"/>
      <c r="GSS464" s="85"/>
      <c r="GST464" s="85"/>
      <c r="GSU464" s="85"/>
      <c r="GSV464" s="85"/>
      <c r="GSW464" s="85"/>
      <c r="GSX464" s="85"/>
      <c r="GSY464" s="85"/>
      <c r="GSZ464" s="85"/>
      <c r="GTA464" s="85"/>
      <c r="GTB464" s="85"/>
      <c r="GTC464" s="85"/>
      <c r="GTD464" s="85"/>
      <c r="GTE464" s="85"/>
      <c r="GTF464" s="85"/>
      <c r="GTG464" s="85"/>
      <c r="GTH464" s="85"/>
      <c r="GTI464" s="85"/>
      <c r="GTJ464" s="85"/>
      <c r="GTK464" s="85"/>
      <c r="GTL464" s="85"/>
      <c r="GTM464" s="85"/>
      <c r="GTN464" s="85"/>
      <c r="GTO464" s="85"/>
      <c r="GTP464" s="85"/>
      <c r="GTQ464" s="85"/>
      <c r="GTR464" s="85"/>
      <c r="GTS464" s="85"/>
      <c r="GTT464" s="85"/>
      <c r="GTU464" s="85"/>
      <c r="GTV464" s="85"/>
      <c r="GTW464" s="85"/>
      <c r="GTX464" s="85"/>
      <c r="GTY464" s="85"/>
      <c r="GTZ464" s="85"/>
      <c r="GUA464" s="85"/>
      <c r="GUB464" s="85"/>
      <c r="GUC464" s="85"/>
      <c r="GUD464" s="85"/>
      <c r="GUE464" s="85"/>
      <c r="GUF464" s="85"/>
      <c r="GUG464" s="85"/>
      <c r="GUH464" s="85"/>
      <c r="GUI464" s="85"/>
      <c r="GUJ464" s="85"/>
      <c r="GUK464" s="85"/>
      <c r="GUL464" s="85"/>
      <c r="GUM464" s="85"/>
      <c r="GUN464" s="85"/>
      <c r="GUO464" s="85"/>
      <c r="GUP464" s="85"/>
      <c r="GUQ464" s="85"/>
      <c r="GUR464" s="85"/>
      <c r="GUS464" s="85"/>
      <c r="GUT464" s="85"/>
      <c r="GUU464" s="85"/>
      <c r="GUV464" s="85"/>
      <c r="GUW464" s="85"/>
      <c r="GUX464" s="85"/>
      <c r="GUY464" s="85"/>
      <c r="GUZ464" s="85"/>
      <c r="GVA464" s="85"/>
      <c r="GVB464" s="85"/>
      <c r="GVC464" s="85"/>
      <c r="GVD464" s="85"/>
      <c r="GVE464" s="85"/>
      <c r="GVF464" s="85"/>
      <c r="GVG464" s="85"/>
      <c r="GVH464" s="85"/>
      <c r="GVI464" s="85"/>
      <c r="GVJ464" s="85"/>
      <c r="GVK464" s="85"/>
      <c r="GVL464" s="85"/>
      <c r="GVM464" s="85"/>
      <c r="GVN464" s="85"/>
      <c r="GVO464" s="85"/>
      <c r="GVP464" s="85"/>
      <c r="GVQ464" s="85"/>
      <c r="GVR464" s="85"/>
      <c r="GVS464" s="85"/>
      <c r="GVT464" s="85"/>
      <c r="GVU464" s="85"/>
      <c r="GVV464" s="85"/>
      <c r="GVW464" s="85"/>
      <c r="GVX464" s="85"/>
      <c r="GVY464" s="85"/>
      <c r="GVZ464" s="85"/>
      <c r="GWA464" s="85"/>
      <c r="GWB464" s="85"/>
      <c r="GWC464" s="85"/>
      <c r="GWD464" s="85"/>
      <c r="GWE464" s="85"/>
      <c r="GWF464" s="85"/>
      <c r="GWG464" s="85"/>
      <c r="GWH464" s="85"/>
      <c r="GWI464" s="85"/>
      <c r="GWJ464" s="85"/>
      <c r="GWK464" s="85"/>
      <c r="GWL464" s="85"/>
      <c r="GWM464" s="85"/>
      <c r="GWN464" s="85"/>
      <c r="GWO464" s="85"/>
      <c r="GWP464" s="85"/>
      <c r="GWQ464" s="85"/>
      <c r="GWR464" s="85"/>
      <c r="GWS464" s="85"/>
      <c r="GWT464" s="85"/>
      <c r="GWU464" s="85"/>
      <c r="GWV464" s="85"/>
      <c r="GWW464" s="85"/>
      <c r="GWX464" s="85"/>
      <c r="GWY464" s="85"/>
      <c r="GWZ464" s="85"/>
      <c r="GXA464" s="85"/>
      <c r="GXB464" s="85"/>
      <c r="GXC464" s="85"/>
      <c r="GXD464" s="85"/>
      <c r="GXE464" s="85"/>
      <c r="GXF464" s="85"/>
      <c r="GXG464" s="85"/>
      <c r="GXH464" s="85"/>
      <c r="GXI464" s="85"/>
      <c r="GXJ464" s="85"/>
      <c r="GXK464" s="85"/>
      <c r="GXL464" s="85"/>
      <c r="GXM464" s="85"/>
      <c r="GXN464" s="85"/>
      <c r="GXO464" s="85"/>
      <c r="GXP464" s="85"/>
      <c r="GXQ464" s="85"/>
      <c r="GXR464" s="85"/>
      <c r="GXS464" s="85"/>
      <c r="GXT464" s="85"/>
      <c r="GXU464" s="85"/>
      <c r="GXV464" s="85"/>
      <c r="GXW464" s="85"/>
      <c r="GXX464" s="85"/>
      <c r="GXY464" s="85"/>
      <c r="GXZ464" s="85"/>
      <c r="GYA464" s="85"/>
      <c r="GYB464" s="85"/>
      <c r="GYC464" s="85"/>
      <c r="GYD464" s="85"/>
      <c r="GYE464" s="85"/>
      <c r="GYF464" s="85"/>
      <c r="GYG464" s="85"/>
      <c r="GYH464" s="85"/>
      <c r="GYI464" s="85"/>
      <c r="GYJ464" s="85"/>
      <c r="GYK464" s="85"/>
      <c r="GYL464" s="85"/>
      <c r="GYM464" s="85"/>
      <c r="GYN464" s="85"/>
      <c r="GYO464" s="85"/>
      <c r="GYP464" s="85"/>
      <c r="GYQ464" s="85"/>
      <c r="GYR464" s="85"/>
      <c r="GYS464" s="85"/>
      <c r="GYT464" s="85"/>
      <c r="GYU464" s="85"/>
      <c r="GYV464" s="85"/>
      <c r="GYW464" s="85"/>
      <c r="GYX464" s="85"/>
      <c r="GYY464" s="85"/>
      <c r="GYZ464" s="85"/>
      <c r="GZA464" s="85"/>
      <c r="GZB464" s="85"/>
      <c r="GZC464" s="85"/>
      <c r="GZD464" s="85"/>
      <c r="GZE464" s="85"/>
      <c r="GZF464" s="85"/>
      <c r="GZG464" s="85"/>
      <c r="GZH464" s="85"/>
      <c r="GZI464" s="85"/>
      <c r="GZJ464" s="85"/>
      <c r="GZK464" s="85"/>
      <c r="GZL464" s="85"/>
      <c r="GZM464" s="85"/>
      <c r="GZN464" s="85"/>
      <c r="GZO464" s="85"/>
      <c r="GZP464" s="85"/>
      <c r="GZQ464" s="85"/>
      <c r="GZR464" s="85"/>
      <c r="GZS464" s="85"/>
      <c r="GZT464" s="85"/>
      <c r="GZU464" s="85"/>
      <c r="GZV464" s="85"/>
      <c r="GZW464" s="85"/>
      <c r="GZX464" s="85"/>
      <c r="GZY464" s="85"/>
      <c r="GZZ464" s="85"/>
      <c r="HAA464" s="85"/>
      <c r="HAB464" s="85"/>
      <c r="HAC464" s="85"/>
      <c r="HAD464" s="85"/>
      <c r="HAE464" s="85"/>
      <c r="HAF464" s="85"/>
      <c r="HAG464" s="85"/>
      <c r="HAH464" s="85"/>
      <c r="HAI464" s="85"/>
      <c r="HAJ464" s="85"/>
      <c r="HAK464" s="85"/>
      <c r="HAL464" s="85"/>
      <c r="HAM464" s="85"/>
      <c r="HAN464" s="85"/>
      <c r="HAO464" s="85"/>
      <c r="HAP464" s="85"/>
      <c r="HAQ464" s="85"/>
      <c r="HAR464" s="85"/>
      <c r="HAS464" s="85"/>
      <c r="HAT464" s="85"/>
      <c r="HAU464" s="85"/>
      <c r="HAV464" s="85"/>
      <c r="HAW464" s="85"/>
      <c r="HAX464" s="85"/>
      <c r="HAY464" s="85"/>
      <c r="HAZ464" s="85"/>
      <c r="HBA464" s="85"/>
      <c r="HBB464" s="85"/>
      <c r="HBC464" s="85"/>
      <c r="HBD464" s="85"/>
      <c r="HBE464" s="85"/>
      <c r="HBF464" s="85"/>
      <c r="HBG464" s="85"/>
      <c r="HBH464" s="85"/>
      <c r="HBI464" s="85"/>
      <c r="HBJ464" s="85"/>
      <c r="HBK464" s="85"/>
      <c r="HBL464" s="85"/>
      <c r="HBM464" s="85"/>
      <c r="HBN464" s="85"/>
      <c r="HBO464" s="85"/>
      <c r="HBP464" s="85"/>
      <c r="HBQ464" s="85"/>
      <c r="HBR464" s="85"/>
      <c r="HBS464" s="85"/>
      <c r="HBT464" s="85"/>
      <c r="HBU464" s="85"/>
      <c r="HBV464" s="85"/>
      <c r="HBW464" s="85"/>
      <c r="HBX464" s="85"/>
      <c r="HBY464" s="85"/>
      <c r="HBZ464" s="85"/>
      <c r="HCA464" s="85"/>
      <c r="HCB464" s="85"/>
      <c r="HCC464" s="85"/>
      <c r="HCD464" s="85"/>
      <c r="HCE464" s="85"/>
      <c r="HCF464" s="85"/>
      <c r="HCG464" s="85"/>
      <c r="HCH464" s="85"/>
      <c r="HCI464" s="85"/>
      <c r="HCJ464" s="85"/>
      <c r="HCK464" s="85"/>
      <c r="HCL464" s="85"/>
      <c r="HCM464" s="85"/>
      <c r="HCN464" s="85"/>
      <c r="HCO464" s="85"/>
      <c r="HCP464" s="85"/>
      <c r="HCQ464" s="85"/>
      <c r="HCR464" s="85"/>
      <c r="HCS464" s="85"/>
      <c r="HCT464" s="85"/>
      <c r="HCU464" s="85"/>
      <c r="HCV464" s="85"/>
      <c r="HCW464" s="85"/>
      <c r="HCX464" s="85"/>
      <c r="HCY464" s="85"/>
      <c r="HCZ464" s="85"/>
      <c r="HDA464" s="85"/>
      <c r="HDB464" s="85"/>
      <c r="HDC464" s="85"/>
      <c r="HDD464" s="85"/>
      <c r="HDE464" s="85"/>
      <c r="HDF464" s="85"/>
      <c r="HDG464" s="85"/>
      <c r="HDH464" s="85"/>
      <c r="HDI464" s="85"/>
      <c r="HDJ464" s="85"/>
      <c r="HDK464" s="85"/>
      <c r="HDL464" s="85"/>
      <c r="HDM464" s="85"/>
      <c r="HDN464" s="85"/>
      <c r="HDO464" s="85"/>
      <c r="HDP464" s="85"/>
      <c r="HDQ464" s="85"/>
      <c r="HDR464" s="85"/>
      <c r="HDS464" s="85"/>
      <c r="HDT464" s="85"/>
      <c r="HDU464" s="85"/>
      <c r="HDV464" s="85"/>
      <c r="HDW464" s="85"/>
      <c r="HDX464" s="85"/>
      <c r="HDY464" s="85"/>
      <c r="HDZ464" s="85"/>
      <c r="HEA464" s="85"/>
      <c r="HEB464" s="85"/>
      <c r="HEC464" s="85"/>
      <c r="HED464" s="85"/>
      <c r="HEE464" s="85"/>
      <c r="HEF464" s="85"/>
      <c r="HEG464" s="85"/>
      <c r="HEH464" s="85"/>
      <c r="HEI464" s="85"/>
      <c r="HEJ464" s="85"/>
      <c r="HEK464" s="85"/>
      <c r="HEL464" s="85"/>
      <c r="HEM464" s="85"/>
      <c r="HEN464" s="85"/>
      <c r="HEO464" s="85"/>
      <c r="HEP464" s="85"/>
      <c r="HEQ464" s="85"/>
      <c r="HER464" s="85"/>
      <c r="HES464" s="85"/>
      <c r="HET464" s="85"/>
      <c r="HEU464" s="85"/>
      <c r="HEV464" s="85"/>
      <c r="HEW464" s="85"/>
      <c r="HEX464" s="85"/>
      <c r="HEY464" s="85"/>
      <c r="HEZ464" s="85"/>
      <c r="HFA464" s="85"/>
      <c r="HFB464" s="85"/>
      <c r="HFC464" s="85"/>
      <c r="HFD464" s="85"/>
      <c r="HFE464" s="85"/>
      <c r="HFF464" s="85"/>
      <c r="HFG464" s="85"/>
      <c r="HFH464" s="85"/>
      <c r="HFI464" s="85"/>
      <c r="HFJ464" s="85"/>
      <c r="HFK464" s="85"/>
      <c r="HFL464" s="85"/>
      <c r="HFM464" s="85"/>
      <c r="HFN464" s="85"/>
      <c r="HFO464" s="85"/>
      <c r="HFP464" s="85"/>
      <c r="HFQ464" s="85"/>
      <c r="HFR464" s="85"/>
      <c r="HFS464" s="85"/>
      <c r="HFT464" s="85"/>
      <c r="HFU464" s="85"/>
      <c r="HFV464" s="85"/>
      <c r="HFW464" s="85"/>
      <c r="HFX464" s="85"/>
      <c r="HFY464" s="85"/>
      <c r="HFZ464" s="85"/>
      <c r="HGA464" s="85"/>
      <c r="HGB464" s="85"/>
      <c r="HGC464" s="85"/>
      <c r="HGD464" s="85"/>
      <c r="HGE464" s="85"/>
      <c r="HGF464" s="85"/>
      <c r="HGG464" s="85"/>
      <c r="HGH464" s="85"/>
      <c r="HGI464" s="85"/>
      <c r="HGJ464" s="85"/>
      <c r="HGK464" s="85"/>
      <c r="HGL464" s="85"/>
      <c r="HGM464" s="85"/>
      <c r="HGN464" s="85"/>
      <c r="HGO464" s="85"/>
      <c r="HGP464" s="85"/>
      <c r="HGQ464" s="85"/>
      <c r="HGR464" s="85"/>
      <c r="HGS464" s="85"/>
      <c r="HGT464" s="85"/>
      <c r="HGU464" s="85"/>
      <c r="HGV464" s="85"/>
      <c r="HGW464" s="85"/>
      <c r="HGX464" s="85"/>
      <c r="HGY464" s="85"/>
      <c r="HGZ464" s="85"/>
      <c r="HHA464" s="85"/>
      <c r="HHB464" s="85"/>
      <c r="HHC464" s="85"/>
      <c r="HHD464" s="85"/>
      <c r="HHE464" s="85"/>
      <c r="HHF464" s="85"/>
      <c r="HHG464" s="85"/>
      <c r="HHH464" s="85"/>
      <c r="HHI464" s="85"/>
      <c r="HHJ464" s="85"/>
      <c r="HHK464" s="85"/>
      <c r="HHL464" s="85"/>
      <c r="HHM464" s="85"/>
      <c r="HHN464" s="85"/>
      <c r="HHO464" s="85"/>
      <c r="HHP464" s="85"/>
      <c r="HHQ464" s="85"/>
      <c r="HHR464" s="85"/>
      <c r="HHS464" s="85"/>
      <c r="HHT464" s="85"/>
      <c r="HHU464" s="85"/>
      <c r="HHV464" s="85"/>
      <c r="HHW464" s="85"/>
      <c r="HHX464" s="85"/>
      <c r="HHY464" s="85"/>
      <c r="HHZ464" s="85"/>
      <c r="HIA464" s="85"/>
      <c r="HIB464" s="85"/>
      <c r="HIC464" s="85"/>
      <c r="HID464" s="85"/>
      <c r="HIE464" s="85"/>
      <c r="HIF464" s="85"/>
      <c r="HIG464" s="85"/>
      <c r="HIH464" s="85"/>
      <c r="HII464" s="85"/>
      <c r="HIJ464" s="85"/>
      <c r="HIK464" s="85"/>
      <c r="HIL464" s="85"/>
      <c r="HIM464" s="85"/>
      <c r="HIN464" s="85"/>
      <c r="HIO464" s="85"/>
      <c r="HIP464" s="85"/>
      <c r="HIQ464" s="85"/>
      <c r="HIR464" s="85"/>
      <c r="HIS464" s="85"/>
      <c r="HIT464" s="85"/>
      <c r="HIU464" s="85"/>
      <c r="HIV464" s="85"/>
      <c r="HIW464" s="85"/>
      <c r="HIX464" s="85"/>
      <c r="HIY464" s="85"/>
      <c r="HIZ464" s="85"/>
      <c r="HJA464" s="85"/>
      <c r="HJB464" s="85"/>
      <c r="HJC464" s="85"/>
      <c r="HJD464" s="85"/>
      <c r="HJE464" s="85"/>
      <c r="HJF464" s="85"/>
      <c r="HJG464" s="85"/>
      <c r="HJH464" s="85"/>
      <c r="HJI464" s="85"/>
      <c r="HJJ464" s="85"/>
      <c r="HJK464" s="85"/>
      <c r="HJL464" s="85"/>
      <c r="HJM464" s="85"/>
      <c r="HJN464" s="85"/>
      <c r="HJO464" s="85"/>
      <c r="HJP464" s="85"/>
      <c r="HJQ464" s="85"/>
      <c r="HJR464" s="85"/>
      <c r="HJS464" s="85"/>
      <c r="HJT464" s="85"/>
      <c r="HJU464" s="85"/>
      <c r="HJV464" s="85"/>
      <c r="HJW464" s="85"/>
      <c r="HJX464" s="85"/>
      <c r="HJY464" s="85"/>
      <c r="HJZ464" s="85"/>
      <c r="HKA464" s="85"/>
      <c r="HKB464" s="85"/>
      <c r="HKC464" s="85"/>
      <c r="HKD464" s="85"/>
      <c r="HKE464" s="85"/>
      <c r="HKF464" s="85"/>
      <c r="HKG464" s="85"/>
      <c r="HKH464" s="85"/>
      <c r="HKI464" s="85"/>
      <c r="HKJ464" s="85"/>
      <c r="HKK464" s="85"/>
      <c r="HKL464" s="85"/>
      <c r="HKM464" s="85"/>
      <c r="HKN464" s="85"/>
      <c r="HKO464" s="85"/>
      <c r="HKP464" s="85"/>
      <c r="HKQ464" s="85"/>
      <c r="HKR464" s="85"/>
      <c r="HKS464" s="85"/>
      <c r="HKT464" s="85"/>
      <c r="HKU464" s="85"/>
      <c r="HKV464" s="85"/>
      <c r="HKW464" s="85"/>
      <c r="HKX464" s="85"/>
      <c r="HKY464" s="85"/>
      <c r="HKZ464" s="85"/>
      <c r="HLA464" s="85"/>
      <c r="HLB464" s="85"/>
      <c r="HLC464" s="85"/>
      <c r="HLD464" s="85"/>
      <c r="HLE464" s="85"/>
      <c r="HLF464" s="85"/>
      <c r="HLG464" s="85"/>
      <c r="HLH464" s="85"/>
      <c r="HLI464" s="85"/>
      <c r="HLJ464" s="85"/>
      <c r="HLK464" s="85"/>
      <c r="HLL464" s="85"/>
      <c r="HLM464" s="85"/>
      <c r="HLN464" s="85"/>
      <c r="HLO464" s="85"/>
      <c r="HLP464" s="85"/>
      <c r="HLQ464" s="85"/>
      <c r="HLR464" s="85"/>
      <c r="HLS464" s="85"/>
      <c r="HLT464" s="85"/>
      <c r="HLU464" s="85"/>
      <c r="HLV464" s="85"/>
      <c r="HLW464" s="85"/>
      <c r="HLX464" s="85"/>
      <c r="HLY464" s="85"/>
      <c r="HLZ464" s="85"/>
      <c r="HMA464" s="85"/>
      <c r="HMB464" s="85"/>
      <c r="HMC464" s="85"/>
      <c r="HMD464" s="85"/>
      <c r="HME464" s="85"/>
      <c r="HMF464" s="85"/>
      <c r="HMG464" s="85"/>
      <c r="HMH464" s="85"/>
      <c r="HMI464" s="85"/>
      <c r="HMJ464" s="85"/>
      <c r="HMK464" s="85"/>
      <c r="HML464" s="85"/>
      <c r="HMM464" s="85"/>
      <c r="HMN464" s="85"/>
      <c r="HMO464" s="85"/>
      <c r="HMP464" s="85"/>
      <c r="HMQ464" s="85"/>
      <c r="HMR464" s="85"/>
      <c r="HMS464" s="85"/>
      <c r="HMT464" s="85"/>
      <c r="HMU464" s="85"/>
      <c r="HMV464" s="85"/>
      <c r="HMW464" s="85"/>
      <c r="HMX464" s="85"/>
      <c r="HMY464" s="85"/>
      <c r="HMZ464" s="85"/>
      <c r="HNA464" s="85"/>
      <c r="HNB464" s="85"/>
      <c r="HNC464" s="85"/>
      <c r="HND464" s="85"/>
      <c r="HNE464" s="85"/>
      <c r="HNF464" s="85"/>
      <c r="HNG464" s="85"/>
      <c r="HNH464" s="85"/>
      <c r="HNI464" s="85"/>
      <c r="HNJ464" s="85"/>
      <c r="HNK464" s="85"/>
      <c r="HNL464" s="85"/>
      <c r="HNM464" s="85"/>
      <c r="HNN464" s="85"/>
      <c r="HNO464" s="85"/>
      <c r="HNP464" s="85"/>
      <c r="HNQ464" s="85"/>
      <c r="HNR464" s="85"/>
      <c r="HNS464" s="85"/>
      <c r="HNT464" s="85"/>
      <c r="HNU464" s="85"/>
      <c r="HNV464" s="85"/>
      <c r="HNW464" s="85"/>
      <c r="HNX464" s="85"/>
      <c r="HNY464" s="85"/>
      <c r="HNZ464" s="85"/>
      <c r="HOA464" s="85"/>
      <c r="HOB464" s="85"/>
      <c r="HOC464" s="85"/>
      <c r="HOD464" s="85"/>
      <c r="HOE464" s="85"/>
      <c r="HOF464" s="85"/>
      <c r="HOG464" s="85"/>
      <c r="HOH464" s="85"/>
      <c r="HOI464" s="85"/>
      <c r="HOJ464" s="85"/>
      <c r="HOK464" s="85"/>
      <c r="HOL464" s="85"/>
      <c r="HOM464" s="85"/>
      <c r="HON464" s="85"/>
      <c r="HOO464" s="85"/>
      <c r="HOP464" s="85"/>
      <c r="HOQ464" s="85"/>
      <c r="HOR464" s="85"/>
      <c r="HOS464" s="85"/>
      <c r="HOT464" s="85"/>
      <c r="HOU464" s="85"/>
      <c r="HOV464" s="85"/>
      <c r="HOW464" s="85"/>
      <c r="HOX464" s="85"/>
      <c r="HOY464" s="85"/>
      <c r="HOZ464" s="85"/>
      <c r="HPA464" s="85"/>
      <c r="HPB464" s="85"/>
      <c r="HPC464" s="85"/>
      <c r="HPD464" s="85"/>
      <c r="HPE464" s="85"/>
      <c r="HPF464" s="85"/>
      <c r="HPG464" s="85"/>
      <c r="HPH464" s="85"/>
      <c r="HPI464" s="85"/>
      <c r="HPJ464" s="85"/>
      <c r="HPK464" s="85"/>
      <c r="HPL464" s="85"/>
      <c r="HPM464" s="85"/>
      <c r="HPN464" s="85"/>
      <c r="HPO464" s="85"/>
      <c r="HPP464" s="85"/>
      <c r="HPQ464" s="85"/>
      <c r="HPR464" s="85"/>
      <c r="HPS464" s="85"/>
      <c r="HPT464" s="85"/>
      <c r="HPU464" s="85"/>
      <c r="HPV464" s="85"/>
      <c r="HPW464" s="85"/>
      <c r="HPX464" s="85"/>
      <c r="HPY464" s="85"/>
      <c r="HPZ464" s="85"/>
      <c r="HQA464" s="85"/>
      <c r="HQB464" s="85"/>
      <c r="HQC464" s="85"/>
      <c r="HQD464" s="85"/>
      <c r="HQE464" s="85"/>
      <c r="HQF464" s="85"/>
      <c r="HQG464" s="85"/>
      <c r="HQH464" s="85"/>
      <c r="HQI464" s="85"/>
      <c r="HQJ464" s="85"/>
      <c r="HQK464" s="85"/>
      <c r="HQL464" s="85"/>
      <c r="HQM464" s="85"/>
      <c r="HQN464" s="85"/>
      <c r="HQO464" s="85"/>
      <c r="HQP464" s="85"/>
      <c r="HQQ464" s="85"/>
      <c r="HQR464" s="85"/>
      <c r="HQS464" s="85"/>
      <c r="HQT464" s="85"/>
      <c r="HQU464" s="85"/>
      <c r="HQV464" s="85"/>
      <c r="HQW464" s="85"/>
      <c r="HQX464" s="85"/>
      <c r="HQY464" s="85"/>
      <c r="HQZ464" s="85"/>
      <c r="HRA464" s="85"/>
      <c r="HRB464" s="85"/>
      <c r="HRC464" s="85"/>
      <c r="HRD464" s="85"/>
      <c r="HRE464" s="85"/>
      <c r="HRF464" s="85"/>
      <c r="HRG464" s="85"/>
      <c r="HRH464" s="85"/>
      <c r="HRI464" s="85"/>
      <c r="HRJ464" s="85"/>
      <c r="HRK464" s="85"/>
      <c r="HRL464" s="85"/>
      <c r="HRM464" s="85"/>
      <c r="HRN464" s="85"/>
      <c r="HRO464" s="85"/>
      <c r="HRP464" s="85"/>
      <c r="HRQ464" s="85"/>
      <c r="HRR464" s="85"/>
      <c r="HRS464" s="85"/>
      <c r="HRT464" s="85"/>
      <c r="HRU464" s="85"/>
      <c r="HRV464" s="85"/>
      <c r="HRW464" s="85"/>
      <c r="HRX464" s="85"/>
      <c r="HRY464" s="85"/>
      <c r="HRZ464" s="85"/>
      <c r="HSA464" s="85"/>
      <c r="HSB464" s="85"/>
      <c r="HSC464" s="85"/>
      <c r="HSD464" s="85"/>
      <c r="HSE464" s="85"/>
      <c r="HSF464" s="85"/>
      <c r="HSG464" s="85"/>
      <c r="HSH464" s="85"/>
      <c r="HSI464" s="85"/>
      <c r="HSJ464" s="85"/>
      <c r="HSK464" s="85"/>
      <c r="HSL464" s="85"/>
      <c r="HSM464" s="85"/>
      <c r="HSN464" s="85"/>
      <c r="HSO464" s="85"/>
      <c r="HSP464" s="85"/>
      <c r="HSQ464" s="85"/>
      <c r="HSR464" s="85"/>
      <c r="HSS464" s="85"/>
      <c r="HST464" s="85"/>
      <c r="HSU464" s="85"/>
      <c r="HSV464" s="85"/>
      <c r="HSW464" s="85"/>
      <c r="HSX464" s="85"/>
      <c r="HSY464" s="85"/>
      <c r="HSZ464" s="85"/>
      <c r="HTA464" s="85"/>
      <c r="HTB464" s="85"/>
      <c r="HTC464" s="85"/>
      <c r="HTD464" s="85"/>
      <c r="HTE464" s="85"/>
      <c r="HTF464" s="85"/>
      <c r="HTG464" s="85"/>
      <c r="HTH464" s="85"/>
      <c r="HTI464" s="85"/>
      <c r="HTJ464" s="85"/>
      <c r="HTK464" s="85"/>
      <c r="HTL464" s="85"/>
      <c r="HTM464" s="85"/>
      <c r="HTN464" s="85"/>
      <c r="HTO464" s="85"/>
      <c r="HTP464" s="85"/>
      <c r="HTQ464" s="85"/>
      <c r="HTR464" s="85"/>
      <c r="HTS464" s="85"/>
      <c r="HTT464" s="85"/>
      <c r="HTU464" s="85"/>
      <c r="HTV464" s="85"/>
      <c r="HTW464" s="85"/>
      <c r="HTX464" s="85"/>
      <c r="HTY464" s="85"/>
      <c r="HTZ464" s="85"/>
      <c r="HUA464" s="85"/>
      <c r="HUB464" s="85"/>
      <c r="HUC464" s="85"/>
      <c r="HUD464" s="85"/>
      <c r="HUE464" s="85"/>
      <c r="HUF464" s="85"/>
      <c r="HUG464" s="85"/>
      <c r="HUH464" s="85"/>
      <c r="HUI464" s="85"/>
      <c r="HUJ464" s="85"/>
      <c r="HUK464" s="85"/>
      <c r="HUL464" s="85"/>
      <c r="HUM464" s="85"/>
      <c r="HUN464" s="85"/>
      <c r="HUO464" s="85"/>
      <c r="HUP464" s="85"/>
      <c r="HUQ464" s="85"/>
      <c r="HUR464" s="85"/>
      <c r="HUS464" s="85"/>
      <c r="HUT464" s="85"/>
      <c r="HUU464" s="85"/>
      <c r="HUV464" s="85"/>
      <c r="HUW464" s="85"/>
      <c r="HUX464" s="85"/>
      <c r="HUY464" s="85"/>
      <c r="HUZ464" s="85"/>
      <c r="HVA464" s="85"/>
      <c r="HVB464" s="85"/>
      <c r="HVC464" s="85"/>
      <c r="HVD464" s="85"/>
      <c r="HVE464" s="85"/>
      <c r="HVF464" s="85"/>
      <c r="HVG464" s="85"/>
      <c r="HVH464" s="85"/>
      <c r="HVI464" s="85"/>
      <c r="HVJ464" s="85"/>
      <c r="HVK464" s="85"/>
      <c r="HVL464" s="85"/>
      <c r="HVM464" s="85"/>
      <c r="HVN464" s="85"/>
      <c r="HVO464" s="85"/>
      <c r="HVP464" s="85"/>
      <c r="HVQ464" s="85"/>
      <c r="HVR464" s="85"/>
      <c r="HVS464" s="85"/>
      <c r="HVT464" s="85"/>
      <c r="HVU464" s="85"/>
      <c r="HVV464" s="85"/>
      <c r="HVW464" s="85"/>
      <c r="HVX464" s="85"/>
      <c r="HVY464" s="85"/>
      <c r="HVZ464" s="85"/>
      <c r="HWA464" s="85"/>
      <c r="HWB464" s="85"/>
      <c r="HWC464" s="85"/>
      <c r="HWD464" s="85"/>
      <c r="HWE464" s="85"/>
      <c r="HWF464" s="85"/>
      <c r="HWG464" s="85"/>
      <c r="HWH464" s="85"/>
      <c r="HWI464" s="85"/>
      <c r="HWJ464" s="85"/>
      <c r="HWK464" s="85"/>
      <c r="HWL464" s="85"/>
      <c r="HWM464" s="85"/>
      <c r="HWN464" s="85"/>
      <c r="HWO464" s="85"/>
      <c r="HWP464" s="85"/>
      <c r="HWQ464" s="85"/>
      <c r="HWR464" s="85"/>
      <c r="HWS464" s="85"/>
      <c r="HWT464" s="85"/>
      <c r="HWU464" s="85"/>
      <c r="HWV464" s="85"/>
      <c r="HWW464" s="85"/>
      <c r="HWX464" s="85"/>
      <c r="HWY464" s="85"/>
      <c r="HWZ464" s="85"/>
      <c r="HXA464" s="85"/>
      <c r="HXB464" s="85"/>
      <c r="HXC464" s="85"/>
      <c r="HXD464" s="85"/>
      <c r="HXE464" s="85"/>
      <c r="HXF464" s="85"/>
      <c r="HXG464" s="85"/>
      <c r="HXH464" s="85"/>
      <c r="HXI464" s="85"/>
      <c r="HXJ464" s="85"/>
      <c r="HXK464" s="85"/>
      <c r="HXL464" s="85"/>
      <c r="HXM464" s="85"/>
      <c r="HXN464" s="85"/>
      <c r="HXO464" s="85"/>
      <c r="HXP464" s="85"/>
      <c r="HXQ464" s="85"/>
      <c r="HXR464" s="85"/>
      <c r="HXS464" s="85"/>
      <c r="HXT464" s="85"/>
      <c r="HXU464" s="85"/>
      <c r="HXV464" s="85"/>
      <c r="HXW464" s="85"/>
      <c r="HXX464" s="85"/>
      <c r="HXY464" s="85"/>
      <c r="HXZ464" s="85"/>
      <c r="HYA464" s="85"/>
      <c r="HYB464" s="85"/>
      <c r="HYC464" s="85"/>
      <c r="HYD464" s="85"/>
      <c r="HYE464" s="85"/>
      <c r="HYF464" s="85"/>
      <c r="HYG464" s="85"/>
      <c r="HYH464" s="85"/>
      <c r="HYI464" s="85"/>
      <c r="HYJ464" s="85"/>
      <c r="HYK464" s="85"/>
      <c r="HYL464" s="85"/>
      <c r="HYM464" s="85"/>
      <c r="HYN464" s="85"/>
      <c r="HYO464" s="85"/>
      <c r="HYP464" s="85"/>
      <c r="HYQ464" s="85"/>
      <c r="HYR464" s="85"/>
      <c r="HYS464" s="85"/>
      <c r="HYT464" s="85"/>
      <c r="HYU464" s="85"/>
      <c r="HYV464" s="85"/>
      <c r="HYW464" s="85"/>
      <c r="HYX464" s="85"/>
      <c r="HYY464" s="85"/>
      <c r="HYZ464" s="85"/>
      <c r="HZA464" s="85"/>
      <c r="HZB464" s="85"/>
      <c r="HZC464" s="85"/>
      <c r="HZD464" s="85"/>
      <c r="HZE464" s="85"/>
      <c r="HZF464" s="85"/>
      <c r="HZG464" s="85"/>
      <c r="HZH464" s="85"/>
      <c r="HZI464" s="85"/>
      <c r="HZJ464" s="85"/>
      <c r="HZK464" s="85"/>
      <c r="HZL464" s="85"/>
      <c r="HZM464" s="85"/>
      <c r="HZN464" s="85"/>
      <c r="HZO464" s="85"/>
      <c r="HZP464" s="85"/>
      <c r="HZQ464" s="85"/>
      <c r="HZR464" s="85"/>
      <c r="HZS464" s="85"/>
      <c r="HZT464" s="85"/>
      <c r="HZU464" s="85"/>
      <c r="HZV464" s="85"/>
      <c r="HZW464" s="85"/>
      <c r="HZX464" s="85"/>
      <c r="HZY464" s="85"/>
      <c r="HZZ464" s="85"/>
      <c r="IAA464" s="85"/>
      <c r="IAB464" s="85"/>
      <c r="IAC464" s="85"/>
      <c r="IAD464" s="85"/>
      <c r="IAE464" s="85"/>
      <c r="IAF464" s="85"/>
      <c r="IAG464" s="85"/>
      <c r="IAH464" s="85"/>
      <c r="IAI464" s="85"/>
      <c r="IAJ464" s="85"/>
      <c r="IAK464" s="85"/>
      <c r="IAL464" s="85"/>
      <c r="IAM464" s="85"/>
      <c r="IAN464" s="85"/>
      <c r="IAO464" s="85"/>
      <c r="IAP464" s="85"/>
      <c r="IAQ464" s="85"/>
      <c r="IAR464" s="85"/>
      <c r="IAS464" s="85"/>
      <c r="IAT464" s="85"/>
      <c r="IAU464" s="85"/>
      <c r="IAV464" s="85"/>
      <c r="IAW464" s="85"/>
      <c r="IAX464" s="85"/>
      <c r="IAY464" s="85"/>
      <c r="IAZ464" s="85"/>
      <c r="IBA464" s="85"/>
      <c r="IBB464" s="85"/>
      <c r="IBC464" s="85"/>
      <c r="IBD464" s="85"/>
      <c r="IBE464" s="85"/>
      <c r="IBF464" s="85"/>
      <c r="IBG464" s="85"/>
      <c r="IBH464" s="85"/>
      <c r="IBI464" s="85"/>
      <c r="IBJ464" s="85"/>
      <c r="IBK464" s="85"/>
      <c r="IBL464" s="85"/>
      <c r="IBM464" s="85"/>
      <c r="IBN464" s="85"/>
      <c r="IBO464" s="85"/>
      <c r="IBP464" s="85"/>
      <c r="IBQ464" s="85"/>
      <c r="IBR464" s="85"/>
      <c r="IBS464" s="85"/>
      <c r="IBT464" s="85"/>
      <c r="IBU464" s="85"/>
      <c r="IBV464" s="85"/>
      <c r="IBW464" s="85"/>
      <c r="IBX464" s="85"/>
      <c r="IBY464" s="85"/>
      <c r="IBZ464" s="85"/>
      <c r="ICA464" s="85"/>
      <c r="ICB464" s="85"/>
      <c r="ICC464" s="85"/>
      <c r="ICD464" s="85"/>
      <c r="ICE464" s="85"/>
      <c r="ICF464" s="85"/>
      <c r="ICG464" s="85"/>
      <c r="ICH464" s="85"/>
      <c r="ICI464" s="85"/>
      <c r="ICJ464" s="85"/>
      <c r="ICK464" s="85"/>
      <c r="ICL464" s="85"/>
      <c r="ICM464" s="85"/>
      <c r="ICN464" s="85"/>
      <c r="ICO464" s="85"/>
      <c r="ICP464" s="85"/>
      <c r="ICQ464" s="85"/>
      <c r="ICR464" s="85"/>
      <c r="ICS464" s="85"/>
      <c r="ICT464" s="85"/>
      <c r="ICU464" s="85"/>
      <c r="ICV464" s="85"/>
      <c r="ICW464" s="85"/>
      <c r="ICX464" s="85"/>
      <c r="ICY464" s="85"/>
      <c r="ICZ464" s="85"/>
      <c r="IDA464" s="85"/>
      <c r="IDB464" s="85"/>
      <c r="IDC464" s="85"/>
      <c r="IDD464" s="85"/>
      <c r="IDE464" s="85"/>
      <c r="IDF464" s="85"/>
      <c r="IDG464" s="85"/>
      <c r="IDH464" s="85"/>
      <c r="IDI464" s="85"/>
      <c r="IDJ464" s="85"/>
      <c r="IDK464" s="85"/>
      <c r="IDL464" s="85"/>
      <c r="IDM464" s="85"/>
      <c r="IDN464" s="85"/>
      <c r="IDO464" s="85"/>
      <c r="IDP464" s="85"/>
      <c r="IDQ464" s="85"/>
      <c r="IDR464" s="85"/>
      <c r="IDS464" s="85"/>
      <c r="IDT464" s="85"/>
      <c r="IDU464" s="85"/>
      <c r="IDV464" s="85"/>
      <c r="IDW464" s="85"/>
      <c r="IDX464" s="85"/>
      <c r="IDY464" s="85"/>
      <c r="IDZ464" s="85"/>
      <c r="IEA464" s="85"/>
      <c r="IEB464" s="85"/>
      <c r="IEC464" s="85"/>
      <c r="IED464" s="85"/>
      <c r="IEE464" s="85"/>
      <c r="IEF464" s="85"/>
      <c r="IEG464" s="85"/>
      <c r="IEH464" s="85"/>
      <c r="IEI464" s="85"/>
      <c r="IEJ464" s="85"/>
      <c r="IEK464" s="85"/>
      <c r="IEL464" s="85"/>
      <c r="IEM464" s="85"/>
      <c r="IEN464" s="85"/>
      <c r="IEO464" s="85"/>
      <c r="IEP464" s="85"/>
      <c r="IEQ464" s="85"/>
      <c r="IER464" s="85"/>
      <c r="IES464" s="85"/>
      <c r="IET464" s="85"/>
      <c r="IEU464" s="85"/>
      <c r="IEV464" s="85"/>
      <c r="IEW464" s="85"/>
      <c r="IEX464" s="85"/>
      <c r="IEY464" s="85"/>
      <c r="IEZ464" s="85"/>
      <c r="IFA464" s="85"/>
      <c r="IFB464" s="85"/>
      <c r="IFC464" s="85"/>
      <c r="IFD464" s="85"/>
      <c r="IFE464" s="85"/>
      <c r="IFF464" s="85"/>
      <c r="IFG464" s="85"/>
      <c r="IFH464" s="85"/>
      <c r="IFI464" s="85"/>
      <c r="IFJ464" s="85"/>
      <c r="IFK464" s="85"/>
      <c r="IFL464" s="85"/>
      <c r="IFM464" s="85"/>
      <c r="IFN464" s="85"/>
      <c r="IFO464" s="85"/>
      <c r="IFP464" s="85"/>
      <c r="IFQ464" s="85"/>
      <c r="IFR464" s="85"/>
      <c r="IFS464" s="85"/>
      <c r="IFT464" s="85"/>
      <c r="IFU464" s="85"/>
      <c r="IFV464" s="85"/>
      <c r="IFW464" s="85"/>
      <c r="IFX464" s="85"/>
      <c r="IFY464" s="85"/>
      <c r="IFZ464" s="85"/>
      <c r="IGA464" s="85"/>
      <c r="IGB464" s="85"/>
      <c r="IGC464" s="85"/>
      <c r="IGD464" s="85"/>
      <c r="IGE464" s="85"/>
      <c r="IGF464" s="85"/>
      <c r="IGG464" s="85"/>
      <c r="IGH464" s="85"/>
      <c r="IGI464" s="85"/>
      <c r="IGJ464" s="85"/>
      <c r="IGK464" s="85"/>
      <c r="IGL464" s="85"/>
      <c r="IGM464" s="85"/>
      <c r="IGN464" s="85"/>
      <c r="IGO464" s="85"/>
      <c r="IGP464" s="85"/>
      <c r="IGQ464" s="85"/>
      <c r="IGR464" s="85"/>
      <c r="IGS464" s="85"/>
      <c r="IGT464" s="85"/>
      <c r="IGU464" s="85"/>
      <c r="IGV464" s="85"/>
      <c r="IGW464" s="85"/>
      <c r="IGX464" s="85"/>
      <c r="IGY464" s="85"/>
      <c r="IGZ464" s="85"/>
      <c r="IHA464" s="85"/>
      <c r="IHB464" s="85"/>
      <c r="IHC464" s="85"/>
      <c r="IHD464" s="85"/>
      <c r="IHE464" s="85"/>
      <c r="IHF464" s="85"/>
      <c r="IHG464" s="85"/>
      <c r="IHH464" s="85"/>
      <c r="IHI464" s="85"/>
      <c r="IHJ464" s="85"/>
      <c r="IHK464" s="85"/>
      <c r="IHL464" s="85"/>
      <c r="IHM464" s="85"/>
      <c r="IHN464" s="85"/>
      <c r="IHO464" s="85"/>
      <c r="IHP464" s="85"/>
      <c r="IHQ464" s="85"/>
      <c r="IHR464" s="85"/>
      <c r="IHS464" s="85"/>
      <c r="IHT464" s="85"/>
      <c r="IHU464" s="85"/>
      <c r="IHV464" s="85"/>
      <c r="IHW464" s="85"/>
      <c r="IHX464" s="85"/>
      <c r="IHY464" s="85"/>
      <c r="IHZ464" s="85"/>
      <c r="IIA464" s="85"/>
      <c r="IIB464" s="85"/>
      <c r="IIC464" s="85"/>
      <c r="IID464" s="85"/>
      <c r="IIE464" s="85"/>
      <c r="IIF464" s="85"/>
      <c r="IIG464" s="85"/>
      <c r="IIH464" s="85"/>
      <c r="III464" s="85"/>
      <c r="IIJ464" s="85"/>
      <c r="IIK464" s="85"/>
      <c r="IIL464" s="85"/>
      <c r="IIM464" s="85"/>
      <c r="IIN464" s="85"/>
      <c r="IIO464" s="85"/>
      <c r="IIP464" s="85"/>
      <c r="IIQ464" s="85"/>
      <c r="IIR464" s="85"/>
      <c r="IIS464" s="85"/>
      <c r="IIT464" s="85"/>
      <c r="IIU464" s="85"/>
      <c r="IIV464" s="85"/>
      <c r="IIW464" s="85"/>
      <c r="IIX464" s="85"/>
      <c r="IIY464" s="85"/>
      <c r="IIZ464" s="85"/>
      <c r="IJA464" s="85"/>
      <c r="IJB464" s="85"/>
      <c r="IJC464" s="85"/>
      <c r="IJD464" s="85"/>
      <c r="IJE464" s="85"/>
      <c r="IJF464" s="85"/>
      <c r="IJG464" s="85"/>
      <c r="IJH464" s="85"/>
      <c r="IJI464" s="85"/>
      <c r="IJJ464" s="85"/>
      <c r="IJK464" s="85"/>
      <c r="IJL464" s="85"/>
      <c r="IJM464" s="85"/>
      <c r="IJN464" s="85"/>
      <c r="IJO464" s="85"/>
      <c r="IJP464" s="85"/>
      <c r="IJQ464" s="85"/>
      <c r="IJR464" s="85"/>
      <c r="IJS464" s="85"/>
      <c r="IJT464" s="85"/>
      <c r="IJU464" s="85"/>
      <c r="IJV464" s="85"/>
      <c r="IJW464" s="85"/>
      <c r="IJX464" s="85"/>
      <c r="IJY464" s="85"/>
      <c r="IJZ464" s="85"/>
      <c r="IKA464" s="85"/>
      <c r="IKB464" s="85"/>
      <c r="IKC464" s="85"/>
      <c r="IKD464" s="85"/>
      <c r="IKE464" s="85"/>
      <c r="IKF464" s="85"/>
      <c r="IKG464" s="85"/>
      <c r="IKH464" s="85"/>
      <c r="IKI464" s="85"/>
      <c r="IKJ464" s="85"/>
      <c r="IKK464" s="85"/>
      <c r="IKL464" s="85"/>
      <c r="IKM464" s="85"/>
      <c r="IKN464" s="85"/>
      <c r="IKO464" s="85"/>
      <c r="IKP464" s="85"/>
      <c r="IKQ464" s="85"/>
      <c r="IKR464" s="85"/>
      <c r="IKS464" s="85"/>
      <c r="IKT464" s="85"/>
      <c r="IKU464" s="85"/>
      <c r="IKV464" s="85"/>
      <c r="IKW464" s="85"/>
      <c r="IKX464" s="85"/>
      <c r="IKY464" s="85"/>
      <c r="IKZ464" s="85"/>
      <c r="ILA464" s="85"/>
      <c r="ILB464" s="85"/>
      <c r="ILC464" s="85"/>
      <c r="ILD464" s="85"/>
      <c r="ILE464" s="85"/>
      <c r="ILF464" s="85"/>
      <c r="ILG464" s="85"/>
      <c r="ILH464" s="85"/>
      <c r="ILI464" s="85"/>
      <c r="ILJ464" s="85"/>
      <c r="ILK464" s="85"/>
      <c r="ILL464" s="85"/>
      <c r="ILM464" s="85"/>
      <c r="ILN464" s="85"/>
      <c r="ILO464" s="85"/>
      <c r="ILP464" s="85"/>
      <c r="ILQ464" s="85"/>
      <c r="ILR464" s="85"/>
      <c r="ILS464" s="85"/>
      <c r="ILT464" s="85"/>
      <c r="ILU464" s="85"/>
      <c r="ILV464" s="85"/>
      <c r="ILW464" s="85"/>
      <c r="ILX464" s="85"/>
      <c r="ILY464" s="85"/>
      <c r="ILZ464" s="85"/>
      <c r="IMA464" s="85"/>
      <c r="IMB464" s="85"/>
      <c r="IMC464" s="85"/>
      <c r="IMD464" s="85"/>
      <c r="IME464" s="85"/>
      <c r="IMF464" s="85"/>
      <c r="IMG464" s="85"/>
      <c r="IMH464" s="85"/>
      <c r="IMI464" s="85"/>
      <c r="IMJ464" s="85"/>
      <c r="IMK464" s="85"/>
      <c r="IML464" s="85"/>
      <c r="IMM464" s="85"/>
      <c r="IMN464" s="85"/>
      <c r="IMO464" s="85"/>
      <c r="IMP464" s="85"/>
      <c r="IMQ464" s="85"/>
      <c r="IMR464" s="85"/>
      <c r="IMS464" s="85"/>
      <c r="IMT464" s="85"/>
      <c r="IMU464" s="85"/>
      <c r="IMV464" s="85"/>
      <c r="IMW464" s="85"/>
      <c r="IMX464" s="85"/>
      <c r="IMY464" s="85"/>
      <c r="IMZ464" s="85"/>
      <c r="INA464" s="85"/>
      <c r="INB464" s="85"/>
      <c r="INC464" s="85"/>
      <c r="IND464" s="85"/>
      <c r="INE464" s="85"/>
      <c r="INF464" s="85"/>
      <c r="ING464" s="85"/>
      <c r="INH464" s="85"/>
      <c r="INI464" s="85"/>
      <c r="INJ464" s="85"/>
      <c r="INK464" s="85"/>
      <c r="INL464" s="85"/>
      <c r="INM464" s="85"/>
      <c r="INN464" s="85"/>
      <c r="INO464" s="85"/>
      <c r="INP464" s="85"/>
      <c r="INQ464" s="85"/>
      <c r="INR464" s="85"/>
      <c r="INS464" s="85"/>
      <c r="INT464" s="85"/>
      <c r="INU464" s="85"/>
      <c r="INV464" s="85"/>
      <c r="INW464" s="85"/>
      <c r="INX464" s="85"/>
      <c r="INY464" s="85"/>
      <c r="INZ464" s="85"/>
      <c r="IOA464" s="85"/>
      <c r="IOB464" s="85"/>
      <c r="IOC464" s="85"/>
      <c r="IOD464" s="85"/>
      <c r="IOE464" s="85"/>
      <c r="IOF464" s="85"/>
      <c r="IOG464" s="85"/>
      <c r="IOH464" s="85"/>
      <c r="IOI464" s="85"/>
      <c r="IOJ464" s="85"/>
      <c r="IOK464" s="85"/>
      <c r="IOL464" s="85"/>
      <c r="IOM464" s="85"/>
      <c r="ION464" s="85"/>
      <c r="IOO464" s="85"/>
      <c r="IOP464" s="85"/>
      <c r="IOQ464" s="85"/>
      <c r="IOR464" s="85"/>
      <c r="IOS464" s="85"/>
      <c r="IOT464" s="85"/>
      <c r="IOU464" s="85"/>
      <c r="IOV464" s="85"/>
      <c r="IOW464" s="85"/>
      <c r="IOX464" s="85"/>
      <c r="IOY464" s="85"/>
      <c r="IOZ464" s="85"/>
      <c r="IPA464" s="85"/>
      <c r="IPB464" s="85"/>
      <c r="IPC464" s="85"/>
      <c r="IPD464" s="85"/>
      <c r="IPE464" s="85"/>
      <c r="IPF464" s="85"/>
      <c r="IPG464" s="85"/>
      <c r="IPH464" s="85"/>
      <c r="IPI464" s="85"/>
      <c r="IPJ464" s="85"/>
      <c r="IPK464" s="85"/>
      <c r="IPL464" s="85"/>
      <c r="IPM464" s="85"/>
      <c r="IPN464" s="85"/>
      <c r="IPO464" s="85"/>
      <c r="IPP464" s="85"/>
      <c r="IPQ464" s="85"/>
      <c r="IPR464" s="85"/>
      <c r="IPS464" s="85"/>
      <c r="IPT464" s="85"/>
      <c r="IPU464" s="85"/>
      <c r="IPV464" s="85"/>
      <c r="IPW464" s="85"/>
      <c r="IPX464" s="85"/>
      <c r="IPY464" s="85"/>
      <c r="IPZ464" s="85"/>
      <c r="IQA464" s="85"/>
      <c r="IQB464" s="85"/>
      <c r="IQC464" s="85"/>
      <c r="IQD464" s="85"/>
      <c r="IQE464" s="85"/>
      <c r="IQF464" s="85"/>
      <c r="IQG464" s="85"/>
      <c r="IQH464" s="85"/>
      <c r="IQI464" s="85"/>
      <c r="IQJ464" s="85"/>
      <c r="IQK464" s="85"/>
      <c r="IQL464" s="85"/>
      <c r="IQM464" s="85"/>
      <c r="IQN464" s="85"/>
      <c r="IQO464" s="85"/>
      <c r="IQP464" s="85"/>
      <c r="IQQ464" s="85"/>
      <c r="IQR464" s="85"/>
      <c r="IQS464" s="85"/>
      <c r="IQT464" s="85"/>
      <c r="IQU464" s="85"/>
      <c r="IQV464" s="85"/>
      <c r="IQW464" s="85"/>
      <c r="IQX464" s="85"/>
      <c r="IQY464" s="85"/>
      <c r="IQZ464" s="85"/>
      <c r="IRA464" s="85"/>
      <c r="IRB464" s="85"/>
      <c r="IRC464" s="85"/>
      <c r="IRD464" s="85"/>
      <c r="IRE464" s="85"/>
      <c r="IRF464" s="85"/>
      <c r="IRG464" s="85"/>
      <c r="IRH464" s="85"/>
      <c r="IRI464" s="85"/>
      <c r="IRJ464" s="85"/>
      <c r="IRK464" s="85"/>
      <c r="IRL464" s="85"/>
      <c r="IRM464" s="85"/>
      <c r="IRN464" s="85"/>
      <c r="IRO464" s="85"/>
      <c r="IRP464" s="85"/>
      <c r="IRQ464" s="85"/>
      <c r="IRR464" s="85"/>
      <c r="IRS464" s="85"/>
      <c r="IRT464" s="85"/>
      <c r="IRU464" s="85"/>
      <c r="IRV464" s="85"/>
      <c r="IRW464" s="85"/>
      <c r="IRX464" s="85"/>
      <c r="IRY464" s="85"/>
      <c r="IRZ464" s="85"/>
      <c r="ISA464" s="85"/>
      <c r="ISB464" s="85"/>
      <c r="ISC464" s="85"/>
      <c r="ISD464" s="85"/>
      <c r="ISE464" s="85"/>
      <c r="ISF464" s="85"/>
      <c r="ISG464" s="85"/>
      <c r="ISH464" s="85"/>
      <c r="ISI464" s="85"/>
      <c r="ISJ464" s="85"/>
      <c r="ISK464" s="85"/>
      <c r="ISL464" s="85"/>
      <c r="ISM464" s="85"/>
      <c r="ISN464" s="85"/>
      <c r="ISO464" s="85"/>
      <c r="ISP464" s="85"/>
      <c r="ISQ464" s="85"/>
      <c r="ISR464" s="85"/>
      <c r="ISS464" s="85"/>
      <c r="IST464" s="85"/>
      <c r="ISU464" s="85"/>
      <c r="ISV464" s="85"/>
      <c r="ISW464" s="85"/>
      <c r="ISX464" s="85"/>
      <c r="ISY464" s="85"/>
      <c r="ISZ464" s="85"/>
      <c r="ITA464" s="85"/>
      <c r="ITB464" s="85"/>
      <c r="ITC464" s="85"/>
      <c r="ITD464" s="85"/>
      <c r="ITE464" s="85"/>
      <c r="ITF464" s="85"/>
      <c r="ITG464" s="85"/>
      <c r="ITH464" s="85"/>
      <c r="ITI464" s="85"/>
      <c r="ITJ464" s="85"/>
      <c r="ITK464" s="85"/>
      <c r="ITL464" s="85"/>
      <c r="ITM464" s="85"/>
      <c r="ITN464" s="85"/>
      <c r="ITO464" s="85"/>
      <c r="ITP464" s="85"/>
      <c r="ITQ464" s="85"/>
      <c r="ITR464" s="85"/>
      <c r="ITS464" s="85"/>
      <c r="ITT464" s="85"/>
      <c r="ITU464" s="85"/>
      <c r="ITV464" s="85"/>
      <c r="ITW464" s="85"/>
      <c r="ITX464" s="85"/>
      <c r="ITY464" s="85"/>
      <c r="ITZ464" s="85"/>
      <c r="IUA464" s="85"/>
      <c r="IUB464" s="85"/>
      <c r="IUC464" s="85"/>
      <c r="IUD464" s="85"/>
      <c r="IUE464" s="85"/>
      <c r="IUF464" s="85"/>
      <c r="IUG464" s="85"/>
      <c r="IUH464" s="85"/>
      <c r="IUI464" s="85"/>
      <c r="IUJ464" s="85"/>
      <c r="IUK464" s="85"/>
      <c r="IUL464" s="85"/>
      <c r="IUM464" s="85"/>
      <c r="IUN464" s="85"/>
      <c r="IUO464" s="85"/>
      <c r="IUP464" s="85"/>
      <c r="IUQ464" s="85"/>
      <c r="IUR464" s="85"/>
      <c r="IUS464" s="85"/>
      <c r="IUT464" s="85"/>
      <c r="IUU464" s="85"/>
      <c r="IUV464" s="85"/>
      <c r="IUW464" s="85"/>
      <c r="IUX464" s="85"/>
      <c r="IUY464" s="85"/>
      <c r="IUZ464" s="85"/>
      <c r="IVA464" s="85"/>
      <c r="IVB464" s="85"/>
      <c r="IVC464" s="85"/>
      <c r="IVD464" s="85"/>
      <c r="IVE464" s="85"/>
      <c r="IVF464" s="85"/>
      <c r="IVG464" s="85"/>
      <c r="IVH464" s="85"/>
      <c r="IVI464" s="85"/>
      <c r="IVJ464" s="85"/>
      <c r="IVK464" s="85"/>
      <c r="IVL464" s="85"/>
      <c r="IVM464" s="85"/>
      <c r="IVN464" s="85"/>
      <c r="IVO464" s="85"/>
      <c r="IVP464" s="85"/>
      <c r="IVQ464" s="85"/>
      <c r="IVR464" s="85"/>
      <c r="IVS464" s="85"/>
      <c r="IVT464" s="85"/>
      <c r="IVU464" s="85"/>
      <c r="IVV464" s="85"/>
      <c r="IVW464" s="85"/>
      <c r="IVX464" s="85"/>
      <c r="IVY464" s="85"/>
      <c r="IVZ464" s="85"/>
      <c r="IWA464" s="85"/>
      <c r="IWB464" s="85"/>
      <c r="IWC464" s="85"/>
      <c r="IWD464" s="85"/>
      <c r="IWE464" s="85"/>
      <c r="IWF464" s="85"/>
      <c r="IWG464" s="85"/>
      <c r="IWH464" s="85"/>
      <c r="IWI464" s="85"/>
      <c r="IWJ464" s="85"/>
      <c r="IWK464" s="85"/>
      <c r="IWL464" s="85"/>
      <c r="IWM464" s="85"/>
      <c r="IWN464" s="85"/>
      <c r="IWO464" s="85"/>
      <c r="IWP464" s="85"/>
      <c r="IWQ464" s="85"/>
      <c r="IWR464" s="85"/>
      <c r="IWS464" s="85"/>
      <c r="IWT464" s="85"/>
      <c r="IWU464" s="85"/>
      <c r="IWV464" s="85"/>
      <c r="IWW464" s="85"/>
      <c r="IWX464" s="85"/>
      <c r="IWY464" s="85"/>
      <c r="IWZ464" s="85"/>
      <c r="IXA464" s="85"/>
      <c r="IXB464" s="85"/>
      <c r="IXC464" s="85"/>
      <c r="IXD464" s="85"/>
      <c r="IXE464" s="85"/>
      <c r="IXF464" s="85"/>
      <c r="IXG464" s="85"/>
      <c r="IXH464" s="85"/>
      <c r="IXI464" s="85"/>
      <c r="IXJ464" s="85"/>
      <c r="IXK464" s="85"/>
      <c r="IXL464" s="85"/>
      <c r="IXM464" s="85"/>
      <c r="IXN464" s="85"/>
      <c r="IXO464" s="85"/>
      <c r="IXP464" s="85"/>
      <c r="IXQ464" s="85"/>
      <c r="IXR464" s="85"/>
      <c r="IXS464" s="85"/>
      <c r="IXT464" s="85"/>
      <c r="IXU464" s="85"/>
      <c r="IXV464" s="85"/>
      <c r="IXW464" s="85"/>
      <c r="IXX464" s="85"/>
      <c r="IXY464" s="85"/>
      <c r="IXZ464" s="85"/>
      <c r="IYA464" s="85"/>
      <c r="IYB464" s="85"/>
      <c r="IYC464" s="85"/>
      <c r="IYD464" s="85"/>
      <c r="IYE464" s="85"/>
      <c r="IYF464" s="85"/>
      <c r="IYG464" s="85"/>
      <c r="IYH464" s="85"/>
      <c r="IYI464" s="85"/>
      <c r="IYJ464" s="85"/>
      <c r="IYK464" s="85"/>
      <c r="IYL464" s="85"/>
      <c r="IYM464" s="85"/>
      <c r="IYN464" s="85"/>
      <c r="IYO464" s="85"/>
      <c r="IYP464" s="85"/>
      <c r="IYQ464" s="85"/>
      <c r="IYR464" s="85"/>
      <c r="IYS464" s="85"/>
      <c r="IYT464" s="85"/>
      <c r="IYU464" s="85"/>
      <c r="IYV464" s="85"/>
      <c r="IYW464" s="85"/>
      <c r="IYX464" s="85"/>
      <c r="IYY464" s="85"/>
      <c r="IYZ464" s="85"/>
      <c r="IZA464" s="85"/>
      <c r="IZB464" s="85"/>
      <c r="IZC464" s="85"/>
      <c r="IZD464" s="85"/>
      <c r="IZE464" s="85"/>
      <c r="IZF464" s="85"/>
      <c r="IZG464" s="85"/>
      <c r="IZH464" s="85"/>
      <c r="IZI464" s="85"/>
      <c r="IZJ464" s="85"/>
      <c r="IZK464" s="85"/>
      <c r="IZL464" s="85"/>
      <c r="IZM464" s="85"/>
      <c r="IZN464" s="85"/>
      <c r="IZO464" s="85"/>
      <c r="IZP464" s="85"/>
      <c r="IZQ464" s="85"/>
      <c r="IZR464" s="85"/>
      <c r="IZS464" s="85"/>
      <c r="IZT464" s="85"/>
      <c r="IZU464" s="85"/>
      <c r="IZV464" s="85"/>
      <c r="IZW464" s="85"/>
      <c r="IZX464" s="85"/>
      <c r="IZY464" s="85"/>
      <c r="IZZ464" s="85"/>
      <c r="JAA464" s="85"/>
      <c r="JAB464" s="85"/>
      <c r="JAC464" s="85"/>
      <c r="JAD464" s="85"/>
      <c r="JAE464" s="85"/>
      <c r="JAF464" s="85"/>
      <c r="JAG464" s="85"/>
      <c r="JAH464" s="85"/>
      <c r="JAI464" s="85"/>
      <c r="JAJ464" s="85"/>
      <c r="JAK464" s="85"/>
      <c r="JAL464" s="85"/>
      <c r="JAM464" s="85"/>
      <c r="JAN464" s="85"/>
      <c r="JAO464" s="85"/>
      <c r="JAP464" s="85"/>
      <c r="JAQ464" s="85"/>
      <c r="JAR464" s="85"/>
      <c r="JAS464" s="85"/>
      <c r="JAT464" s="85"/>
      <c r="JAU464" s="85"/>
      <c r="JAV464" s="85"/>
      <c r="JAW464" s="85"/>
      <c r="JAX464" s="85"/>
      <c r="JAY464" s="85"/>
      <c r="JAZ464" s="85"/>
      <c r="JBA464" s="85"/>
      <c r="JBB464" s="85"/>
      <c r="JBC464" s="85"/>
      <c r="JBD464" s="85"/>
      <c r="JBE464" s="85"/>
      <c r="JBF464" s="85"/>
      <c r="JBG464" s="85"/>
      <c r="JBH464" s="85"/>
      <c r="JBI464" s="85"/>
      <c r="JBJ464" s="85"/>
      <c r="JBK464" s="85"/>
      <c r="JBL464" s="85"/>
      <c r="JBM464" s="85"/>
      <c r="JBN464" s="85"/>
      <c r="JBO464" s="85"/>
      <c r="JBP464" s="85"/>
      <c r="JBQ464" s="85"/>
      <c r="JBR464" s="85"/>
      <c r="JBS464" s="85"/>
      <c r="JBT464" s="85"/>
      <c r="JBU464" s="85"/>
      <c r="JBV464" s="85"/>
      <c r="JBW464" s="85"/>
      <c r="JBX464" s="85"/>
      <c r="JBY464" s="85"/>
      <c r="JBZ464" s="85"/>
      <c r="JCA464" s="85"/>
      <c r="JCB464" s="85"/>
      <c r="JCC464" s="85"/>
      <c r="JCD464" s="85"/>
      <c r="JCE464" s="85"/>
      <c r="JCF464" s="85"/>
      <c r="JCG464" s="85"/>
      <c r="JCH464" s="85"/>
      <c r="JCI464" s="85"/>
      <c r="JCJ464" s="85"/>
      <c r="JCK464" s="85"/>
      <c r="JCL464" s="85"/>
      <c r="JCM464" s="85"/>
      <c r="JCN464" s="85"/>
      <c r="JCO464" s="85"/>
      <c r="JCP464" s="85"/>
      <c r="JCQ464" s="85"/>
      <c r="JCR464" s="85"/>
      <c r="JCS464" s="85"/>
      <c r="JCT464" s="85"/>
      <c r="JCU464" s="85"/>
      <c r="JCV464" s="85"/>
      <c r="JCW464" s="85"/>
      <c r="JCX464" s="85"/>
      <c r="JCY464" s="85"/>
      <c r="JCZ464" s="85"/>
      <c r="JDA464" s="85"/>
      <c r="JDB464" s="85"/>
      <c r="JDC464" s="85"/>
      <c r="JDD464" s="85"/>
      <c r="JDE464" s="85"/>
      <c r="JDF464" s="85"/>
      <c r="JDG464" s="85"/>
      <c r="JDH464" s="85"/>
      <c r="JDI464" s="85"/>
      <c r="JDJ464" s="85"/>
      <c r="JDK464" s="85"/>
      <c r="JDL464" s="85"/>
      <c r="JDM464" s="85"/>
      <c r="JDN464" s="85"/>
      <c r="JDO464" s="85"/>
      <c r="JDP464" s="85"/>
      <c r="JDQ464" s="85"/>
      <c r="JDR464" s="85"/>
      <c r="JDS464" s="85"/>
      <c r="JDT464" s="85"/>
      <c r="JDU464" s="85"/>
      <c r="JDV464" s="85"/>
      <c r="JDW464" s="85"/>
      <c r="JDX464" s="85"/>
      <c r="JDY464" s="85"/>
      <c r="JDZ464" s="85"/>
      <c r="JEA464" s="85"/>
      <c r="JEB464" s="85"/>
      <c r="JEC464" s="85"/>
      <c r="JED464" s="85"/>
      <c r="JEE464" s="85"/>
      <c r="JEF464" s="85"/>
      <c r="JEG464" s="85"/>
      <c r="JEH464" s="85"/>
      <c r="JEI464" s="85"/>
      <c r="JEJ464" s="85"/>
      <c r="JEK464" s="85"/>
      <c r="JEL464" s="85"/>
      <c r="JEM464" s="85"/>
      <c r="JEN464" s="85"/>
      <c r="JEO464" s="85"/>
      <c r="JEP464" s="85"/>
      <c r="JEQ464" s="85"/>
      <c r="JER464" s="85"/>
      <c r="JES464" s="85"/>
      <c r="JET464" s="85"/>
      <c r="JEU464" s="85"/>
      <c r="JEV464" s="85"/>
      <c r="JEW464" s="85"/>
      <c r="JEX464" s="85"/>
      <c r="JEY464" s="85"/>
      <c r="JEZ464" s="85"/>
      <c r="JFA464" s="85"/>
      <c r="JFB464" s="85"/>
      <c r="JFC464" s="85"/>
      <c r="JFD464" s="85"/>
      <c r="JFE464" s="85"/>
      <c r="JFF464" s="85"/>
      <c r="JFG464" s="85"/>
      <c r="JFH464" s="85"/>
      <c r="JFI464" s="85"/>
      <c r="JFJ464" s="85"/>
      <c r="JFK464" s="85"/>
      <c r="JFL464" s="85"/>
      <c r="JFM464" s="85"/>
      <c r="JFN464" s="85"/>
      <c r="JFO464" s="85"/>
      <c r="JFP464" s="85"/>
      <c r="JFQ464" s="85"/>
      <c r="JFR464" s="85"/>
      <c r="JFS464" s="85"/>
      <c r="JFT464" s="85"/>
      <c r="JFU464" s="85"/>
      <c r="JFV464" s="85"/>
      <c r="JFW464" s="85"/>
      <c r="JFX464" s="85"/>
      <c r="JFY464" s="85"/>
      <c r="JFZ464" s="85"/>
      <c r="JGA464" s="85"/>
      <c r="JGB464" s="85"/>
      <c r="JGC464" s="85"/>
      <c r="JGD464" s="85"/>
      <c r="JGE464" s="85"/>
      <c r="JGF464" s="85"/>
      <c r="JGG464" s="85"/>
      <c r="JGH464" s="85"/>
      <c r="JGI464" s="85"/>
      <c r="JGJ464" s="85"/>
      <c r="JGK464" s="85"/>
      <c r="JGL464" s="85"/>
      <c r="JGM464" s="85"/>
      <c r="JGN464" s="85"/>
      <c r="JGO464" s="85"/>
      <c r="JGP464" s="85"/>
      <c r="JGQ464" s="85"/>
      <c r="JGR464" s="85"/>
      <c r="JGS464" s="85"/>
      <c r="JGT464" s="85"/>
      <c r="JGU464" s="85"/>
      <c r="JGV464" s="85"/>
      <c r="JGW464" s="85"/>
      <c r="JGX464" s="85"/>
      <c r="JGY464" s="85"/>
      <c r="JGZ464" s="85"/>
      <c r="JHA464" s="85"/>
      <c r="JHB464" s="85"/>
      <c r="JHC464" s="85"/>
      <c r="JHD464" s="85"/>
      <c r="JHE464" s="85"/>
      <c r="JHF464" s="85"/>
      <c r="JHG464" s="85"/>
      <c r="JHH464" s="85"/>
      <c r="JHI464" s="85"/>
      <c r="JHJ464" s="85"/>
      <c r="JHK464" s="85"/>
      <c r="JHL464" s="85"/>
      <c r="JHM464" s="85"/>
      <c r="JHN464" s="85"/>
      <c r="JHO464" s="85"/>
      <c r="JHP464" s="85"/>
      <c r="JHQ464" s="85"/>
      <c r="JHR464" s="85"/>
      <c r="JHS464" s="85"/>
      <c r="JHT464" s="85"/>
      <c r="JHU464" s="85"/>
      <c r="JHV464" s="85"/>
      <c r="JHW464" s="85"/>
      <c r="JHX464" s="85"/>
      <c r="JHY464" s="85"/>
      <c r="JHZ464" s="85"/>
      <c r="JIA464" s="85"/>
      <c r="JIB464" s="85"/>
      <c r="JIC464" s="85"/>
      <c r="JID464" s="85"/>
      <c r="JIE464" s="85"/>
      <c r="JIF464" s="85"/>
      <c r="JIG464" s="85"/>
      <c r="JIH464" s="85"/>
      <c r="JII464" s="85"/>
      <c r="JIJ464" s="85"/>
      <c r="JIK464" s="85"/>
      <c r="JIL464" s="85"/>
      <c r="JIM464" s="85"/>
      <c r="JIN464" s="85"/>
      <c r="JIO464" s="85"/>
      <c r="JIP464" s="85"/>
      <c r="JIQ464" s="85"/>
      <c r="JIR464" s="85"/>
      <c r="JIS464" s="85"/>
      <c r="JIT464" s="85"/>
      <c r="JIU464" s="85"/>
      <c r="JIV464" s="85"/>
      <c r="JIW464" s="85"/>
      <c r="JIX464" s="85"/>
      <c r="JIY464" s="85"/>
      <c r="JIZ464" s="85"/>
      <c r="JJA464" s="85"/>
      <c r="JJB464" s="85"/>
      <c r="JJC464" s="85"/>
      <c r="JJD464" s="85"/>
      <c r="JJE464" s="85"/>
      <c r="JJF464" s="85"/>
      <c r="JJG464" s="85"/>
      <c r="JJH464" s="85"/>
      <c r="JJI464" s="85"/>
      <c r="JJJ464" s="85"/>
      <c r="JJK464" s="85"/>
      <c r="JJL464" s="85"/>
      <c r="JJM464" s="85"/>
      <c r="JJN464" s="85"/>
      <c r="JJO464" s="85"/>
      <c r="JJP464" s="85"/>
      <c r="JJQ464" s="85"/>
      <c r="JJR464" s="85"/>
      <c r="JJS464" s="85"/>
      <c r="JJT464" s="85"/>
      <c r="JJU464" s="85"/>
      <c r="JJV464" s="85"/>
      <c r="JJW464" s="85"/>
      <c r="JJX464" s="85"/>
      <c r="JJY464" s="85"/>
      <c r="JJZ464" s="85"/>
      <c r="JKA464" s="85"/>
      <c r="JKB464" s="85"/>
      <c r="JKC464" s="85"/>
      <c r="JKD464" s="85"/>
      <c r="JKE464" s="85"/>
      <c r="JKF464" s="85"/>
      <c r="JKG464" s="85"/>
      <c r="JKH464" s="85"/>
      <c r="JKI464" s="85"/>
      <c r="JKJ464" s="85"/>
      <c r="JKK464" s="85"/>
      <c r="JKL464" s="85"/>
      <c r="JKM464" s="85"/>
      <c r="JKN464" s="85"/>
      <c r="JKO464" s="85"/>
      <c r="JKP464" s="85"/>
      <c r="JKQ464" s="85"/>
      <c r="JKR464" s="85"/>
      <c r="JKS464" s="85"/>
      <c r="JKT464" s="85"/>
      <c r="JKU464" s="85"/>
      <c r="JKV464" s="85"/>
      <c r="JKW464" s="85"/>
      <c r="JKX464" s="85"/>
      <c r="JKY464" s="85"/>
      <c r="JKZ464" s="85"/>
      <c r="JLA464" s="85"/>
      <c r="JLB464" s="85"/>
      <c r="JLC464" s="85"/>
      <c r="JLD464" s="85"/>
      <c r="JLE464" s="85"/>
      <c r="JLF464" s="85"/>
      <c r="JLG464" s="85"/>
      <c r="JLH464" s="85"/>
      <c r="JLI464" s="85"/>
      <c r="JLJ464" s="85"/>
      <c r="JLK464" s="85"/>
      <c r="JLL464" s="85"/>
      <c r="JLM464" s="85"/>
      <c r="JLN464" s="85"/>
      <c r="JLO464" s="85"/>
      <c r="JLP464" s="85"/>
      <c r="JLQ464" s="85"/>
      <c r="JLR464" s="85"/>
      <c r="JLS464" s="85"/>
      <c r="JLT464" s="85"/>
      <c r="JLU464" s="85"/>
      <c r="JLV464" s="85"/>
      <c r="JLW464" s="85"/>
      <c r="JLX464" s="85"/>
      <c r="JLY464" s="85"/>
      <c r="JLZ464" s="85"/>
      <c r="JMA464" s="85"/>
      <c r="JMB464" s="85"/>
      <c r="JMC464" s="85"/>
      <c r="JMD464" s="85"/>
      <c r="JME464" s="85"/>
      <c r="JMF464" s="85"/>
      <c r="JMG464" s="85"/>
      <c r="JMH464" s="85"/>
      <c r="JMI464" s="85"/>
      <c r="JMJ464" s="85"/>
      <c r="JMK464" s="85"/>
      <c r="JML464" s="85"/>
      <c r="JMM464" s="85"/>
      <c r="JMN464" s="85"/>
      <c r="JMO464" s="85"/>
      <c r="JMP464" s="85"/>
      <c r="JMQ464" s="85"/>
      <c r="JMR464" s="85"/>
      <c r="JMS464" s="85"/>
      <c r="JMT464" s="85"/>
      <c r="JMU464" s="85"/>
      <c r="JMV464" s="85"/>
      <c r="JMW464" s="85"/>
      <c r="JMX464" s="85"/>
      <c r="JMY464" s="85"/>
      <c r="JMZ464" s="85"/>
      <c r="JNA464" s="85"/>
      <c r="JNB464" s="85"/>
      <c r="JNC464" s="85"/>
      <c r="JND464" s="85"/>
      <c r="JNE464" s="85"/>
      <c r="JNF464" s="85"/>
      <c r="JNG464" s="85"/>
      <c r="JNH464" s="85"/>
      <c r="JNI464" s="85"/>
      <c r="JNJ464" s="85"/>
      <c r="JNK464" s="85"/>
      <c r="JNL464" s="85"/>
      <c r="JNM464" s="85"/>
      <c r="JNN464" s="85"/>
      <c r="JNO464" s="85"/>
      <c r="JNP464" s="85"/>
      <c r="JNQ464" s="85"/>
      <c r="JNR464" s="85"/>
      <c r="JNS464" s="85"/>
      <c r="JNT464" s="85"/>
      <c r="JNU464" s="85"/>
      <c r="JNV464" s="85"/>
      <c r="JNW464" s="85"/>
      <c r="JNX464" s="85"/>
      <c r="JNY464" s="85"/>
      <c r="JNZ464" s="85"/>
      <c r="JOA464" s="85"/>
      <c r="JOB464" s="85"/>
      <c r="JOC464" s="85"/>
      <c r="JOD464" s="85"/>
      <c r="JOE464" s="85"/>
      <c r="JOF464" s="85"/>
      <c r="JOG464" s="85"/>
      <c r="JOH464" s="85"/>
      <c r="JOI464" s="85"/>
      <c r="JOJ464" s="85"/>
      <c r="JOK464" s="85"/>
      <c r="JOL464" s="85"/>
      <c r="JOM464" s="85"/>
      <c r="JON464" s="85"/>
      <c r="JOO464" s="85"/>
      <c r="JOP464" s="85"/>
      <c r="JOQ464" s="85"/>
      <c r="JOR464" s="85"/>
      <c r="JOS464" s="85"/>
      <c r="JOT464" s="85"/>
      <c r="JOU464" s="85"/>
      <c r="JOV464" s="85"/>
      <c r="JOW464" s="85"/>
      <c r="JOX464" s="85"/>
      <c r="JOY464" s="85"/>
      <c r="JOZ464" s="85"/>
      <c r="JPA464" s="85"/>
      <c r="JPB464" s="85"/>
      <c r="JPC464" s="85"/>
      <c r="JPD464" s="85"/>
      <c r="JPE464" s="85"/>
      <c r="JPF464" s="85"/>
      <c r="JPG464" s="85"/>
      <c r="JPH464" s="85"/>
      <c r="JPI464" s="85"/>
      <c r="JPJ464" s="85"/>
      <c r="JPK464" s="85"/>
      <c r="JPL464" s="85"/>
      <c r="JPM464" s="85"/>
      <c r="JPN464" s="85"/>
      <c r="JPO464" s="85"/>
      <c r="JPP464" s="85"/>
      <c r="JPQ464" s="85"/>
      <c r="JPR464" s="85"/>
      <c r="JPS464" s="85"/>
      <c r="JPT464" s="85"/>
      <c r="JPU464" s="85"/>
      <c r="JPV464" s="85"/>
      <c r="JPW464" s="85"/>
      <c r="JPX464" s="85"/>
      <c r="JPY464" s="85"/>
      <c r="JPZ464" s="85"/>
      <c r="JQA464" s="85"/>
      <c r="JQB464" s="85"/>
      <c r="JQC464" s="85"/>
      <c r="JQD464" s="85"/>
      <c r="JQE464" s="85"/>
      <c r="JQF464" s="85"/>
      <c r="JQG464" s="85"/>
      <c r="JQH464" s="85"/>
      <c r="JQI464" s="85"/>
      <c r="JQJ464" s="85"/>
      <c r="JQK464" s="85"/>
      <c r="JQL464" s="85"/>
      <c r="JQM464" s="85"/>
      <c r="JQN464" s="85"/>
      <c r="JQO464" s="85"/>
      <c r="JQP464" s="85"/>
      <c r="JQQ464" s="85"/>
      <c r="JQR464" s="85"/>
      <c r="JQS464" s="85"/>
      <c r="JQT464" s="85"/>
      <c r="JQU464" s="85"/>
      <c r="JQV464" s="85"/>
      <c r="JQW464" s="85"/>
      <c r="JQX464" s="85"/>
      <c r="JQY464" s="85"/>
      <c r="JQZ464" s="85"/>
      <c r="JRA464" s="85"/>
      <c r="JRB464" s="85"/>
      <c r="JRC464" s="85"/>
      <c r="JRD464" s="85"/>
      <c r="JRE464" s="85"/>
      <c r="JRF464" s="85"/>
      <c r="JRG464" s="85"/>
      <c r="JRH464" s="85"/>
      <c r="JRI464" s="85"/>
      <c r="JRJ464" s="85"/>
      <c r="JRK464" s="85"/>
      <c r="JRL464" s="85"/>
      <c r="JRM464" s="85"/>
      <c r="JRN464" s="85"/>
      <c r="JRO464" s="85"/>
      <c r="JRP464" s="85"/>
      <c r="JRQ464" s="85"/>
      <c r="JRR464" s="85"/>
      <c r="JRS464" s="85"/>
      <c r="JRT464" s="85"/>
      <c r="JRU464" s="85"/>
      <c r="JRV464" s="85"/>
      <c r="JRW464" s="85"/>
      <c r="JRX464" s="85"/>
      <c r="JRY464" s="85"/>
      <c r="JRZ464" s="85"/>
      <c r="JSA464" s="85"/>
      <c r="JSB464" s="85"/>
      <c r="JSC464" s="85"/>
      <c r="JSD464" s="85"/>
      <c r="JSE464" s="85"/>
      <c r="JSF464" s="85"/>
      <c r="JSG464" s="85"/>
      <c r="JSH464" s="85"/>
      <c r="JSI464" s="85"/>
      <c r="JSJ464" s="85"/>
      <c r="JSK464" s="85"/>
      <c r="JSL464" s="85"/>
      <c r="JSM464" s="85"/>
      <c r="JSN464" s="85"/>
      <c r="JSO464" s="85"/>
      <c r="JSP464" s="85"/>
      <c r="JSQ464" s="85"/>
      <c r="JSR464" s="85"/>
      <c r="JSS464" s="85"/>
      <c r="JST464" s="85"/>
      <c r="JSU464" s="85"/>
      <c r="JSV464" s="85"/>
      <c r="JSW464" s="85"/>
      <c r="JSX464" s="85"/>
      <c r="JSY464" s="85"/>
      <c r="JSZ464" s="85"/>
      <c r="JTA464" s="85"/>
      <c r="JTB464" s="85"/>
      <c r="JTC464" s="85"/>
      <c r="JTD464" s="85"/>
      <c r="JTE464" s="85"/>
      <c r="JTF464" s="85"/>
      <c r="JTG464" s="85"/>
      <c r="JTH464" s="85"/>
      <c r="JTI464" s="85"/>
      <c r="JTJ464" s="85"/>
      <c r="JTK464" s="85"/>
      <c r="JTL464" s="85"/>
      <c r="JTM464" s="85"/>
      <c r="JTN464" s="85"/>
      <c r="JTO464" s="85"/>
      <c r="JTP464" s="85"/>
      <c r="JTQ464" s="85"/>
      <c r="JTR464" s="85"/>
      <c r="JTS464" s="85"/>
      <c r="JTT464" s="85"/>
      <c r="JTU464" s="85"/>
      <c r="JTV464" s="85"/>
      <c r="JTW464" s="85"/>
      <c r="JTX464" s="85"/>
      <c r="JTY464" s="85"/>
      <c r="JTZ464" s="85"/>
      <c r="JUA464" s="85"/>
      <c r="JUB464" s="85"/>
      <c r="JUC464" s="85"/>
      <c r="JUD464" s="85"/>
      <c r="JUE464" s="85"/>
      <c r="JUF464" s="85"/>
      <c r="JUG464" s="85"/>
      <c r="JUH464" s="85"/>
      <c r="JUI464" s="85"/>
      <c r="JUJ464" s="85"/>
      <c r="JUK464" s="85"/>
      <c r="JUL464" s="85"/>
      <c r="JUM464" s="85"/>
      <c r="JUN464" s="85"/>
      <c r="JUO464" s="85"/>
      <c r="JUP464" s="85"/>
      <c r="JUQ464" s="85"/>
      <c r="JUR464" s="85"/>
      <c r="JUS464" s="85"/>
      <c r="JUT464" s="85"/>
      <c r="JUU464" s="85"/>
      <c r="JUV464" s="85"/>
      <c r="JUW464" s="85"/>
      <c r="JUX464" s="85"/>
      <c r="JUY464" s="85"/>
      <c r="JUZ464" s="85"/>
      <c r="JVA464" s="85"/>
      <c r="JVB464" s="85"/>
      <c r="JVC464" s="85"/>
      <c r="JVD464" s="85"/>
      <c r="JVE464" s="85"/>
      <c r="JVF464" s="85"/>
      <c r="JVG464" s="85"/>
      <c r="JVH464" s="85"/>
      <c r="JVI464" s="85"/>
      <c r="JVJ464" s="85"/>
      <c r="JVK464" s="85"/>
      <c r="JVL464" s="85"/>
      <c r="JVM464" s="85"/>
      <c r="JVN464" s="85"/>
      <c r="JVO464" s="85"/>
      <c r="JVP464" s="85"/>
      <c r="JVQ464" s="85"/>
      <c r="JVR464" s="85"/>
      <c r="JVS464" s="85"/>
      <c r="JVT464" s="85"/>
      <c r="JVU464" s="85"/>
      <c r="JVV464" s="85"/>
      <c r="JVW464" s="85"/>
      <c r="JVX464" s="85"/>
      <c r="JVY464" s="85"/>
      <c r="JVZ464" s="85"/>
      <c r="JWA464" s="85"/>
      <c r="JWB464" s="85"/>
      <c r="JWC464" s="85"/>
      <c r="JWD464" s="85"/>
      <c r="JWE464" s="85"/>
      <c r="JWF464" s="85"/>
      <c r="JWG464" s="85"/>
      <c r="JWH464" s="85"/>
      <c r="JWI464" s="85"/>
      <c r="JWJ464" s="85"/>
      <c r="JWK464" s="85"/>
      <c r="JWL464" s="85"/>
      <c r="JWM464" s="85"/>
      <c r="JWN464" s="85"/>
      <c r="JWO464" s="85"/>
      <c r="JWP464" s="85"/>
      <c r="JWQ464" s="85"/>
      <c r="JWR464" s="85"/>
      <c r="JWS464" s="85"/>
      <c r="JWT464" s="85"/>
      <c r="JWU464" s="85"/>
      <c r="JWV464" s="85"/>
      <c r="JWW464" s="85"/>
      <c r="JWX464" s="85"/>
      <c r="JWY464" s="85"/>
      <c r="JWZ464" s="85"/>
      <c r="JXA464" s="85"/>
      <c r="JXB464" s="85"/>
      <c r="JXC464" s="85"/>
      <c r="JXD464" s="85"/>
      <c r="JXE464" s="85"/>
      <c r="JXF464" s="85"/>
      <c r="JXG464" s="85"/>
      <c r="JXH464" s="85"/>
      <c r="JXI464" s="85"/>
      <c r="JXJ464" s="85"/>
      <c r="JXK464" s="85"/>
      <c r="JXL464" s="85"/>
      <c r="JXM464" s="85"/>
      <c r="JXN464" s="85"/>
      <c r="JXO464" s="85"/>
      <c r="JXP464" s="85"/>
      <c r="JXQ464" s="85"/>
      <c r="JXR464" s="85"/>
      <c r="JXS464" s="85"/>
      <c r="JXT464" s="85"/>
      <c r="JXU464" s="85"/>
      <c r="JXV464" s="85"/>
      <c r="JXW464" s="85"/>
      <c r="JXX464" s="85"/>
      <c r="JXY464" s="85"/>
      <c r="JXZ464" s="85"/>
      <c r="JYA464" s="85"/>
      <c r="JYB464" s="85"/>
      <c r="JYC464" s="85"/>
      <c r="JYD464" s="85"/>
      <c r="JYE464" s="85"/>
      <c r="JYF464" s="85"/>
      <c r="JYG464" s="85"/>
      <c r="JYH464" s="85"/>
      <c r="JYI464" s="85"/>
      <c r="JYJ464" s="85"/>
      <c r="JYK464" s="85"/>
      <c r="JYL464" s="85"/>
      <c r="JYM464" s="85"/>
      <c r="JYN464" s="85"/>
      <c r="JYO464" s="85"/>
      <c r="JYP464" s="85"/>
      <c r="JYQ464" s="85"/>
      <c r="JYR464" s="85"/>
      <c r="JYS464" s="85"/>
      <c r="JYT464" s="85"/>
      <c r="JYU464" s="85"/>
      <c r="JYV464" s="85"/>
      <c r="JYW464" s="85"/>
      <c r="JYX464" s="85"/>
      <c r="JYY464" s="85"/>
      <c r="JYZ464" s="85"/>
      <c r="JZA464" s="85"/>
      <c r="JZB464" s="85"/>
      <c r="JZC464" s="85"/>
      <c r="JZD464" s="85"/>
      <c r="JZE464" s="85"/>
      <c r="JZF464" s="85"/>
      <c r="JZG464" s="85"/>
      <c r="JZH464" s="85"/>
      <c r="JZI464" s="85"/>
      <c r="JZJ464" s="85"/>
      <c r="JZK464" s="85"/>
      <c r="JZL464" s="85"/>
      <c r="JZM464" s="85"/>
      <c r="JZN464" s="85"/>
      <c r="JZO464" s="85"/>
      <c r="JZP464" s="85"/>
      <c r="JZQ464" s="85"/>
      <c r="JZR464" s="85"/>
      <c r="JZS464" s="85"/>
      <c r="JZT464" s="85"/>
      <c r="JZU464" s="85"/>
      <c r="JZV464" s="85"/>
      <c r="JZW464" s="85"/>
      <c r="JZX464" s="85"/>
      <c r="JZY464" s="85"/>
      <c r="JZZ464" s="85"/>
      <c r="KAA464" s="85"/>
      <c r="KAB464" s="85"/>
      <c r="KAC464" s="85"/>
      <c r="KAD464" s="85"/>
      <c r="KAE464" s="85"/>
      <c r="KAF464" s="85"/>
      <c r="KAG464" s="85"/>
      <c r="KAH464" s="85"/>
      <c r="KAI464" s="85"/>
      <c r="KAJ464" s="85"/>
      <c r="KAK464" s="85"/>
      <c r="KAL464" s="85"/>
      <c r="KAM464" s="85"/>
      <c r="KAN464" s="85"/>
      <c r="KAO464" s="85"/>
      <c r="KAP464" s="85"/>
      <c r="KAQ464" s="85"/>
      <c r="KAR464" s="85"/>
      <c r="KAS464" s="85"/>
      <c r="KAT464" s="85"/>
      <c r="KAU464" s="85"/>
      <c r="KAV464" s="85"/>
      <c r="KAW464" s="85"/>
      <c r="KAX464" s="85"/>
      <c r="KAY464" s="85"/>
      <c r="KAZ464" s="85"/>
      <c r="KBA464" s="85"/>
      <c r="KBB464" s="85"/>
      <c r="KBC464" s="85"/>
      <c r="KBD464" s="85"/>
      <c r="KBE464" s="85"/>
      <c r="KBF464" s="85"/>
      <c r="KBG464" s="85"/>
      <c r="KBH464" s="85"/>
      <c r="KBI464" s="85"/>
      <c r="KBJ464" s="85"/>
      <c r="KBK464" s="85"/>
      <c r="KBL464" s="85"/>
      <c r="KBM464" s="85"/>
      <c r="KBN464" s="85"/>
      <c r="KBO464" s="85"/>
      <c r="KBP464" s="85"/>
      <c r="KBQ464" s="85"/>
      <c r="KBR464" s="85"/>
      <c r="KBS464" s="85"/>
      <c r="KBT464" s="85"/>
      <c r="KBU464" s="85"/>
      <c r="KBV464" s="85"/>
      <c r="KBW464" s="85"/>
      <c r="KBX464" s="85"/>
      <c r="KBY464" s="85"/>
      <c r="KBZ464" s="85"/>
      <c r="KCA464" s="85"/>
      <c r="KCB464" s="85"/>
      <c r="KCC464" s="85"/>
      <c r="KCD464" s="85"/>
      <c r="KCE464" s="85"/>
      <c r="KCF464" s="85"/>
      <c r="KCG464" s="85"/>
      <c r="KCH464" s="85"/>
      <c r="KCI464" s="85"/>
      <c r="KCJ464" s="85"/>
      <c r="KCK464" s="85"/>
      <c r="KCL464" s="85"/>
      <c r="KCM464" s="85"/>
      <c r="KCN464" s="85"/>
      <c r="KCO464" s="85"/>
      <c r="KCP464" s="85"/>
      <c r="KCQ464" s="85"/>
      <c r="KCR464" s="85"/>
      <c r="KCS464" s="85"/>
      <c r="KCT464" s="85"/>
      <c r="KCU464" s="85"/>
      <c r="KCV464" s="85"/>
      <c r="KCW464" s="85"/>
      <c r="KCX464" s="85"/>
      <c r="KCY464" s="85"/>
      <c r="KCZ464" s="85"/>
      <c r="KDA464" s="85"/>
      <c r="KDB464" s="85"/>
      <c r="KDC464" s="85"/>
      <c r="KDD464" s="85"/>
      <c r="KDE464" s="85"/>
      <c r="KDF464" s="85"/>
      <c r="KDG464" s="85"/>
      <c r="KDH464" s="85"/>
      <c r="KDI464" s="85"/>
      <c r="KDJ464" s="85"/>
      <c r="KDK464" s="85"/>
      <c r="KDL464" s="85"/>
      <c r="KDM464" s="85"/>
      <c r="KDN464" s="85"/>
      <c r="KDO464" s="85"/>
      <c r="KDP464" s="85"/>
      <c r="KDQ464" s="85"/>
      <c r="KDR464" s="85"/>
      <c r="KDS464" s="85"/>
      <c r="KDT464" s="85"/>
      <c r="KDU464" s="85"/>
      <c r="KDV464" s="85"/>
      <c r="KDW464" s="85"/>
      <c r="KDX464" s="85"/>
      <c r="KDY464" s="85"/>
      <c r="KDZ464" s="85"/>
      <c r="KEA464" s="85"/>
      <c r="KEB464" s="85"/>
      <c r="KEC464" s="85"/>
      <c r="KED464" s="85"/>
      <c r="KEE464" s="85"/>
      <c r="KEF464" s="85"/>
      <c r="KEG464" s="85"/>
      <c r="KEH464" s="85"/>
      <c r="KEI464" s="85"/>
      <c r="KEJ464" s="85"/>
      <c r="KEK464" s="85"/>
      <c r="KEL464" s="85"/>
      <c r="KEM464" s="85"/>
      <c r="KEN464" s="85"/>
      <c r="KEO464" s="85"/>
      <c r="KEP464" s="85"/>
      <c r="KEQ464" s="85"/>
      <c r="KER464" s="85"/>
      <c r="KES464" s="85"/>
      <c r="KET464" s="85"/>
      <c r="KEU464" s="85"/>
      <c r="KEV464" s="85"/>
      <c r="KEW464" s="85"/>
      <c r="KEX464" s="85"/>
      <c r="KEY464" s="85"/>
      <c r="KEZ464" s="85"/>
      <c r="KFA464" s="85"/>
      <c r="KFB464" s="85"/>
      <c r="KFC464" s="85"/>
      <c r="KFD464" s="85"/>
      <c r="KFE464" s="85"/>
      <c r="KFF464" s="85"/>
      <c r="KFG464" s="85"/>
      <c r="KFH464" s="85"/>
      <c r="KFI464" s="85"/>
      <c r="KFJ464" s="85"/>
      <c r="KFK464" s="85"/>
      <c r="KFL464" s="85"/>
      <c r="KFM464" s="85"/>
      <c r="KFN464" s="85"/>
      <c r="KFO464" s="85"/>
      <c r="KFP464" s="85"/>
      <c r="KFQ464" s="85"/>
      <c r="KFR464" s="85"/>
      <c r="KFS464" s="85"/>
      <c r="KFT464" s="85"/>
      <c r="KFU464" s="85"/>
      <c r="KFV464" s="85"/>
      <c r="KFW464" s="85"/>
      <c r="KFX464" s="85"/>
      <c r="KFY464" s="85"/>
      <c r="KFZ464" s="85"/>
      <c r="KGA464" s="85"/>
      <c r="KGB464" s="85"/>
      <c r="KGC464" s="85"/>
      <c r="KGD464" s="85"/>
      <c r="KGE464" s="85"/>
      <c r="KGF464" s="85"/>
      <c r="KGG464" s="85"/>
      <c r="KGH464" s="85"/>
      <c r="KGI464" s="85"/>
      <c r="KGJ464" s="85"/>
      <c r="KGK464" s="85"/>
      <c r="KGL464" s="85"/>
      <c r="KGM464" s="85"/>
      <c r="KGN464" s="85"/>
      <c r="KGO464" s="85"/>
      <c r="KGP464" s="85"/>
      <c r="KGQ464" s="85"/>
      <c r="KGR464" s="85"/>
      <c r="KGS464" s="85"/>
      <c r="KGT464" s="85"/>
      <c r="KGU464" s="85"/>
      <c r="KGV464" s="85"/>
      <c r="KGW464" s="85"/>
      <c r="KGX464" s="85"/>
      <c r="KGY464" s="85"/>
      <c r="KGZ464" s="85"/>
      <c r="KHA464" s="85"/>
      <c r="KHB464" s="85"/>
      <c r="KHC464" s="85"/>
      <c r="KHD464" s="85"/>
      <c r="KHE464" s="85"/>
      <c r="KHF464" s="85"/>
      <c r="KHG464" s="85"/>
      <c r="KHH464" s="85"/>
      <c r="KHI464" s="85"/>
      <c r="KHJ464" s="85"/>
      <c r="KHK464" s="85"/>
      <c r="KHL464" s="85"/>
      <c r="KHM464" s="85"/>
      <c r="KHN464" s="85"/>
      <c r="KHO464" s="85"/>
      <c r="KHP464" s="85"/>
      <c r="KHQ464" s="85"/>
      <c r="KHR464" s="85"/>
      <c r="KHS464" s="85"/>
      <c r="KHT464" s="85"/>
      <c r="KHU464" s="85"/>
      <c r="KHV464" s="85"/>
      <c r="KHW464" s="85"/>
      <c r="KHX464" s="85"/>
      <c r="KHY464" s="85"/>
      <c r="KHZ464" s="85"/>
      <c r="KIA464" s="85"/>
      <c r="KIB464" s="85"/>
      <c r="KIC464" s="85"/>
      <c r="KID464" s="85"/>
      <c r="KIE464" s="85"/>
      <c r="KIF464" s="85"/>
      <c r="KIG464" s="85"/>
      <c r="KIH464" s="85"/>
      <c r="KII464" s="85"/>
      <c r="KIJ464" s="85"/>
      <c r="KIK464" s="85"/>
      <c r="KIL464" s="85"/>
      <c r="KIM464" s="85"/>
      <c r="KIN464" s="85"/>
      <c r="KIO464" s="85"/>
      <c r="KIP464" s="85"/>
      <c r="KIQ464" s="85"/>
      <c r="KIR464" s="85"/>
      <c r="KIS464" s="85"/>
      <c r="KIT464" s="85"/>
      <c r="KIU464" s="85"/>
      <c r="KIV464" s="85"/>
      <c r="KIW464" s="85"/>
      <c r="KIX464" s="85"/>
      <c r="KIY464" s="85"/>
      <c r="KIZ464" s="85"/>
      <c r="KJA464" s="85"/>
      <c r="KJB464" s="85"/>
      <c r="KJC464" s="85"/>
      <c r="KJD464" s="85"/>
      <c r="KJE464" s="85"/>
      <c r="KJF464" s="85"/>
      <c r="KJG464" s="85"/>
      <c r="KJH464" s="85"/>
      <c r="KJI464" s="85"/>
      <c r="KJJ464" s="85"/>
      <c r="KJK464" s="85"/>
      <c r="KJL464" s="85"/>
      <c r="KJM464" s="85"/>
      <c r="KJN464" s="85"/>
      <c r="KJO464" s="85"/>
      <c r="KJP464" s="85"/>
      <c r="KJQ464" s="85"/>
      <c r="KJR464" s="85"/>
      <c r="KJS464" s="85"/>
      <c r="KJT464" s="85"/>
      <c r="KJU464" s="85"/>
      <c r="KJV464" s="85"/>
      <c r="KJW464" s="85"/>
      <c r="KJX464" s="85"/>
      <c r="KJY464" s="85"/>
      <c r="KJZ464" s="85"/>
      <c r="KKA464" s="85"/>
      <c r="KKB464" s="85"/>
      <c r="KKC464" s="85"/>
      <c r="KKD464" s="85"/>
      <c r="KKE464" s="85"/>
      <c r="KKF464" s="85"/>
      <c r="KKG464" s="85"/>
      <c r="KKH464" s="85"/>
      <c r="KKI464" s="85"/>
      <c r="KKJ464" s="85"/>
      <c r="KKK464" s="85"/>
      <c r="KKL464" s="85"/>
      <c r="KKM464" s="85"/>
      <c r="KKN464" s="85"/>
      <c r="KKO464" s="85"/>
      <c r="KKP464" s="85"/>
      <c r="KKQ464" s="85"/>
      <c r="KKR464" s="85"/>
      <c r="KKS464" s="85"/>
      <c r="KKT464" s="85"/>
      <c r="KKU464" s="85"/>
      <c r="KKV464" s="85"/>
      <c r="KKW464" s="85"/>
      <c r="KKX464" s="85"/>
      <c r="KKY464" s="85"/>
      <c r="KKZ464" s="85"/>
      <c r="KLA464" s="85"/>
      <c r="KLB464" s="85"/>
      <c r="KLC464" s="85"/>
      <c r="KLD464" s="85"/>
      <c r="KLE464" s="85"/>
      <c r="KLF464" s="85"/>
      <c r="KLG464" s="85"/>
      <c r="KLH464" s="85"/>
      <c r="KLI464" s="85"/>
      <c r="KLJ464" s="85"/>
      <c r="KLK464" s="85"/>
      <c r="KLL464" s="85"/>
      <c r="KLM464" s="85"/>
      <c r="KLN464" s="85"/>
      <c r="KLO464" s="85"/>
      <c r="KLP464" s="85"/>
      <c r="KLQ464" s="85"/>
      <c r="KLR464" s="85"/>
      <c r="KLS464" s="85"/>
      <c r="KLT464" s="85"/>
      <c r="KLU464" s="85"/>
      <c r="KLV464" s="85"/>
      <c r="KLW464" s="85"/>
      <c r="KLX464" s="85"/>
      <c r="KLY464" s="85"/>
      <c r="KLZ464" s="85"/>
      <c r="KMA464" s="85"/>
      <c r="KMB464" s="85"/>
      <c r="KMC464" s="85"/>
      <c r="KMD464" s="85"/>
      <c r="KME464" s="85"/>
      <c r="KMF464" s="85"/>
      <c r="KMG464" s="85"/>
      <c r="KMH464" s="85"/>
      <c r="KMI464" s="85"/>
      <c r="KMJ464" s="85"/>
      <c r="KMK464" s="85"/>
      <c r="KML464" s="85"/>
      <c r="KMM464" s="85"/>
      <c r="KMN464" s="85"/>
      <c r="KMO464" s="85"/>
      <c r="KMP464" s="85"/>
      <c r="KMQ464" s="85"/>
      <c r="KMR464" s="85"/>
      <c r="KMS464" s="85"/>
      <c r="KMT464" s="85"/>
      <c r="KMU464" s="85"/>
      <c r="KMV464" s="85"/>
      <c r="KMW464" s="85"/>
      <c r="KMX464" s="85"/>
      <c r="KMY464" s="85"/>
      <c r="KMZ464" s="85"/>
      <c r="KNA464" s="85"/>
      <c r="KNB464" s="85"/>
      <c r="KNC464" s="85"/>
      <c r="KND464" s="85"/>
      <c r="KNE464" s="85"/>
      <c r="KNF464" s="85"/>
      <c r="KNG464" s="85"/>
      <c r="KNH464" s="85"/>
      <c r="KNI464" s="85"/>
      <c r="KNJ464" s="85"/>
      <c r="KNK464" s="85"/>
      <c r="KNL464" s="85"/>
      <c r="KNM464" s="85"/>
      <c r="KNN464" s="85"/>
      <c r="KNO464" s="85"/>
      <c r="KNP464" s="85"/>
      <c r="KNQ464" s="85"/>
      <c r="KNR464" s="85"/>
      <c r="KNS464" s="85"/>
      <c r="KNT464" s="85"/>
      <c r="KNU464" s="85"/>
      <c r="KNV464" s="85"/>
      <c r="KNW464" s="85"/>
      <c r="KNX464" s="85"/>
      <c r="KNY464" s="85"/>
      <c r="KNZ464" s="85"/>
      <c r="KOA464" s="85"/>
      <c r="KOB464" s="85"/>
      <c r="KOC464" s="85"/>
      <c r="KOD464" s="85"/>
      <c r="KOE464" s="85"/>
      <c r="KOF464" s="85"/>
      <c r="KOG464" s="85"/>
      <c r="KOH464" s="85"/>
      <c r="KOI464" s="85"/>
      <c r="KOJ464" s="85"/>
      <c r="KOK464" s="85"/>
      <c r="KOL464" s="85"/>
      <c r="KOM464" s="85"/>
      <c r="KON464" s="85"/>
      <c r="KOO464" s="85"/>
      <c r="KOP464" s="85"/>
      <c r="KOQ464" s="85"/>
      <c r="KOR464" s="85"/>
      <c r="KOS464" s="85"/>
      <c r="KOT464" s="85"/>
      <c r="KOU464" s="85"/>
      <c r="KOV464" s="85"/>
      <c r="KOW464" s="85"/>
      <c r="KOX464" s="85"/>
      <c r="KOY464" s="85"/>
      <c r="KOZ464" s="85"/>
      <c r="KPA464" s="85"/>
      <c r="KPB464" s="85"/>
      <c r="KPC464" s="85"/>
      <c r="KPD464" s="85"/>
      <c r="KPE464" s="85"/>
      <c r="KPF464" s="85"/>
      <c r="KPG464" s="85"/>
      <c r="KPH464" s="85"/>
      <c r="KPI464" s="85"/>
      <c r="KPJ464" s="85"/>
      <c r="KPK464" s="85"/>
      <c r="KPL464" s="85"/>
      <c r="KPM464" s="85"/>
      <c r="KPN464" s="85"/>
      <c r="KPO464" s="85"/>
      <c r="KPP464" s="85"/>
      <c r="KPQ464" s="85"/>
      <c r="KPR464" s="85"/>
      <c r="KPS464" s="85"/>
      <c r="KPT464" s="85"/>
      <c r="KPU464" s="85"/>
      <c r="KPV464" s="85"/>
      <c r="KPW464" s="85"/>
      <c r="KPX464" s="85"/>
      <c r="KPY464" s="85"/>
      <c r="KPZ464" s="85"/>
      <c r="KQA464" s="85"/>
      <c r="KQB464" s="85"/>
      <c r="KQC464" s="85"/>
      <c r="KQD464" s="85"/>
      <c r="KQE464" s="85"/>
      <c r="KQF464" s="85"/>
      <c r="KQG464" s="85"/>
      <c r="KQH464" s="85"/>
      <c r="KQI464" s="85"/>
      <c r="KQJ464" s="85"/>
      <c r="KQK464" s="85"/>
      <c r="KQL464" s="85"/>
      <c r="KQM464" s="85"/>
      <c r="KQN464" s="85"/>
      <c r="KQO464" s="85"/>
      <c r="KQP464" s="85"/>
      <c r="KQQ464" s="85"/>
      <c r="KQR464" s="85"/>
      <c r="KQS464" s="85"/>
      <c r="KQT464" s="85"/>
      <c r="KQU464" s="85"/>
      <c r="KQV464" s="85"/>
      <c r="KQW464" s="85"/>
      <c r="KQX464" s="85"/>
      <c r="KQY464" s="85"/>
      <c r="KQZ464" s="85"/>
      <c r="KRA464" s="85"/>
      <c r="KRB464" s="85"/>
      <c r="KRC464" s="85"/>
      <c r="KRD464" s="85"/>
      <c r="KRE464" s="85"/>
      <c r="KRF464" s="85"/>
      <c r="KRG464" s="85"/>
      <c r="KRH464" s="85"/>
      <c r="KRI464" s="85"/>
      <c r="KRJ464" s="85"/>
      <c r="KRK464" s="85"/>
      <c r="KRL464" s="85"/>
      <c r="KRM464" s="85"/>
      <c r="KRN464" s="85"/>
      <c r="KRO464" s="85"/>
      <c r="KRP464" s="85"/>
      <c r="KRQ464" s="85"/>
      <c r="KRR464" s="85"/>
      <c r="KRS464" s="85"/>
      <c r="KRT464" s="85"/>
      <c r="KRU464" s="85"/>
      <c r="KRV464" s="85"/>
      <c r="KRW464" s="85"/>
      <c r="KRX464" s="85"/>
      <c r="KRY464" s="85"/>
      <c r="KRZ464" s="85"/>
      <c r="KSA464" s="85"/>
      <c r="KSB464" s="85"/>
      <c r="KSC464" s="85"/>
      <c r="KSD464" s="85"/>
      <c r="KSE464" s="85"/>
      <c r="KSF464" s="85"/>
      <c r="KSG464" s="85"/>
      <c r="KSH464" s="85"/>
      <c r="KSI464" s="85"/>
      <c r="KSJ464" s="85"/>
      <c r="KSK464" s="85"/>
      <c r="KSL464" s="85"/>
      <c r="KSM464" s="85"/>
      <c r="KSN464" s="85"/>
      <c r="KSO464" s="85"/>
      <c r="KSP464" s="85"/>
      <c r="KSQ464" s="85"/>
      <c r="KSR464" s="85"/>
      <c r="KSS464" s="85"/>
      <c r="KST464" s="85"/>
      <c r="KSU464" s="85"/>
      <c r="KSV464" s="85"/>
      <c r="KSW464" s="85"/>
      <c r="KSX464" s="85"/>
      <c r="KSY464" s="85"/>
      <c r="KSZ464" s="85"/>
      <c r="KTA464" s="85"/>
      <c r="KTB464" s="85"/>
      <c r="KTC464" s="85"/>
      <c r="KTD464" s="85"/>
      <c r="KTE464" s="85"/>
      <c r="KTF464" s="85"/>
      <c r="KTG464" s="85"/>
      <c r="KTH464" s="85"/>
      <c r="KTI464" s="85"/>
      <c r="KTJ464" s="85"/>
      <c r="KTK464" s="85"/>
      <c r="KTL464" s="85"/>
      <c r="KTM464" s="85"/>
      <c r="KTN464" s="85"/>
      <c r="KTO464" s="85"/>
      <c r="KTP464" s="85"/>
      <c r="KTQ464" s="85"/>
      <c r="KTR464" s="85"/>
      <c r="KTS464" s="85"/>
      <c r="KTT464" s="85"/>
      <c r="KTU464" s="85"/>
      <c r="KTV464" s="85"/>
      <c r="KTW464" s="85"/>
      <c r="KTX464" s="85"/>
      <c r="KTY464" s="85"/>
      <c r="KTZ464" s="85"/>
      <c r="KUA464" s="85"/>
      <c r="KUB464" s="85"/>
      <c r="KUC464" s="85"/>
      <c r="KUD464" s="85"/>
      <c r="KUE464" s="85"/>
      <c r="KUF464" s="85"/>
      <c r="KUG464" s="85"/>
      <c r="KUH464" s="85"/>
      <c r="KUI464" s="85"/>
      <c r="KUJ464" s="85"/>
      <c r="KUK464" s="85"/>
      <c r="KUL464" s="85"/>
      <c r="KUM464" s="85"/>
      <c r="KUN464" s="85"/>
      <c r="KUO464" s="85"/>
      <c r="KUP464" s="85"/>
      <c r="KUQ464" s="85"/>
      <c r="KUR464" s="85"/>
      <c r="KUS464" s="85"/>
      <c r="KUT464" s="85"/>
      <c r="KUU464" s="85"/>
      <c r="KUV464" s="85"/>
      <c r="KUW464" s="85"/>
      <c r="KUX464" s="85"/>
      <c r="KUY464" s="85"/>
      <c r="KUZ464" s="85"/>
      <c r="KVA464" s="85"/>
      <c r="KVB464" s="85"/>
      <c r="KVC464" s="85"/>
      <c r="KVD464" s="85"/>
      <c r="KVE464" s="85"/>
      <c r="KVF464" s="85"/>
      <c r="KVG464" s="85"/>
      <c r="KVH464" s="85"/>
      <c r="KVI464" s="85"/>
      <c r="KVJ464" s="85"/>
      <c r="KVK464" s="85"/>
      <c r="KVL464" s="85"/>
      <c r="KVM464" s="85"/>
      <c r="KVN464" s="85"/>
      <c r="KVO464" s="85"/>
      <c r="KVP464" s="85"/>
      <c r="KVQ464" s="85"/>
      <c r="KVR464" s="85"/>
      <c r="KVS464" s="85"/>
      <c r="KVT464" s="85"/>
      <c r="KVU464" s="85"/>
      <c r="KVV464" s="85"/>
      <c r="KVW464" s="85"/>
      <c r="KVX464" s="85"/>
      <c r="KVY464" s="85"/>
      <c r="KVZ464" s="85"/>
      <c r="KWA464" s="85"/>
      <c r="KWB464" s="85"/>
      <c r="KWC464" s="85"/>
      <c r="KWD464" s="85"/>
      <c r="KWE464" s="85"/>
      <c r="KWF464" s="85"/>
      <c r="KWG464" s="85"/>
      <c r="KWH464" s="85"/>
      <c r="KWI464" s="85"/>
      <c r="KWJ464" s="85"/>
      <c r="KWK464" s="85"/>
      <c r="KWL464" s="85"/>
      <c r="KWM464" s="85"/>
      <c r="KWN464" s="85"/>
      <c r="KWO464" s="85"/>
      <c r="KWP464" s="85"/>
      <c r="KWQ464" s="85"/>
      <c r="KWR464" s="85"/>
      <c r="KWS464" s="85"/>
      <c r="KWT464" s="85"/>
      <c r="KWU464" s="85"/>
      <c r="KWV464" s="85"/>
      <c r="KWW464" s="85"/>
      <c r="KWX464" s="85"/>
      <c r="KWY464" s="85"/>
      <c r="KWZ464" s="85"/>
      <c r="KXA464" s="85"/>
      <c r="KXB464" s="85"/>
      <c r="KXC464" s="85"/>
      <c r="KXD464" s="85"/>
      <c r="KXE464" s="85"/>
      <c r="KXF464" s="85"/>
      <c r="KXG464" s="85"/>
      <c r="KXH464" s="85"/>
      <c r="KXI464" s="85"/>
      <c r="KXJ464" s="85"/>
      <c r="KXK464" s="85"/>
      <c r="KXL464" s="85"/>
      <c r="KXM464" s="85"/>
      <c r="KXN464" s="85"/>
      <c r="KXO464" s="85"/>
      <c r="KXP464" s="85"/>
      <c r="KXQ464" s="85"/>
      <c r="KXR464" s="85"/>
      <c r="KXS464" s="85"/>
      <c r="KXT464" s="85"/>
      <c r="KXU464" s="85"/>
      <c r="KXV464" s="85"/>
      <c r="KXW464" s="85"/>
      <c r="KXX464" s="85"/>
      <c r="KXY464" s="85"/>
      <c r="KXZ464" s="85"/>
      <c r="KYA464" s="85"/>
      <c r="KYB464" s="85"/>
      <c r="KYC464" s="85"/>
      <c r="KYD464" s="85"/>
      <c r="KYE464" s="85"/>
      <c r="KYF464" s="85"/>
      <c r="KYG464" s="85"/>
      <c r="KYH464" s="85"/>
      <c r="KYI464" s="85"/>
      <c r="KYJ464" s="85"/>
      <c r="KYK464" s="85"/>
      <c r="KYL464" s="85"/>
      <c r="KYM464" s="85"/>
      <c r="KYN464" s="85"/>
      <c r="KYO464" s="85"/>
      <c r="KYP464" s="85"/>
      <c r="KYQ464" s="85"/>
      <c r="KYR464" s="85"/>
      <c r="KYS464" s="85"/>
      <c r="KYT464" s="85"/>
      <c r="KYU464" s="85"/>
      <c r="KYV464" s="85"/>
      <c r="KYW464" s="85"/>
      <c r="KYX464" s="85"/>
      <c r="KYY464" s="85"/>
      <c r="KYZ464" s="85"/>
      <c r="KZA464" s="85"/>
      <c r="KZB464" s="85"/>
      <c r="KZC464" s="85"/>
      <c r="KZD464" s="85"/>
      <c r="KZE464" s="85"/>
      <c r="KZF464" s="85"/>
      <c r="KZG464" s="85"/>
      <c r="KZH464" s="85"/>
      <c r="KZI464" s="85"/>
      <c r="KZJ464" s="85"/>
      <c r="KZK464" s="85"/>
      <c r="KZL464" s="85"/>
      <c r="KZM464" s="85"/>
      <c r="KZN464" s="85"/>
      <c r="KZO464" s="85"/>
      <c r="KZP464" s="85"/>
      <c r="KZQ464" s="85"/>
      <c r="KZR464" s="85"/>
      <c r="KZS464" s="85"/>
      <c r="KZT464" s="85"/>
      <c r="KZU464" s="85"/>
      <c r="KZV464" s="85"/>
      <c r="KZW464" s="85"/>
      <c r="KZX464" s="85"/>
      <c r="KZY464" s="85"/>
      <c r="KZZ464" s="85"/>
      <c r="LAA464" s="85"/>
      <c r="LAB464" s="85"/>
      <c r="LAC464" s="85"/>
      <c r="LAD464" s="85"/>
      <c r="LAE464" s="85"/>
      <c r="LAF464" s="85"/>
      <c r="LAG464" s="85"/>
      <c r="LAH464" s="85"/>
      <c r="LAI464" s="85"/>
      <c r="LAJ464" s="85"/>
      <c r="LAK464" s="85"/>
      <c r="LAL464" s="85"/>
      <c r="LAM464" s="85"/>
      <c r="LAN464" s="85"/>
      <c r="LAO464" s="85"/>
      <c r="LAP464" s="85"/>
      <c r="LAQ464" s="85"/>
      <c r="LAR464" s="85"/>
      <c r="LAS464" s="85"/>
      <c r="LAT464" s="85"/>
      <c r="LAU464" s="85"/>
      <c r="LAV464" s="85"/>
      <c r="LAW464" s="85"/>
      <c r="LAX464" s="85"/>
      <c r="LAY464" s="85"/>
      <c r="LAZ464" s="85"/>
      <c r="LBA464" s="85"/>
      <c r="LBB464" s="85"/>
      <c r="LBC464" s="85"/>
      <c r="LBD464" s="85"/>
      <c r="LBE464" s="85"/>
      <c r="LBF464" s="85"/>
      <c r="LBG464" s="85"/>
      <c r="LBH464" s="85"/>
      <c r="LBI464" s="85"/>
      <c r="LBJ464" s="85"/>
      <c r="LBK464" s="85"/>
      <c r="LBL464" s="85"/>
      <c r="LBM464" s="85"/>
      <c r="LBN464" s="85"/>
      <c r="LBO464" s="85"/>
      <c r="LBP464" s="85"/>
      <c r="LBQ464" s="85"/>
      <c r="LBR464" s="85"/>
      <c r="LBS464" s="85"/>
      <c r="LBT464" s="85"/>
      <c r="LBU464" s="85"/>
      <c r="LBV464" s="85"/>
      <c r="LBW464" s="85"/>
      <c r="LBX464" s="85"/>
      <c r="LBY464" s="85"/>
      <c r="LBZ464" s="85"/>
      <c r="LCA464" s="85"/>
      <c r="LCB464" s="85"/>
      <c r="LCC464" s="85"/>
      <c r="LCD464" s="85"/>
      <c r="LCE464" s="85"/>
      <c r="LCF464" s="85"/>
      <c r="LCG464" s="85"/>
      <c r="LCH464" s="85"/>
      <c r="LCI464" s="85"/>
      <c r="LCJ464" s="85"/>
      <c r="LCK464" s="85"/>
      <c r="LCL464" s="85"/>
      <c r="LCM464" s="85"/>
      <c r="LCN464" s="85"/>
      <c r="LCO464" s="85"/>
      <c r="LCP464" s="85"/>
      <c r="LCQ464" s="85"/>
      <c r="LCR464" s="85"/>
      <c r="LCS464" s="85"/>
      <c r="LCT464" s="85"/>
      <c r="LCU464" s="85"/>
      <c r="LCV464" s="85"/>
      <c r="LCW464" s="85"/>
      <c r="LCX464" s="85"/>
      <c r="LCY464" s="85"/>
      <c r="LCZ464" s="85"/>
      <c r="LDA464" s="85"/>
      <c r="LDB464" s="85"/>
      <c r="LDC464" s="85"/>
      <c r="LDD464" s="85"/>
      <c r="LDE464" s="85"/>
      <c r="LDF464" s="85"/>
      <c r="LDG464" s="85"/>
      <c r="LDH464" s="85"/>
      <c r="LDI464" s="85"/>
      <c r="LDJ464" s="85"/>
      <c r="LDK464" s="85"/>
      <c r="LDL464" s="85"/>
      <c r="LDM464" s="85"/>
      <c r="LDN464" s="85"/>
      <c r="LDO464" s="85"/>
      <c r="LDP464" s="85"/>
      <c r="LDQ464" s="85"/>
      <c r="LDR464" s="85"/>
      <c r="LDS464" s="85"/>
      <c r="LDT464" s="85"/>
      <c r="LDU464" s="85"/>
      <c r="LDV464" s="85"/>
      <c r="LDW464" s="85"/>
      <c r="LDX464" s="85"/>
      <c r="LDY464" s="85"/>
      <c r="LDZ464" s="85"/>
      <c r="LEA464" s="85"/>
      <c r="LEB464" s="85"/>
      <c r="LEC464" s="85"/>
      <c r="LED464" s="85"/>
      <c r="LEE464" s="85"/>
      <c r="LEF464" s="85"/>
      <c r="LEG464" s="85"/>
      <c r="LEH464" s="85"/>
      <c r="LEI464" s="85"/>
      <c r="LEJ464" s="85"/>
      <c r="LEK464" s="85"/>
      <c r="LEL464" s="85"/>
      <c r="LEM464" s="85"/>
      <c r="LEN464" s="85"/>
      <c r="LEO464" s="85"/>
      <c r="LEP464" s="85"/>
      <c r="LEQ464" s="85"/>
      <c r="LER464" s="85"/>
      <c r="LES464" s="85"/>
      <c r="LET464" s="85"/>
      <c r="LEU464" s="85"/>
      <c r="LEV464" s="85"/>
      <c r="LEW464" s="85"/>
      <c r="LEX464" s="85"/>
      <c r="LEY464" s="85"/>
      <c r="LEZ464" s="85"/>
      <c r="LFA464" s="85"/>
      <c r="LFB464" s="85"/>
      <c r="LFC464" s="85"/>
      <c r="LFD464" s="85"/>
      <c r="LFE464" s="85"/>
      <c r="LFF464" s="85"/>
      <c r="LFG464" s="85"/>
      <c r="LFH464" s="85"/>
      <c r="LFI464" s="85"/>
      <c r="LFJ464" s="85"/>
      <c r="LFK464" s="85"/>
      <c r="LFL464" s="85"/>
      <c r="LFM464" s="85"/>
      <c r="LFN464" s="85"/>
      <c r="LFO464" s="85"/>
      <c r="LFP464" s="85"/>
      <c r="LFQ464" s="85"/>
      <c r="LFR464" s="85"/>
      <c r="LFS464" s="85"/>
      <c r="LFT464" s="85"/>
      <c r="LFU464" s="85"/>
      <c r="LFV464" s="85"/>
      <c r="LFW464" s="85"/>
      <c r="LFX464" s="85"/>
      <c r="LFY464" s="85"/>
      <c r="LFZ464" s="85"/>
      <c r="LGA464" s="85"/>
      <c r="LGB464" s="85"/>
      <c r="LGC464" s="85"/>
      <c r="LGD464" s="85"/>
      <c r="LGE464" s="85"/>
      <c r="LGF464" s="85"/>
      <c r="LGG464" s="85"/>
      <c r="LGH464" s="85"/>
      <c r="LGI464" s="85"/>
      <c r="LGJ464" s="85"/>
      <c r="LGK464" s="85"/>
      <c r="LGL464" s="85"/>
      <c r="LGM464" s="85"/>
      <c r="LGN464" s="85"/>
      <c r="LGO464" s="85"/>
      <c r="LGP464" s="85"/>
      <c r="LGQ464" s="85"/>
      <c r="LGR464" s="85"/>
      <c r="LGS464" s="85"/>
      <c r="LGT464" s="85"/>
      <c r="LGU464" s="85"/>
      <c r="LGV464" s="85"/>
      <c r="LGW464" s="85"/>
      <c r="LGX464" s="85"/>
      <c r="LGY464" s="85"/>
      <c r="LGZ464" s="85"/>
      <c r="LHA464" s="85"/>
      <c r="LHB464" s="85"/>
      <c r="LHC464" s="85"/>
      <c r="LHD464" s="85"/>
      <c r="LHE464" s="85"/>
      <c r="LHF464" s="85"/>
      <c r="LHG464" s="85"/>
      <c r="LHH464" s="85"/>
      <c r="LHI464" s="85"/>
      <c r="LHJ464" s="85"/>
      <c r="LHK464" s="85"/>
      <c r="LHL464" s="85"/>
      <c r="LHM464" s="85"/>
      <c r="LHN464" s="85"/>
      <c r="LHO464" s="85"/>
      <c r="LHP464" s="85"/>
      <c r="LHQ464" s="85"/>
      <c r="LHR464" s="85"/>
      <c r="LHS464" s="85"/>
      <c r="LHT464" s="85"/>
      <c r="LHU464" s="85"/>
      <c r="LHV464" s="85"/>
      <c r="LHW464" s="85"/>
      <c r="LHX464" s="85"/>
      <c r="LHY464" s="85"/>
      <c r="LHZ464" s="85"/>
      <c r="LIA464" s="85"/>
      <c r="LIB464" s="85"/>
      <c r="LIC464" s="85"/>
      <c r="LID464" s="85"/>
      <c r="LIE464" s="85"/>
      <c r="LIF464" s="85"/>
      <c r="LIG464" s="85"/>
      <c r="LIH464" s="85"/>
      <c r="LII464" s="85"/>
      <c r="LIJ464" s="85"/>
      <c r="LIK464" s="85"/>
      <c r="LIL464" s="85"/>
      <c r="LIM464" s="85"/>
      <c r="LIN464" s="85"/>
      <c r="LIO464" s="85"/>
      <c r="LIP464" s="85"/>
      <c r="LIQ464" s="85"/>
      <c r="LIR464" s="85"/>
      <c r="LIS464" s="85"/>
      <c r="LIT464" s="85"/>
      <c r="LIU464" s="85"/>
      <c r="LIV464" s="85"/>
      <c r="LIW464" s="85"/>
      <c r="LIX464" s="85"/>
      <c r="LIY464" s="85"/>
      <c r="LIZ464" s="85"/>
      <c r="LJA464" s="85"/>
      <c r="LJB464" s="85"/>
      <c r="LJC464" s="85"/>
      <c r="LJD464" s="85"/>
      <c r="LJE464" s="85"/>
      <c r="LJF464" s="85"/>
      <c r="LJG464" s="85"/>
      <c r="LJH464" s="85"/>
      <c r="LJI464" s="85"/>
      <c r="LJJ464" s="85"/>
      <c r="LJK464" s="85"/>
      <c r="LJL464" s="85"/>
      <c r="LJM464" s="85"/>
      <c r="LJN464" s="85"/>
      <c r="LJO464" s="85"/>
      <c r="LJP464" s="85"/>
      <c r="LJQ464" s="85"/>
      <c r="LJR464" s="85"/>
      <c r="LJS464" s="85"/>
      <c r="LJT464" s="85"/>
      <c r="LJU464" s="85"/>
      <c r="LJV464" s="85"/>
      <c r="LJW464" s="85"/>
      <c r="LJX464" s="85"/>
      <c r="LJY464" s="85"/>
      <c r="LJZ464" s="85"/>
      <c r="LKA464" s="85"/>
      <c r="LKB464" s="85"/>
      <c r="LKC464" s="85"/>
      <c r="LKD464" s="85"/>
      <c r="LKE464" s="85"/>
      <c r="LKF464" s="85"/>
      <c r="LKG464" s="85"/>
      <c r="LKH464" s="85"/>
      <c r="LKI464" s="85"/>
      <c r="LKJ464" s="85"/>
      <c r="LKK464" s="85"/>
      <c r="LKL464" s="85"/>
      <c r="LKM464" s="85"/>
      <c r="LKN464" s="85"/>
      <c r="LKO464" s="85"/>
      <c r="LKP464" s="85"/>
      <c r="LKQ464" s="85"/>
      <c r="LKR464" s="85"/>
      <c r="LKS464" s="85"/>
      <c r="LKT464" s="85"/>
      <c r="LKU464" s="85"/>
      <c r="LKV464" s="85"/>
      <c r="LKW464" s="85"/>
      <c r="LKX464" s="85"/>
      <c r="LKY464" s="85"/>
      <c r="LKZ464" s="85"/>
      <c r="LLA464" s="85"/>
      <c r="LLB464" s="85"/>
      <c r="LLC464" s="85"/>
      <c r="LLD464" s="85"/>
      <c r="LLE464" s="85"/>
      <c r="LLF464" s="85"/>
      <c r="LLG464" s="85"/>
      <c r="LLH464" s="85"/>
      <c r="LLI464" s="85"/>
      <c r="LLJ464" s="85"/>
      <c r="LLK464" s="85"/>
      <c r="LLL464" s="85"/>
      <c r="LLM464" s="85"/>
      <c r="LLN464" s="85"/>
      <c r="LLO464" s="85"/>
      <c r="LLP464" s="85"/>
      <c r="LLQ464" s="85"/>
      <c r="LLR464" s="85"/>
      <c r="LLS464" s="85"/>
      <c r="LLT464" s="85"/>
      <c r="LLU464" s="85"/>
      <c r="LLV464" s="85"/>
      <c r="LLW464" s="85"/>
      <c r="LLX464" s="85"/>
      <c r="LLY464" s="85"/>
      <c r="LLZ464" s="85"/>
      <c r="LMA464" s="85"/>
      <c r="LMB464" s="85"/>
      <c r="LMC464" s="85"/>
      <c r="LMD464" s="85"/>
      <c r="LME464" s="85"/>
      <c r="LMF464" s="85"/>
      <c r="LMG464" s="85"/>
      <c r="LMH464" s="85"/>
      <c r="LMI464" s="85"/>
      <c r="LMJ464" s="85"/>
      <c r="LMK464" s="85"/>
      <c r="LML464" s="85"/>
      <c r="LMM464" s="85"/>
      <c r="LMN464" s="85"/>
      <c r="LMO464" s="85"/>
      <c r="LMP464" s="85"/>
      <c r="LMQ464" s="85"/>
      <c r="LMR464" s="85"/>
      <c r="LMS464" s="85"/>
      <c r="LMT464" s="85"/>
      <c r="LMU464" s="85"/>
      <c r="LMV464" s="85"/>
      <c r="LMW464" s="85"/>
      <c r="LMX464" s="85"/>
      <c r="LMY464" s="85"/>
      <c r="LMZ464" s="85"/>
      <c r="LNA464" s="85"/>
      <c r="LNB464" s="85"/>
      <c r="LNC464" s="85"/>
      <c r="LND464" s="85"/>
      <c r="LNE464" s="85"/>
      <c r="LNF464" s="85"/>
      <c r="LNG464" s="85"/>
      <c r="LNH464" s="85"/>
      <c r="LNI464" s="85"/>
      <c r="LNJ464" s="85"/>
      <c r="LNK464" s="85"/>
      <c r="LNL464" s="85"/>
      <c r="LNM464" s="85"/>
      <c r="LNN464" s="85"/>
      <c r="LNO464" s="85"/>
      <c r="LNP464" s="85"/>
      <c r="LNQ464" s="85"/>
      <c r="LNR464" s="85"/>
      <c r="LNS464" s="85"/>
      <c r="LNT464" s="85"/>
      <c r="LNU464" s="85"/>
      <c r="LNV464" s="85"/>
      <c r="LNW464" s="85"/>
      <c r="LNX464" s="85"/>
      <c r="LNY464" s="85"/>
      <c r="LNZ464" s="85"/>
      <c r="LOA464" s="85"/>
      <c r="LOB464" s="85"/>
      <c r="LOC464" s="85"/>
      <c r="LOD464" s="85"/>
      <c r="LOE464" s="85"/>
      <c r="LOF464" s="85"/>
      <c r="LOG464" s="85"/>
      <c r="LOH464" s="85"/>
      <c r="LOI464" s="85"/>
      <c r="LOJ464" s="85"/>
      <c r="LOK464" s="85"/>
      <c r="LOL464" s="85"/>
      <c r="LOM464" s="85"/>
      <c r="LON464" s="85"/>
      <c r="LOO464" s="85"/>
      <c r="LOP464" s="85"/>
      <c r="LOQ464" s="85"/>
      <c r="LOR464" s="85"/>
      <c r="LOS464" s="85"/>
      <c r="LOT464" s="85"/>
      <c r="LOU464" s="85"/>
      <c r="LOV464" s="85"/>
      <c r="LOW464" s="85"/>
      <c r="LOX464" s="85"/>
      <c r="LOY464" s="85"/>
      <c r="LOZ464" s="85"/>
      <c r="LPA464" s="85"/>
      <c r="LPB464" s="85"/>
      <c r="LPC464" s="85"/>
      <c r="LPD464" s="85"/>
      <c r="LPE464" s="85"/>
      <c r="LPF464" s="85"/>
      <c r="LPG464" s="85"/>
      <c r="LPH464" s="85"/>
      <c r="LPI464" s="85"/>
      <c r="LPJ464" s="85"/>
      <c r="LPK464" s="85"/>
      <c r="LPL464" s="85"/>
      <c r="LPM464" s="85"/>
      <c r="LPN464" s="85"/>
      <c r="LPO464" s="85"/>
      <c r="LPP464" s="85"/>
      <c r="LPQ464" s="85"/>
      <c r="LPR464" s="85"/>
      <c r="LPS464" s="85"/>
      <c r="LPT464" s="85"/>
      <c r="LPU464" s="85"/>
      <c r="LPV464" s="85"/>
      <c r="LPW464" s="85"/>
      <c r="LPX464" s="85"/>
      <c r="LPY464" s="85"/>
      <c r="LPZ464" s="85"/>
      <c r="LQA464" s="85"/>
      <c r="LQB464" s="85"/>
      <c r="LQC464" s="85"/>
      <c r="LQD464" s="85"/>
      <c r="LQE464" s="85"/>
      <c r="LQF464" s="85"/>
      <c r="LQG464" s="85"/>
      <c r="LQH464" s="85"/>
      <c r="LQI464" s="85"/>
      <c r="LQJ464" s="85"/>
      <c r="LQK464" s="85"/>
      <c r="LQL464" s="85"/>
      <c r="LQM464" s="85"/>
      <c r="LQN464" s="85"/>
      <c r="LQO464" s="85"/>
      <c r="LQP464" s="85"/>
      <c r="LQQ464" s="85"/>
      <c r="LQR464" s="85"/>
      <c r="LQS464" s="85"/>
      <c r="LQT464" s="85"/>
      <c r="LQU464" s="85"/>
      <c r="LQV464" s="85"/>
      <c r="LQW464" s="85"/>
      <c r="LQX464" s="85"/>
      <c r="LQY464" s="85"/>
      <c r="LQZ464" s="85"/>
      <c r="LRA464" s="85"/>
      <c r="LRB464" s="85"/>
      <c r="LRC464" s="85"/>
      <c r="LRD464" s="85"/>
      <c r="LRE464" s="85"/>
      <c r="LRF464" s="85"/>
      <c r="LRG464" s="85"/>
      <c r="LRH464" s="85"/>
      <c r="LRI464" s="85"/>
      <c r="LRJ464" s="85"/>
      <c r="LRK464" s="85"/>
      <c r="LRL464" s="85"/>
      <c r="LRM464" s="85"/>
      <c r="LRN464" s="85"/>
      <c r="LRO464" s="85"/>
      <c r="LRP464" s="85"/>
      <c r="LRQ464" s="85"/>
      <c r="LRR464" s="85"/>
      <c r="LRS464" s="85"/>
      <c r="LRT464" s="85"/>
      <c r="LRU464" s="85"/>
      <c r="LRV464" s="85"/>
      <c r="LRW464" s="85"/>
      <c r="LRX464" s="85"/>
      <c r="LRY464" s="85"/>
      <c r="LRZ464" s="85"/>
      <c r="LSA464" s="85"/>
      <c r="LSB464" s="85"/>
      <c r="LSC464" s="85"/>
      <c r="LSD464" s="85"/>
      <c r="LSE464" s="85"/>
      <c r="LSF464" s="85"/>
      <c r="LSG464" s="85"/>
      <c r="LSH464" s="85"/>
      <c r="LSI464" s="85"/>
      <c r="LSJ464" s="85"/>
      <c r="LSK464" s="85"/>
      <c r="LSL464" s="85"/>
      <c r="LSM464" s="85"/>
      <c r="LSN464" s="85"/>
      <c r="LSO464" s="85"/>
      <c r="LSP464" s="85"/>
      <c r="LSQ464" s="85"/>
      <c r="LSR464" s="85"/>
      <c r="LSS464" s="85"/>
      <c r="LST464" s="85"/>
      <c r="LSU464" s="85"/>
      <c r="LSV464" s="85"/>
      <c r="LSW464" s="85"/>
      <c r="LSX464" s="85"/>
      <c r="LSY464" s="85"/>
      <c r="LSZ464" s="85"/>
      <c r="LTA464" s="85"/>
      <c r="LTB464" s="85"/>
      <c r="LTC464" s="85"/>
      <c r="LTD464" s="85"/>
      <c r="LTE464" s="85"/>
      <c r="LTF464" s="85"/>
      <c r="LTG464" s="85"/>
      <c r="LTH464" s="85"/>
      <c r="LTI464" s="85"/>
      <c r="LTJ464" s="85"/>
      <c r="LTK464" s="85"/>
      <c r="LTL464" s="85"/>
      <c r="LTM464" s="85"/>
      <c r="LTN464" s="85"/>
      <c r="LTO464" s="85"/>
      <c r="LTP464" s="85"/>
      <c r="LTQ464" s="85"/>
      <c r="LTR464" s="85"/>
      <c r="LTS464" s="85"/>
      <c r="LTT464" s="85"/>
      <c r="LTU464" s="85"/>
      <c r="LTV464" s="85"/>
      <c r="LTW464" s="85"/>
      <c r="LTX464" s="85"/>
      <c r="LTY464" s="85"/>
      <c r="LTZ464" s="85"/>
      <c r="LUA464" s="85"/>
      <c r="LUB464" s="85"/>
      <c r="LUC464" s="85"/>
      <c r="LUD464" s="85"/>
      <c r="LUE464" s="85"/>
      <c r="LUF464" s="85"/>
      <c r="LUG464" s="85"/>
      <c r="LUH464" s="85"/>
      <c r="LUI464" s="85"/>
      <c r="LUJ464" s="85"/>
      <c r="LUK464" s="85"/>
      <c r="LUL464" s="85"/>
      <c r="LUM464" s="85"/>
      <c r="LUN464" s="85"/>
      <c r="LUO464" s="85"/>
      <c r="LUP464" s="85"/>
      <c r="LUQ464" s="85"/>
      <c r="LUR464" s="85"/>
      <c r="LUS464" s="85"/>
      <c r="LUT464" s="85"/>
      <c r="LUU464" s="85"/>
      <c r="LUV464" s="85"/>
      <c r="LUW464" s="85"/>
      <c r="LUX464" s="85"/>
      <c r="LUY464" s="85"/>
      <c r="LUZ464" s="85"/>
      <c r="LVA464" s="85"/>
      <c r="LVB464" s="85"/>
      <c r="LVC464" s="85"/>
      <c r="LVD464" s="85"/>
      <c r="LVE464" s="85"/>
      <c r="LVF464" s="85"/>
      <c r="LVG464" s="85"/>
      <c r="LVH464" s="85"/>
      <c r="LVI464" s="85"/>
      <c r="LVJ464" s="85"/>
      <c r="LVK464" s="85"/>
      <c r="LVL464" s="85"/>
      <c r="LVM464" s="85"/>
      <c r="LVN464" s="85"/>
      <c r="LVO464" s="85"/>
      <c r="LVP464" s="85"/>
      <c r="LVQ464" s="85"/>
      <c r="LVR464" s="85"/>
      <c r="LVS464" s="85"/>
      <c r="LVT464" s="85"/>
      <c r="LVU464" s="85"/>
      <c r="LVV464" s="85"/>
      <c r="LVW464" s="85"/>
      <c r="LVX464" s="85"/>
      <c r="LVY464" s="85"/>
      <c r="LVZ464" s="85"/>
      <c r="LWA464" s="85"/>
      <c r="LWB464" s="85"/>
      <c r="LWC464" s="85"/>
      <c r="LWD464" s="85"/>
      <c r="LWE464" s="85"/>
      <c r="LWF464" s="85"/>
      <c r="LWG464" s="85"/>
      <c r="LWH464" s="85"/>
      <c r="LWI464" s="85"/>
      <c r="LWJ464" s="85"/>
      <c r="LWK464" s="85"/>
      <c r="LWL464" s="85"/>
      <c r="LWM464" s="85"/>
      <c r="LWN464" s="85"/>
      <c r="LWO464" s="85"/>
      <c r="LWP464" s="85"/>
      <c r="LWQ464" s="85"/>
      <c r="LWR464" s="85"/>
      <c r="LWS464" s="85"/>
      <c r="LWT464" s="85"/>
      <c r="LWU464" s="85"/>
      <c r="LWV464" s="85"/>
      <c r="LWW464" s="85"/>
      <c r="LWX464" s="85"/>
      <c r="LWY464" s="85"/>
      <c r="LWZ464" s="85"/>
      <c r="LXA464" s="85"/>
      <c r="LXB464" s="85"/>
      <c r="LXC464" s="85"/>
      <c r="LXD464" s="85"/>
      <c r="LXE464" s="85"/>
      <c r="LXF464" s="85"/>
      <c r="LXG464" s="85"/>
      <c r="LXH464" s="85"/>
      <c r="LXI464" s="85"/>
      <c r="LXJ464" s="85"/>
      <c r="LXK464" s="85"/>
      <c r="LXL464" s="85"/>
      <c r="LXM464" s="85"/>
      <c r="LXN464" s="85"/>
      <c r="LXO464" s="85"/>
      <c r="LXP464" s="85"/>
      <c r="LXQ464" s="85"/>
      <c r="LXR464" s="85"/>
      <c r="LXS464" s="85"/>
      <c r="LXT464" s="85"/>
      <c r="LXU464" s="85"/>
      <c r="LXV464" s="85"/>
      <c r="LXW464" s="85"/>
      <c r="LXX464" s="85"/>
      <c r="LXY464" s="85"/>
      <c r="LXZ464" s="85"/>
      <c r="LYA464" s="85"/>
      <c r="LYB464" s="85"/>
      <c r="LYC464" s="85"/>
      <c r="LYD464" s="85"/>
      <c r="LYE464" s="85"/>
      <c r="LYF464" s="85"/>
      <c r="LYG464" s="85"/>
      <c r="LYH464" s="85"/>
      <c r="LYI464" s="85"/>
      <c r="LYJ464" s="85"/>
      <c r="LYK464" s="85"/>
      <c r="LYL464" s="85"/>
      <c r="LYM464" s="85"/>
      <c r="LYN464" s="85"/>
      <c r="LYO464" s="85"/>
      <c r="LYP464" s="85"/>
      <c r="LYQ464" s="85"/>
      <c r="LYR464" s="85"/>
      <c r="LYS464" s="85"/>
      <c r="LYT464" s="85"/>
      <c r="LYU464" s="85"/>
      <c r="LYV464" s="85"/>
      <c r="LYW464" s="85"/>
      <c r="LYX464" s="85"/>
      <c r="LYY464" s="85"/>
      <c r="LYZ464" s="85"/>
      <c r="LZA464" s="85"/>
      <c r="LZB464" s="85"/>
      <c r="LZC464" s="85"/>
      <c r="LZD464" s="85"/>
      <c r="LZE464" s="85"/>
      <c r="LZF464" s="85"/>
      <c r="LZG464" s="85"/>
      <c r="LZH464" s="85"/>
      <c r="LZI464" s="85"/>
      <c r="LZJ464" s="85"/>
      <c r="LZK464" s="85"/>
      <c r="LZL464" s="85"/>
      <c r="LZM464" s="85"/>
      <c r="LZN464" s="85"/>
      <c r="LZO464" s="85"/>
      <c r="LZP464" s="85"/>
      <c r="LZQ464" s="85"/>
      <c r="LZR464" s="85"/>
      <c r="LZS464" s="85"/>
      <c r="LZT464" s="85"/>
      <c r="LZU464" s="85"/>
      <c r="LZV464" s="85"/>
      <c r="LZW464" s="85"/>
      <c r="LZX464" s="85"/>
      <c r="LZY464" s="85"/>
      <c r="LZZ464" s="85"/>
      <c r="MAA464" s="85"/>
      <c r="MAB464" s="85"/>
      <c r="MAC464" s="85"/>
      <c r="MAD464" s="85"/>
      <c r="MAE464" s="85"/>
      <c r="MAF464" s="85"/>
      <c r="MAG464" s="85"/>
      <c r="MAH464" s="85"/>
      <c r="MAI464" s="85"/>
      <c r="MAJ464" s="85"/>
      <c r="MAK464" s="85"/>
      <c r="MAL464" s="85"/>
      <c r="MAM464" s="85"/>
      <c r="MAN464" s="85"/>
      <c r="MAO464" s="85"/>
      <c r="MAP464" s="85"/>
      <c r="MAQ464" s="85"/>
      <c r="MAR464" s="85"/>
      <c r="MAS464" s="85"/>
      <c r="MAT464" s="85"/>
      <c r="MAU464" s="85"/>
      <c r="MAV464" s="85"/>
      <c r="MAW464" s="85"/>
      <c r="MAX464" s="85"/>
      <c r="MAY464" s="85"/>
      <c r="MAZ464" s="85"/>
      <c r="MBA464" s="85"/>
      <c r="MBB464" s="85"/>
      <c r="MBC464" s="85"/>
      <c r="MBD464" s="85"/>
      <c r="MBE464" s="85"/>
      <c r="MBF464" s="85"/>
      <c r="MBG464" s="85"/>
      <c r="MBH464" s="85"/>
      <c r="MBI464" s="85"/>
      <c r="MBJ464" s="85"/>
      <c r="MBK464" s="85"/>
      <c r="MBL464" s="85"/>
      <c r="MBM464" s="85"/>
      <c r="MBN464" s="85"/>
      <c r="MBO464" s="85"/>
      <c r="MBP464" s="85"/>
      <c r="MBQ464" s="85"/>
      <c r="MBR464" s="85"/>
      <c r="MBS464" s="85"/>
      <c r="MBT464" s="85"/>
      <c r="MBU464" s="85"/>
      <c r="MBV464" s="85"/>
      <c r="MBW464" s="85"/>
      <c r="MBX464" s="85"/>
      <c r="MBY464" s="85"/>
      <c r="MBZ464" s="85"/>
      <c r="MCA464" s="85"/>
      <c r="MCB464" s="85"/>
      <c r="MCC464" s="85"/>
      <c r="MCD464" s="85"/>
      <c r="MCE464" s="85"/>
      <c r="MCF464" s="85"/>
      <c r="MCG464" s="85"/>
      <c r="MCH464" s="85"/>
      <c r="MCI464" s="85"/>
      <c r="MCJ464" s="85"/>
      <c r="MCK464" s="85"/>
      <c r="MCL464" s="85"/>
      <c r="MCM464" s="85"/>
      <c r="MCN464" s="85"/>
      <c r="MCO464" s="85"/>
      <c r="MCP464" s="85"/>
      <c r="MCQ464" s="85"/>
      <c r="MCR464" s="85"/>
      <c r="MCS464" s="85"/>
      <c r="MCT464" s="85"/>
      <c r="MCU464" s="85"/>
      <c r="MCV464" s="85"/>
      <c r="MCW464" s="85"/>
      <c r="MCX464" s="85"/>
      <c r="MCY464" s="85"/>
      <c r="MCZ464" s="85"/>
      <c r="MDA464" s="85"/>
      <c r="MDB464" s="85"/>
      <c r="MDC464" s="85"/>
      <c r="MDD464" s="85"/>
      <c r="MDE464" s="85"/>
      <c r="MDF464" s="85"/>
      <c r="MDG464" s="85"/>
      <c r="MDH464" s="85"/>
      <c r="MDI464" s="85"/>
      <c r="MDJ464" s="85"/>
      <c r="MDK464" s="85"/>
      <c r="MDL464" s="85"/>
      <c r="MDM464" s="85"/>
      <c r="MDN464" s="85"/>
      <c r="MDO464" s="85"/>
      <c r="MDP464" s="85"/>
      <c r="MDQ464" s="85"/>
      <c r="MDR464" s="85"/>
      <c r="MDS464" s="85"/>
      <c r="MDT464" s="85"/>
      <c r="MDU464" s="85"/>
      <c r="MDV464" s="85"/>
      <c r="MDW464" s="85"/>
      <c r="MDX464" s="85"/>
      <c r="MDY464" s="85"/>
      <c r="MDZ464" s="85"/>
      <c r="MEA464" s="85"/>
      <c r="MEB464" s="85"/>
      <c r="MEC464" s="85"/>
      <c r="MED464" s="85"/>
      <c r="MEE464" s="85"/>
      <c r="MEF464" s="85"/>
      <c r="MEG464" s="85"/>
      <c r="MEH464" s="85"/>
      <c r="MEI464" s="85"/>
      <c r="MEJ464" s="85"/>
      <c r="MEK464" s="85"/>
      <c r="MEL464" s="85"/>
      <c r="MEM464" s="85"/>
      <c r="MEN464" s="85"/>
      <c r="MEO464" s="85"/>
      <c r="MEP464" s="85"/>
      <c r="MEQ464" s="85"/>
      <c r="MER464" s="85"/>
      <c r="MES464" s="85"/>
      <c r="MET464" s="85"/>
      <c r="MEU464" s="85"/>
      <c r="MEV464" s="85"/>
      <c r="MEW464" s="85"/>
      <c r="MEX464" s="85"/>
      <c r="MEY464" s="85"/>
      <c r="MEZ464" s="85"/>
      <c r="MFA464" s="85"/>
      <c r="MFB464" s="85"/>
      <c r="MFC464" s="85"/>
      <c r="MFD464" s="85"/>
      <c r="MFE464" s="85"/>
      <c r="MFF464" s="85"/>
      <c r="MFG464" s="85"/>
      <c r="MFH464" s="85"/>
      <c r="MFI464" s="85"/>
      <c r="MFJ464" s="85"/>
      <c r="MFK464" s="85"/>
      <c r="MFL464" s="85"/>
      <c r="MFM464" s="85"/>
      <c r="MFN464" s="85"/>
      <c r="MFO464" s="85"/>
      <c r="MFP464" s="85"/>
      <c r="MFQ464" s="85"/>
      <c r="MFR464" s="85"/>
      <c r="MFS464" s="85"/>
      <c r="MFT464" s="85"/>
      <c r="MFU464" s="85"/>
      <c r="MFV464" s="85"/>
      <c r="MFW464" s="85"/>
      <c r="MFX464" s="85"/>
      <c r="MFY464" s="85"/>
      <c r="MFZ464" s="85"/>
      <c r="MGA464" s="85"/>
      <c r="MGB464" s="85"/>
      <c r="MGC464" s="85"/>
      <c r="MGD464" s="85"/>
      <c r="MGE464" s="85"/>
      <c r="MGF464" s="85"/>
      <c r="MGG464" s="85"/>
      <c r="MGH464" s="85"/>
      <c r="MGI464" s="85"/>
      <c r="MGJ464" s="85"/>
      <c r="MGK464" s="85"/>
      <c r="MGL464" s="85"/>
      <c r="MGM464" s="85"/>
      <c r="MGN464" s="85"/>
      <c r="MGO464" s="85"/>
      <c r="MGP464" s="85"/>
      <c r="MGQ464" s="85"/>
      <c r="MGR464" s="85"/>
      <c r="MGS464" s="85"/>
      <c r="MGT464" s="85"/>
      <c r="MGU464" s="85"/>
      <c r="MGV464" s="85"/>
      <c r="MGW464" s="85"/>
      <c r="MGX464" s="85"/>
      <c r="MGY464" s="85"/>
      <c r="MGZ464" s="85"/>
      <c r="MHA464" s="85"/>
      <c r="MHB464" s="85"/>
      <c r="MHC464" s="85"/>
      <c r="MHD464" s="85"/>
      <c r="MHE464" s="85"/>
      <c r="MHF464" s="85"/>
      <c r="MHG464" s="85"/>
      <c r="MHH464" s="85"/>
      <c r="MHI464" s="85"/>
      <c r="MHJ464" s="85"/>
      <c r="MHK464" s="85"/>
      <c r="MHL464" s="85"/>
      <c r="MHM464" s="85"/>
      <c r="MHN464" s="85"/>
      <c r="MHO464" s="85"/>
      <c r="MHP464" s="85"/>
      <c r="MHQ464" s="85"/>
      <c r="MHR464" s="85"/>
      <c r="MHS464" s="85"/>
      <c r="MHT464" s="85"/>
      <c r="MHU464" s="85"/>
      <c r="MHV464" s="85"/>
      <c r="MHW464" s="85"/>
      <c r="MHX464" s="85"/>
      <c r="MHY464" s="85"/>
      <c r="MHZ464" s="85"/>
      <c r="MIA464" s="85"/>
      <c r="MIB464" s="85"/>
      <c r="MIC464" s="85"/>
      <c r="MID464" s="85"/>
      <c r="MIE464" s="85"/>
      <c r="MIF464" s="85"/>
      <c r="MIG464" s="85"/>
      <c r="MIH464" s="85"/>
      <c r="MII464" s="85"/>
      <c r="MIJ464" s="85"/>
      <c r="MIK464" s="85"/>
      <c r="MIL464" s="85"/>
      <c r="MIM464" s="85"/>
      <c r="MIN464" s="85"/>
      <c r="MIO464" s="85"/>
      <c r="MIP464" s="85"/>
      <c r="MIQ464" s="85"/>
      <c r="MIR464" s="85"/>
      <c r="MIS464" s="85"/>
      <c r="MIT464" s="85"/>
      <c r="MIU464" s="85"/>
      <c r="MIV464" s="85"/>
      <c r="MIW464" s="85"/>
      <c r="MIX464" s="85"/>
      <c r="MIY464" s="85"/>
      <c r="MIZ464" s="85"/>
      <c r="MJA464" s="85"/>
      <c r="MJB464" s="85"/>
      <c r="MJC464" s="85"/>
      <c r="MJD464" s="85"/>
      <c r="MJE464" s="85"/>
      <c r="MJF464" s="85"/>
      <c r="MJG464" s="85"/>
      <c r="MJH464" s="85"/>
      <c r="MJI464" s="85"/>
      <c r="MJJ464" s="85"/>
      <c r="MJK464" s="85"/>
      <c r="MJL464" s="85"/>
      <c r="MJM464" s="85"/>
      <c r="MJN464" s="85"/>
      <c r="MJO464" s="85"/>
      <c r="MJP464" s="85"/>
      <c r="MJQ464" s="85"/>
      <c r="MJR464" s="85"/>
      <c r="MJS464" s="85"/>
      <c r="MJT464" s="85"/>
      <c r="MJU464" s="85"/>
      <c r="MJV464" s="85"/>
      <c r="MJW464" s="85"/>
      <c r="MJX464" s="85"/>
      <c r="MJY464" s="85"/>
      <c r="MJZ464" s="85"/>
      <c r="MKA464" s="85"/>
      <c r="MKB464" s="85"/>
      <c r="MKC464" s="85"/>
      <c r="MKD464" s="85"/>
      <c r="MKE464" s="85"/>
      <c r="MKF464" s="85"/>
      <c r="MKG464" s="85"/>
      <c r="MKH464" s="85"/>
      <c r="MKI464" s="85"/>
      <c r="MKJ464" s="85"/>
      <c r="MKK464" s="85"/>
      <c r="MKL464" s="85"/>
      <c r="MKM464" s="85"/>
      <c r="MKN464" s="85"/>
      <c r="MKO464" s="85"/>
      <c r="MKP464" s="85"/>
      <c r="MKQ464" s="85"/>
      <c r="MKR464" s="85"/>
      <c r="MKS464" s="85"/>
      <c r="MKT464" s="85"/>
      <c r="MKU464" s="85"/>
      <c r="MKV464" s="85"/>
      <c r="MKW464" s="85"/>
      <c r="MKX464" s="85"/>
      <c r="MKY464" s="85"/>
      <c r="MKZ464" s="85"/>
      <c r="MLA464" s="85"/>
      <c r="MLB464" s="85"/>
      <c r="MLC464" s="85"/>
      <c r="MLD464" s="85"/>
      <c r="MLE464" s="85"/>
      <c r="MLF464" s="85"/>
      <c r="MLG464" s="85"/>
      <c r="MLH464" s="85"/>
      <c r="MLI464" s="85"/>
      <c r="MLJ464" s="85"/>
      <c r="MLK464" s="85"/>
      <c r="MLL464" s="85"/>
      <c r="MLM464" s="85"/>
      <c r="MLN464" s="85"/>
      <c r="MLO464" s="85"/>
      <c r="MLP464" s="85"/>
      <c r="MLQ464" s="85"/>
      <c r="MLR464" s="85"/>
      <c r="MLS464" s="85"/>
      <c r="MLT464" s="85"/>
      <c r="MLU464" s="85"/>
      <c r="MLV464" s="85"/>
      <c r="MLW464" s="85"/>
      <c r="MLX464" s="85"/>
      <c r="MLY464" s="85"/>
      <c r="MLZ464" s="85"/>
      <c r="MMA464" s="85"/>
      <c r="MMB464" s="85"/>
      <c r="MMC464" s="85"/>
      <c r="MMD464" s="85"/>
      <c r="MME464" s="85"/>
      <c r="MMF464" s="85"/>
      <c r="MMG464" s="85"/>
      <c r="MMH464" s="85"/>
      <c r="MMI464" s="85"/>
      <c r="MMJ464" s="85"/>
      <c r="MMK464" s="85"/>
      <c r="MML464" s="85"/>
      <c r="MMM464" s="85"/>
      <c r="MMN464" s="85"/>
      <c r="MMO464" s="85"/>
      <c r="MMP464" s="85"/>
      <c r="MMQ464" s="85"/>
      <c r="MMR464" s="85"/>
      <c r="MMS464" s="85"/>
      <c r="MMT464" s="85"/>
      <c r="MMU464" s="85"/>
      <c r="MMV464" s="85"/>
      <c r="MMW464" s="85"/>
      <c r="MMX464" s="85"/>
      <c r="MMY464" s="85"/>
      <c r="MMZ464" s="85"/>
      <c r="MNA464" s="85"/>
      <c r="MNB464" s="85"/>
      <c r="MNC464" s="85"/>
      <c r="MND464" s="85"/>
      <c r="MNE464" s="85"/>
      <c r="MNF464" s="85"/>
      <c r="MNG464" s="85"/>
      <c r="MNH464" s="85"/>
      <c r="MNI464" s="85"/>
      <c r="MNJ464" s="85"/>
      <c r="MNK464" s="85"/>
      <c r="MNL464" s="85"/>
      <c r="MNM464" s="85"/>
      <c r="MNN464" s="85"/>
      <c r="MNO464" s="85"/>
      <c r="MNP464" s="85"/>
      <c r="MNQ464" s="85"/>
      <c r="MNR464" s="85"/>
      <c r="MNS464" s="85"/>
      <c r="MNT464" s="85"/>
      <c r="MNU464" s="85"/>
      <c r="MNV464" s="85"/>
      <c r="MNW464" s="85"/>
      <c r="MNX464" s="85"/>
      <c r="MNY464" s="85"/>
      <c r="MNZ464" s="85"/>
      <c r="MOA464" s="85"/>
      <c r="MOB464" s="85"/>
      <c r="MOC464" s="85"/>
      <c r="MOD464" s="85"/>
      <c r="MOE464" s="85"/>
      <c r="MOF464" s="85"/>
      <c r="MOG464" s="85"/>
      <c r="MOH464" s="85"/>
      <c r="MOI464" s="85"/>
      <c r="MOJ464" s="85"/>
      <c r="MOK464" s="85"/>
      <c r="MOL464" s="85"/>
      <c r="MOM464" s="85"/>
      <c r="MON464" s="85"/>
      <c r="MOO464" s="85"/>
      <c r="MOP464" s="85"/>
      <c r="MOQ464" s="85"/>
      <c r="MOR464" s="85"/>
      <c r="MOS464" s="85"/>
      <c r="MOT464" s="85"/>
      <c r="MOU464" s="85"/>
      <c r="MOV464" s="85"/>
      <c r="MOW464" s="85"/>
      <c r="MOX464" s="85"/>
      <c r="MOY464" s="85"/>
      <c r="MOZ464" s="85"/>
      <c r="MPA464" s="85"/>
      <c r="MPB464" s="85"/>
      <c r="MPC464" s="85"/>
      <c r="MPD464" s="85"/>
      <c r="MPE464" s="85"/>
      <c r="MPF464" s="85"/>
      <c r="MPG464" s="85"/>
      <c r="MPH464" s="85"/>
      <c r="MPI464" s="85"/>
      <c r="MPJ464" s="85"/>
      <c r="MPK464" s="85"/>
      <c r="MPL464" s="85"/>
      <c r="MPM464" s="85"/>
      <c r="MPN464" s="85"/>
      <c r="MPO464" s="85"/>
      <c r="MPP464" s="85"/>
      <c r="MPQ464" s="85"/>
      <c r="MPR464" s="85"/>
      <c r="MPS464" s="85"/>
      <c r="MPT464" s="85"/>
      <c r="MPU464" s="85"/>
      <c r="MPV464" s="85"/>
      <c r="MPW464" s="85"/>
      <c r="MPX464" s="85"/>
      <c r="MPY464" s="85"/>
      <c r="MPZ464" s="85"/>
      <c r="MQA464" s="85"/>
      <c r="MQB464" s="85"/>
      <c r="MQC464" s="85"/>
      <c r="MQD464" s="85"/>
      <c r="MQE464" s="85"/>
      <c r="MQF464" s="85"/>
      <c r="MQG464" s="85"/>
      <c r="MQH464" s="85"/>
      <c r="MQI464" s="85"/>
      <c r="MQJ464" s="85"/>
      <c r="MQK464" s="85"/>
      <c r="MQL464" s="85"/>
      <c r="MQM464" s="85"/>
      <c r="MQN464" s="85"/>
      <c r="MQO464" s="85"/>
      <c r="MQP464" s="85"/>
      <c r="MQQ464" s="85"/>
      <c r="MQR464" s="85"/>
      <c r="MQS464" s="85"/>
      <c r="MQT464" s="85"/>
      <c r="MQU464" s="85"/>
      <c r="MQV464" s="85"/>
      <c r="MQW464" s="85"/>
      <c r="MQX464" s="85"/>
      <c r="MQY464" s="85"/>
      <c r="MQZ464" s="85"/>
      <c r="MRA464" s="85"/>
      <c r="MRB464" s="85"/>
      <c r="MRC464" s="85"/>
      <c r="MRD464" s="85"/>
      <c r="MRE464" s="85"/>
      <c r="MRF464" s="85"/>
      <c r="MRG464" s="85"/>
      <c r="MRH464" s="85"/>
      <c r="MRI464" s="85"/>
      <c r="MRJ464" s="85"/>
      <c r="MRK464" s="85"/>
      <c r="MRL464" s="85"/>
      <c r="MRM464" s="85"/>
      <c r="MRN464" s="85"/>
      <c r="MRO464" s="85"/>
      <c r="MRP464" s="85"/>
      <c r="MRQ464" s="85"/>
      <c r="MRR464" s="85"/>
      <c r="MRS464" s="85"/>
      <c r="MRT464" s="85"/>
      <c r="MRU464" s="85"/>
      <c r="MRV464" s="85"/>
      <c r="MRW464" s="85"/>
      <c r="MRX464" s="85"/>
      <c r="MRY464" s="85"/>
      <c r="MRZ464" s="85"/>
      <c r="MSA464" s="85"/>
      <c r="MSB464" s="85"/>
      <c r="MSC464" s="85"/>
      <c r="MSD464" s="85"/>
      <c r="MSE464" s="85"/>
      <c r="MSF464" s="85"/>
      <c r="MSG464" s="85"/>
      <c r="MSH464" s="85"/>
      <c r="MSI464" s="85"/>
      <c r="MSJ464" s="85"/>
      <c r="MSK464" s="85"/>
      <c r="MSL464" s="85"/>
      <c r="MSM464" s="85"/>
      <c r="MSN464" s="85"/>
      <c r="MSO464" s="85"/>
      <c r="MSP464" s="85"/>
      <c r="MSQ464" s="85"/>
      <c r="MSR464" s="85"/>
      <c r="MSS464" s="85"/>
      <c r="MST464" s="85"/>
      <c r="MSU464" s="85"/>
      <c r="MSV464" s="85"/>
      <c r="MSW464" s="85"/>
      <c r="MSX464" s="85"/>
      <c r="MSY464" s="85"/>
      <c r="MSZ464" s="85"/>
      <c r="MTA464" s="85"/>
      <c r="MTB464" s="85"/>
      <c r="MTC464" s="85"/>
      <c r="MTD464" s="85"/>
      <c r="MTE464" s="85"/>
      <c r="MTF464" s="85"/>
      <c r="MTG464" s="85"/>
      <c r="MTH464" s="85"/>
      <c r="MTI464" s="85"/>
      <c r="MTJ464" s="85"/>
      <c r="MTK464" s="85"/>
      <c r="MTL464" s="85"/>
      <c r="MTM464" s="85"/>
      <c r="MTN464" s="85"/>
      <c r="MTO464" s="85"/>
      <c r="MTP464" s="85"/>
      <c r="MTQ464" s="85"/>
      <c r="MTR464" s="85"/>
      <c r="MTS464" s="85"/>
      <c r="MTT464" s="85"/>
      <c r="MTU464" s="85"/>
      <c r="MTV464" s="85"/>
      <c r="MTW464" s="85"/>
      <c r="MTX464" s="85"/>
      <c r="MTY464" s="85"/>
      <c r="MTZ464" s="85"/>
      <c r="MUA464" s="85"/>
      <c r="MUB464" s="85"/>
      <c r="MUC464" s="85"/>
      <c r="MUD464" s="85"/>
      <c r="MUE464" s="85"/>
      <c r="MUF464" s="85"/>
      <c r="MUG464" s="85"/>
      <c r="MUH464" s="85"/>
      <c r="MUI464" s="85"/>
      <c r="MUJ464" s="85"/>
      <c r="MUK464" s="85"/>
      <c r="MUL464" s="85"/>
      <c r="MUM464" s="85"/>
      <c r="MUN464" s="85"/>
      <c r="MUO464" s="85"/>
      <c r="MUP464" s="85"/>
      <c r="MUQ464" s="85"/>
      <c r="MUR464" s="85"/>
      <c r="MUS464" s="85"/>
      <c r="MUT464" s="85"/>
      <c r="MUU464" s="85"/>
      <c r="MUV464" s="85"/>
      <c r="MUW464" s="85"/>
      <c r="MUX464" s="85"/>
      <c r="MUY464" s="85"/>
      <c r="MUZ464" s="85"/>
      <c r="MVA464" s="85"/>
      <c r="MVB464" s="85"/>
      <c r="MVC464" s="85"/>
      <c r="MVD464" s="85"/>
      <c r="MVE464" s="85"/>
      <c r="MVF464" s="85"/>
      <c r="MVG464" s="85"/>
      <c r="MVH464" s="85"/>
      <c r="MVI464" s="85"/>
      <c r="MVJ464" s="85"/>
      <c r="MVK464" s="85"/>
      <c r="MVL464" s="85"/>
      <c r="MVM464" s="85"/>
      <c r="MVN464" s="85"/>
      <c r="MVO464" s="85"/>
      <c r="MVP464" s="85"/>
      <c r="MVQ464" s="85"/>
      <c r="MVR464" s="85"/>
      <c r="MVS464" s="85"/>
      <c r="MVT464" s="85"/>
      <c r="MVU464" s="85"/>
      <c r="MVV464" s="85"/>
      <c r="MVW464" s="85"/>
      <c r="MVX464" s="85"/>
      <c r="MVY464" s="85"/>
      <c r="MVZ464" s="85"/>
      <c r="MWA464" s="85"/>
      <c r="MWB464" s="85"/>
      <c r="MWC464" s="85"/>
      <c r="MWD464" s="85"/>
      <c r="MWE464" s="85"/>
      <c r="MWF464" s="85"/>
      <c r="MWG464" s="85"/>
      <c r="MWH464" s="85"/>
      <c r="MWI464" s="85"/>
      <c r="MWJ464" s="85"/>
      <c r="MWK464" s="85"/>
      <c r="MWL464" s="85"/>
      <c r="MWM464" s="85"/>
      <c r="MWN464" s="85"/>
      <c r="MWO464" s="85"/>
      <c r="MWP464" s="85"/>
      <c r="MWQ464" s="85"/>
      <c r="MWR464" s="85"/>
      <c r="MWS464" s="85"/>
      <c r="MWT464" s="85"/>
      <c r="MWU464" s="85"/>
      <c r="MWV464" s="85"/>
      <c r="MWW464" s="85"/>
      <c r="MWX464" s="85"/>
      <c r="MWY464" s="85"/>
      <c r="MWZ464" s="85"/>
      <c r="MXA464" s="85"/>
      <c r="MXB464" s="85"/>
      <c r="MXC464" s="85"/>
      <c r="MXD464" s="85"/>
      <c r="MXE464" s="85"/>
      <c r="MXF464" s="85"/>
      <c r="MXG464" s="85"/>
      <c r="MXH464" s="85"/>
      <c r="MXI464" s="85"/>
      <c r="MXJ464" s="85"/>
      <c r="MXK464" s="85"/>
      <c r="MXL464" s="85"/>
      <c r="MXM464" s="85"/>
      <c r="MXN464" s="85"/>
      <c r="MXO464" s="85"/>
      <c r="MXP464" s="85"/>
      <c r="MXQ464" s="85"/>
      <c r="MXR464" s="85"/>
      <c r="MXS464" s="85"/>
      <c r="MXT464" s="85"/>
      <c r="MXU464" s="85"/>
      <c r="MXV464" s="85"/>
      <c r="MXW464" s="85"/>
      <c r="MXX464" s="85"/>
      <c r="MXY464" s="85"/>
      <c r="MXZ464" s="85"/>
      <c r="MYA464" s="85"/>
      <c r="MYB464" s="85"/>
      <c r="MYC464" s="85"/>
      <c r="MYD464" s="85"/>
      <c r="MYE464" s="85"/>
      <c r="MYF464" s="85"/>
      <c r="MYG464" s="85"/>
      <c r="MYH464" s="85"/>
      <c r="MYI464" s="85"/>
      <c r="MYJ464" s="85"/>
      <c r="MYK464" s="85"/>
      <c r="MYL464" s="85"/>
      <c r="MYM464" s="85"/>
      <c r="MYN464" s="85"/>
      <c r="MYO464" s="85"/>
      <c r="MYP464" s="85"/>
      <c r="MYQ464" s="85"/>
      <c r="MYR464" s="85"/>
      <c r="MYS464" s="85"/>
      <c r="MYT464" s="85"/>
      <c r="MYU464" s="85"/>
      <c r="MYV464" s="85"/>
      <c r="MYW464" s="85"/>
      <c r="MYX464" s="85"/>
      <c r="MYY464" s="85"/>
      <c r="MYZ464" s="85"/>
      <c r="MZA464" s="85"/>
      <c r="MZB464" s="85"/>
      <c r="MZC464" s="85"/>
      <c r="MZD464" s="85"/>
      <c r="MZE464" s="85"/>
      <c r="MZF464" s="85"/>
      <c r="MZG464" s="85"/>
      <c r="MZH464" s="85"/>
      <c r="MZI464" s="85"/>
      <c r="MZJ464" s="85"/>
      <c r="MZK464" s="85"/>
      <c r="MZL464" s="85"/>
      <c r="MZM464" s="85"/>
      <c r="MZN464" s="85"/>
      <c r="MZO464" s="85"/>
      <c r="MZP464" s="85"/>
      <c r="MZQ464" s="85"/>
      <c r="MZR464" s="85"/>
      <c r="MZS464" s="85"/>
      <c r="MZT464" s="85"/>
      <c r="MZU464" s="85"/>
      <c r="MZV464" s="85"/>
      <c r="MZW464" s="85"/>
      <c r="MZX464" s="85"/>
      <c r="MZY464" s="85"/>
      <c r="MZZ464" s="85"/>
      <c r="NAA464" s="85"/>
      <c r="NAB464" s="85"/>
      <c r="NAC464" s="85"/>
      <c r="NAD464" s="85"/>
      <c r="NAE464" s="85"/>
      <c r="NAF464" s="85"/>
      <c r="NAG464" s="85"/>
      <c r="NAH464" s="85"/>
      <c r="NAI464" s="85"/>
      <c r="NAJ464" s="85"/>
      <c r="NAK464" s="85"/>
      <c r="NAL464" s="85"/>
      <c r="NAM464" s="85"/>
      <c r="NAN464" s="85"/>
      <c r="NAO464" s="85"/>
      <c r="NAP464" s="85"/>
      <c r="NAQ464" s="85"/>
      <c r="NAR464" s="85"/>
      <c r="NAS464" s="85"/>
      <c r="NAT464" s="85"/>
      <c r="NAU464" s="85"/>
      <c r="NAV464" s="85"/>
      <c r="NAW464" s="85"/>
      <c r="NAX464" s="85"/>
      <c r="NAY464" s="85"/>
      <c r="NAZ464" s="85"/>
      <c r="NBA464" s="85"/>
      <c r="NBB464" s="85"/>
      <c r="NBC464" s="85"/>
      <c r="NBD464" s="85"/>
      <c r="NBE464" s="85"/>
      <c r="NBF464" s="85"/>
      <c r="NBG464" s="85"/>
      <c r="NBH464" s="85"/>
      <c r="NBI464" s="85"/>
      <c r="NBJ464" s="85"/>
      <c r="NBK464" s="85"/>
      <c r="NBL464" s="85"/>
      <c r="NBM464" s="85"/>
      <c r="NBN464" s="85"/>
      <c r="NBO464" s="85"/>
      <c r="NBP464" s="85"/>
      <c r="NBQ464" s="85"/>
      <c r="NBR464" s="85"/>
      <c r="NBS464" s="85"/>
      <c r="NBT464" s="85"/>
      <c r="NBU464" s="85"/>
      <c r="NBV464" s="85"/>
      <c r="NBW464" s="85"/>
      <c r="NBX464" s="85"/>
      <c r="NBY464" s="85"/>
      <c r="NBZ464" s="85"/>
      <c r="NCA464" s="85"/>
      <c r="NCB464" s="85"/>
      <c r="NCC464" s="85"/>
      <c r="NCD464" s="85"/>
      <c r="NCE464" s="85"/>
      <c r="NCF464" s="85"/>
      <c r="NCG464" s="85"/>
      <c r="NCH464" s="85"/>
      <c r="NCI464" s="85"/>
      <c r="NCJ464" s="85"/>
      <c r="NCK464" s="85"/>
      <c r="NCL464" s="85"/>
      <c r="NCM464" s="85"/>
      <c r="NCN464" s="85"/>
      <c r="NCO464" s="85"/>
      <c r="NCP464" s="85"/>
      <c r="NCQ464" s="85"/>
      <c r="NCR464" s="85"/>
      <c r="NCS464" s="85"/>
      <c r="NCT464" s="85"/>
      <c r="NCU464" s="85"/>
      <c r="NCV464" s="85"/>
      <c r="NCW464" s="85"/>
      <c r="NCX464" s="85"/>
      <c r="NCY464" s="85"/>
      <c r="NCZ464" s="85"/>
      <c r="NDA464" s="85"/>
      <c r="NDB464" s="85"/>
      <c r="NDC464" s="85"/>
      <c r="NDD464" s="85"/>
      <c r="NDE464" s="85"/>
      <c r="NDF464" s="85"/>
      <c r="NDG464" s="85"/>
      <c r="NDH464" s="85"/>
      <c r="NDI464" s="85"/>
      <c r="NDJ464" s="85"/>
      <c r="NDK464" s="85"/>
      <c r="NDL464" s="85"/>
      <c r="NDM464" s="85"/>
      <c r="NDN464" s="85"/>
      <c r="NDO464" s="85"/>
      <c r="NDP464" s="85"/>
      <c r="NDQ464" s="85"/>
      <c r="NDR464" s="85"/>
      <c r="NDS464" s="85"/>
      <c r="NDT464" s="85"/>
      <c r="NDU464" s="85"/>
      <c r="NDV464" s="85"/>
      <c r="NDW464" s="85"/>
      <c r="NDX464" s="85"/>
      <c r="NDY464" s="85"/>
      <c r="NDZ464" s="85"/>
      <c r="NEA464" s="85"/>
      <c r="NEB464" s="85"/>
      <c r="NEC464" s="85"/>
      <c r="NED464" s="85"/>
      <c r="NEE464" s="85"/>
      <c r="NEF464" s="85"/>
      <c r="NEG464" s="85"/>
      <c r="NEH464" s="85"/>
      <c r="NEI464" s="85"/>
      <c r="NEJ464" s="85"/>
      <c r="NEK464" s="85"/>
      <c r="NEL464" s="85"/>
      <c r="NEM464" s="85"/>
      <c r="NEN464" s="85"/>
      <c r="NEO464" s="85"/>
      <c r="NEP464" s="85"/>
      <c r="NEQ464" s="85"/>
      <c r="NER464" s="85"/>
      <c r="NES464" s="85"/>
      <c r="NET464" s="85"/>
      <c r="NEU464" s="85"/>
      <c r="NEV464" s="85"/>
      <c r="NEW464" s="85"/>
      <c r="NEX464" s="85"/>
      <c r="NEY464" s="85"/>
      <c r="NEZ464" s="85"/>
      <c r="NFA464" s="85"/>
      <c r="NFB464" s="85"/>
      <c r="NFC464" s="85"/>
      <c r="NFD464" s="85"/>
      <c r="NFE464" s="85"/>
      <c r="NFF464" s="85"/>
      <c r="NFG464" s="85"/>
      <c r="NFH464" s="85"/>
      <c r="NFI464" s="85"/>
      <c r="NFJ464" s="85"/>
      <c r="NFK464" s="85"/>
      <c r="NFL464" s="85"/>
      <c r="NFM464" s="85"/>
      <c r="NFN464" s="85"/>
      <c r="NFO464" s="85"/>
      <c r="NFP464" s="85"/>
      <c r="NFQ464" s="85"/>
      <c r="NFR464" s="85"/>
      <c r="NFS464" s="85"/>
      <c r="NFT464" s="85"/>
      <c r="NFU464" s="85"/>
      <c r="NFV464" s="85"/>
      <c r="NFW464" s="85"/>
      <c r="NFX464" s="85"/>
      <c r="NFY464" s="85"/>
      <c r="NFZ464" s="85"/>
      <c r="NGA464" s="85"/>
      <c r="NGB464" s="85"/>
      <c r="NGC464" s="85"/>
      <c r="NGD464" s="85"/>
      <c r="NGE464" s="85"/>
      <c r="NGF464" s="85"/>
      <c r="NGG464" s="85"/>
      <c r="NGH464" s="85"/>
      <c r="NGI464" s="85"/>
      <c r="NGJ464" s="85"/>
      <c r="NGK464" s="85"/>
      <c r="NGL464" s="85"/>
      <c r="NGM464" s="85"/>
      <c r="NGN464" s="85"/>
      <c r="NGO464" s="85"/>
      <c r="NGP464" s="85"/>
      <c r="NGQ464" s="85"/>
      <c r="NGR464" s="85"/>
      <c r="NGS464" s="85"/>
      <c r="NGT464" s="85"/>
      <c r="NGU464" s="85"/>
      <c r="NGV464" s="85"/>
      <c r="NGW464" s="85"/>
      <c r="NGX464" s="85"/>
      <c r="NGY464" s="85"/>
      <c r="NGZ464" s="85"/>
      <c r="NHA464" s="85"/>
      <c r="NHB464" s="85"/>
      <c r="NHC464" s="85"/>
      <c r="NHD464" s="85"/>
      <c r="NHE464" s="85"/>
      <c r="NHF464" s="85"/>
      <c r="NHG464" s="85"/>
      <c r="NHH464" s="85"/>
      <c r="NHI464" s="85"/>
      <c r="NHJ464" s="85"/>
      <c r="NHK464" s="85"/>
      <c r="NHL464" s="85"/>
      <c r="NHM464" s="85"/>
      <c r="NHN464" s="85"/>
      <c r="NHO464" s="85"/>
      <c r="NHP464" s="85"/>
      <c r="NHQ464" s="85"/>
      <c r="NHR464" s="85"/>
      <c r="NHS464" s="85"/>
      <c r="NHT464" s="85"/>
      <c r="NHU464" s="85"/>
      <c r="NHV464" s="85"/>
      <c r="NHW464" s="85"/>
      <c r="NHX464" s="85"/>
      <c r="NHY464" s="85"/>
      <c r="NHZ464" s="85"/>
      <c r="NIA464" s="85"/>
      <c r="NIB464" s="85"/>
      <c r="NIC464" s="85"/>
      <c r="NID464" s="85"/>
      <c r="NIE464" s="85"/>
      <c r="NIF464" s="85"/>
      <c r="NIG464" s="85"/>
      <c r="NIH464" s="85"/>
      <c r="NII464" s="85"/>
      <c r="NIJ464" s="85"/>
      <c r="NIK464" s="85"/>
      <c r="NIL464" s="85"/>
      <c r="NIM464" s="85"/>
      <c r="NIN464" s="85"/>
      <c r="NIO464" s="85"/>
      <c r="NIP464" s="85"/>
      <c r="NIQ464" s="85"/>
      <c r="NIR464" s="85"/>
      <c r="NIS464" s="85"/>
      <c r="NIT464" s="85"/>
      <c r="NIU464" s="85"/>
      <c r="NIV464" s="85"/>
      <c r="NIW464" s="85"/>
      <c r="NIX464" s="85"/>
      <c r="NIY464" s="85"/>
      <c r="NIZ464" s="85"/>
      <c r="NJA464" s="85"/>
      <c r="NJB464" s="85"/>
      <c r="NJC464" s="85"/>
      <c r="NJD464" s="85"/>
      <c r="NJE464" s="85"/>
      <c r="NJF464" s="85"/>
      <c r="NJG464" s="85"/>
      <c r="NJH464" s="85"/>
      <c r="NJI464" s="85"/>
      <c r="NJJ464" s="85"/>
      <c r="NJK464" s="85"/>
      <c r="NJL464" s="85"/>
      <c r="NJM464" s="85"/>
      <c r="NJN464" s="85"/>
      <c r="NJO464" s="85"/>
      <c r="NJP464" s="85"/>
      <c r="NJQ464" s="85"/>
      <c r="NJR464" s="85"/>
      <c r="NJS464" s="85"/>
      <c r="NJT464" s="85"/>
      <c r="NJU464" s="85"/>
      <c r="NJV464" s="85"/>
      <c r="NJW464" s="85"/>
      <c r="NJX464" s="85"/>
      <c r="NJY464" s="85"/>
      <c r="NJZ464" s="85"/>
      <c r="NKA464" s="85"/>
      <c r="NKB464" s="85"/>
      <c r="NKC464" s="85"/>
      <c r="NKD464" s="85"/>
      <c r="NKE464" s="85"/>
      <c r="NKF464" s="85"/>
      <c r="NKG464" s="85"/>
      <c r="NKH464" s="85"/>
      <c r="NKI464" s="85"/>
      <c r="NKJ464" s="85"/>
      <c r="NKK464" s="85"/>
      <c r="NKL464" s="85"/>
      <c r="NKM464" s="85"/>
      <c r="NKN464" s="85"/>
      <c r="NKO464" s="85"/>
      <c r="NKP464" s="85"/>
      <c r="NKQ464" s="85"/>
      <c r="NKR464" s="85"/>
      <c r="NKS464" s="85"/>
      <c r="NKT464" s="85"/>
      <c r="NKU464" s="85"/>
      <c r="NKV464" s="85"/>
      <c r="NKW464" s="85"/>
      <c r="NKX464" s="85"/>
      <c r="NKY464" s="85"/>
      <c r="NKZ464" s="85"/>
      <c r="NLA464" s="85"/>
      <c r="NLB464" s="85"/>
      <c r="NLC464" s="85"/>
      <c r="NLD464" s="85"/>
      <c r="NLE464" s="85"/>
      <c r="NLF464" s="85"/>
      <c r="NLG464" s="85"/>
      <c r="NLH464" s="85"/>
      <c r="NLI464" s="85"/>
      <c r="NLJ464" s="85"/>
      <c r="NLK464" s="85"/>
      <c r="NLL464" s="85"/>
      <c r="NLM464" s="85"/>
      <c r="NLN464" s="85"/>
      <c r="NLO464" s="85"/>
      <c r="NLP464" s="85"/>
      <c r="NLQ464" s="85"/>
      <c r="NLR464" s="85"/>
      <c r="NLS464" s="85"/>
      <c r="NLT464" s="85"/>
      <c r="NLU464" s="85"/>
      <c r="NLV464" s="85"/>
      <c r="NLW464" s="85"/>
      <c r="NLX464" s="85"/>
      <c r="NLY464" s="85"/>
      <c r="NLZ464" s="85"/>
      <c r="NMA464" s="85"/>
      <c r="NMB464" s="85"/>
      <c r="NMC464" s="85"/>
      <c r="NMD464" s="85"/>
      <c r="NME464" s="85"/>
      <c r="NMF464" s="85"/>
      <c r="NMG464" s="85"/>
      <c r="NMH464" s="85"/>
      <c r="NMI464" s="85"/>
      <c r="NMJ464" s="85"/>
      <c r="NMK464" s="85"/>
      <c r="NML464" s="85"/>
      <c r="NMM464" s="85"/>
      <c r="NMN464" s="85"/>
      <c r="NMO464" s="85"/>
      <c r="NMP464" s="85"/>
      <c r="NMQ464" s="85"/>
      <c r="NMR464" s="85"/>
      <c r="NMS464" s="85"/>
      <c r="NMT464" s="85"/>
      <c r="NMU464" s="85"/>
      <c r="NMV464" s="85"/>
      <c r="NMW464" s="85"/>
      <c r="NMX464" s="85"/>
      <c r="NMY464" s="85"/>
      <c r="NMZ464" s="85"/>
      <c r="NNA464" s="85"/>
      <c r="NNB464" s="85"/>
      <c r="NNC464" s="85"/>
      <c r="NND464" s="85"/>
      <c r="NNE464" s="85"/>
      <c r="NNF464" s="85"/>
      <c r="NNG464" s="85"/>
      <c r="NNH464" s="85"/>
      <c r="NNI464" s="85"/>
      <c r="NNJ464" s="85"/>
      <c r="NNK464" s="85"/>
      <c r="NNL464" s="85"/>
      <c r="NNM464" s="85"/>
      <c r="NNN464" s="85"/>
      <c r="NNO464" s="85"/>
      <c r="NNP464" s="85"/>
      <c r="NNQ464" s="85"/>
      <c r="NNR464" s="85"/>
      <c r="NNS464" s="85"/>
      <c r="NNT464" s="85"/>
      <c r="NNU464" s="85"/>
      <c r="NNV464" s="85"/>
      <c r="NNW464" s="85"/>
      <c r="NNX464" s="85"/>
      <c r="NNY464" s="85"/>
      <c r="NNZ464" s="85"/>
      <c r="NOA464" s="85"/>
      <c r="NOB464" s="85"/>
      <c r="NOC464" s="85"/>
      <c r="NOD464" s="85"/>
      <c r="NOE464" s="85"/>
      <c r="NOF464" s="85"/>
      <c r="NOG464" s="85"/>
      <c r="NOH464" s="85"/>
      <c r="NOI464" s="85"/>
      <c r="NOJ464" s="85"/>
      <c r="NOK464" s="85"/>
      <c r="NOL464" s="85"/>
      <c r="NOM464" s="85"/>
      <c r="NON464" s="85"/>
      <c r="NOO464" s="85"/>
      <c r="NOP464" s="85"/>
      <c r="NOQ464" s="85"/>
      <c r="NOR464" s="85"/>
      <c r="NOS464" s="85"/>
      <c r="NOT464" s="85"/>
      <c r="NOU464" s="85"/>
      <c r="NOV464" s="85"/>
      <c r="NOW464" s="85"/>
      <c r="NOX464" s="85"/>
      <c r="NOY464" s="85"/>
      <c r="NOZ464" s="85"/>
      <c r="NPA464" s="85"/>
      <c r="NPB464" s="85"/>
      <c r="NPC464" s="85"/>
      <c r="NPD464" s="85"/>
      <c r="NPE464" s="85"/>
      <c r="NPF464" s="85"/>
      <c r="NPG464" s="85"/>
      <c r="NPH464" s="85"/>
      <c r="NPI464" s="85"/>
      <c r="NPJ464" s="85"/>
      <c r="NPK464" s="85"/>
      <c r="NPL464" s="85"/>
      <c r="NPM464" s="85"/>
      <c r="NPN464" s="85"/>
      <c r="NPO464" s="85"/>
      <c r="NPP464" s="85"/>
      <c r="NPQ464" s="85"/>
      <c r="NPR464" s="85"/>
      <c r="NPS464" s="85"/>
      <c r="NPT464" s="85"/>
      <c r="NPU464" s="85"/>
      <c r="NPV464" s="85"/>
      <c r="NPW464" s="85"/>
      <c r="NPX464" s="85"/>
      <c r="NPY464" s="85"/>
      <c r="NPZ464" s="85"/>
      <c r="NQA464" s="85"/>
      <c r="NQB464" s="85"/>
      <c r="NQC464" s="85"/>
      <c r="NQD464" s="85"/>
      <c r="NQE464" s="85"/>
      <c r="NQF464" s="85"/>
      <c r="NQG464" s="85"/>
      <c r="NQH464" s="85"/>
      <c r="NQI464" s="85"/>
      <c r="NQJ464" s="85"/>
      <c r="NQK464" s="85"/>
      <c r="NQL464" s="85"/>
      <c r="NQM464" s="85"/>
      <c r="NQN464" s="85"/>
      <c r="NQO464" s="85"/>
      <c r="NQP464" s="85"/>
      <c r="NQQ464" s="85"/>
      <c r="NQR464" s="85"/>
      <c r="NQS464" s="85"/>
      <c r="NQT464" s="85"/>
      <c r="NQU464" s="85"/>
      <c r="NQV464" s="85"/>
      <c r="NQW464" s="85"/>
      <c r="NQX464" s="85"/>
      <c r="NQY464" s="85"/>
      <c r="NQZ464" s="85"/>
      <c r="NRA464" s="85"/>
      <c r="NRB464" s="85"/>
      <c r="NRC464" s="85"/>
      <c r="NRD464" s="85"/>
      <c r="NRE464" s="85"/>
      <c r="NRF464" s="85"/>
      <c r="NRG464" s="85"/>
      <c r="NRH464" s="85"/>
      <c r="NRI464" s="85"/>
      <c r="NRJ464" s="85"/>
      <c r="NRK464" s="85"/>
      <c r="NRL464" s="85"/>
      <c r="NRM464" s="85"/>
      <c r="NRN464" s="85"/>
      <c r="NRO464" s="85"/>
      <c r="NRP464" s="85"/>
      <c r="NRQ464" s="85"/>
      <c r="NRR464" s="85"/>
      <c r="NRS464" s="85"/>
      <c r="NRT464" s="85"/>
      <c r="NRU464" s="85"/>
      <c r="NRV464" s="85"/>
      <c r="NRW464" s="85"/>
      <c r="NRX464" s="85"/>
      <c r="NRY464" s="85"/>
      <c r="NRZ464" s="85"/>
      <c r="NSA464" s="85"/>
      <c r="NSB464" s="85"/>
      <c r="NSC464" s="85"/>
      <c r="NSD464" s="85"/>
      <c r="NSE464" s="85"/>
      <c r="NSF464" s="85"/>
      <c r="NSG464" s="85"/>
      <c r="NSH464" s="85"/>
      <c r="NSI464" s="85"/>
      <c r="NSJ464" s="85"/>
      <c r="NSK464" s="85"/>
      <c r="NSL464" s="85"/>
      <c r="NSM464" s="85"/>
      <c r="NSN464" s="85"/>
      <c r="NSO464" s="85"/>
      <c r="NSP464" s="85"/>
      <c r="NSQ464" s="85"/>
      <c r="NSR464" s="85"/>
      <c r="NSS464" s="85"/>
      <c r="NST464" s="85"/>
      <c r="NSU464" s="85"/>
      <c r="NSV464" s="85"/>
      <c r="NSW464" s="85"/>
      <c r="NSX464" s="85"/>
      <c r="NSY464" s="85"/>
      <c r="NSZ464" s="85"/>
      <c r="NTA464" s="85"/>
      <c r="NTB464" s="85"/>
      <c r="NTC464" s="85"/>
      <c r="NTD464" s="85"/>
      <c r="NTE464" s="85"/>
      <c r="NTF464" s="85"/>
      <c r="NTG464" s="85"/>
      <c r="NTH464" s="85"/>
      <c r="NTI464" s="85"/>
      <c r="NTJ464" s="85"/>
      <c r="NTK464" s="85"/>
      <c r="NTL464" s="85"/>
      <c r="NTM464" s="85"/>
      <c r="NTN464" s="85"/>
      <c r="NTO464" s="85"/>
      <c r="NTP464" s="85"/>
      <c r="NTQ464" s="85"/>
      <c r="NTR464" s="85"/>
      <c r="NTS464" s="85"/>
      <c r="NTT464" s="85"/>
      <c r="NTU464" s="85"/>
      <c r="NTV464" s="85"/>
      <c r="NTW464" s="85"/>
      <c r="NTX464" s="85"/>
      <c r="NTY464" s="85"/>
      <c r="NTZ464" s="85"/>
      <c r="NUA464" s="85"/>
      <c r="NUB464" s="85"/>
      <c r="NUC464" s="85"/>
      <c r="NUD464" s="85"/>
      <c r="NUE464" s="85"/>
      <c r="NUF464" s="85"/>
      <c r="NUG464" s="85"/>
      <c r="NUH464" s="85"/>
      <c r="NUI464" s="85"/>
      <c r="NUJ464" s="85"/>
      <c r="NUK464" s="85"/>
      <c r="NUL464" s="85"/>
      <c r="NUM464" s="85"/>
      <c r="NUN464" s="85"/>
      <c r="NUO464" s="85"/>
      <c r="NUP464" s="85"/>
      <c r="NUQ464" s="85"/>
      <c r="NUR464" s="85"/>
      <c r="NUS464" s="85"/>
      <c r="NUT464" s="85"/>
      <c r="NUU464" s="85"/>
      <c r="NUV464" s="85"/>
      <c r="NUW464" s="85"/>
      <c r="NUX464" s="85"/>
      <c r="NUY464" s="85"/>
      <c r="NUZ464" s="85"/>
      <c r="NVA464" s="85"/>
      <c r="NVB464" s="85"/>
      <c r="NVC464" s="85"/>
      <c r="NVD464" s="85"/>
      <c r="NVE464" s="85"/>
      <c r="NVF464" s="85"/>
      <c r="NVG464" s="85"/>
      <c r="NVH464" s="85"/>
      <c r="NVI464" s="85"/>
      <c r="NVJ464" s="85"/>
      <c r="NVK464" s="85"/>
      <c r="NVL464" s="85"/>
      <c r="NVM464" s="85"/>
      <c r="NVN464" s="85"/>
      <c r="NVO464" s="85"/>
      <c r="NVP464" s="85"/>
      <c r="NVQ464" s="85"/>
      <c r="NVR464" s="85"/>
      <c r="NVS464" s="85"/>
      <c r="NVT464" s="85"/>
      <c r="NVU464" s="85"/>
      <c r="NVV464" s="85"/>
      <c r="NVW464" s="85"/>
      <c r="NVX464" s="85"/>
      <c r="NVY464" s="85"/>
      <c r="NVZ464" s="85"/>
      <c r="NWA464" s="85"/>
      <c r="NWB464" s="85"/>
      <c r="NWC464" s="85"/>
      <c r="NWD464" s="85"/>
      <c r="NWE464" s="85"/>
      <c r="NWF464" s="85"/>
      <c r="NWG464" s="85"/>
      <c r="NWH464" s="85"/>
      <c r="NWI464" s="85"/>
      <c r="NWJ464" s="85"/>
      <c r="NWK464" s="85"/>
      <c r="NWL464" s="85"/>
      <c r="NWM464" s="85"/>
      <c r="NWN464" s="85"/>
      <c r="NWO464" s="85"/>
      <c r="NWP464" s="85"/>
      <c r="NWQ464" s="85"/>
      <c r="NWR464" s="85"/>
      <c r="NWS464" s="85"/>
      <c r="NWT464" s="85"/>
      <c r="NWU464" s="85"/>
      <c r="NWV464" s="85"/>
      <c r="NWW464" s="85"/>
      <c r="NWX464" s="85"/>
      <c r="NWY464" s="85"/>
      <c r="NWZ464" s="85"/>
      <c r="NXA464" s="85"/>
      <c r="NXB464" s="85"/>
      <c r="NXC464" s="85"/>
      <c r="NXD464" s="85"/>
      <c r="NXE464" s="85"/>
      <c r="NXF464" s="85"/>
      <c r="NXG464" s="85"/>
      <c r="NXH464" s="85"/>
      <c r="NXI464" s="85"/>
      <c r="NXJ464" s="85"/>
      <c r="NXK464" s="85"/>
      <c r="NXL464" s="85"/>
      <c r="NXM464" s="85"/>
      <c r="NXN464" s="85"/>
      <c r="NXO464" s="85"/>
      <c r="NXP464" s="85"/>
      <c r="NXQ464" s="85"/>
      <c r="NXR464" s="85"/>
      <c r="NXS464" s="85"/>
      <c r="NXT464" s="85"/>
      <c r="NXU464" s="85"/>
      <c r="NXV464" s="85"/>
      <c r="NXW464" s="85"/>
      <c r="NXX464" s="85"/>
      <c r="NXY464" s="85"/>
      <c r="NXZ464" s="85"/>
      <c r="NYA464" s="85"/>
      <c r="NYB464" s="85"/>
      <c r="NYC464" s="85"/>
      <c r="NYD464" s="85"/>
      <c r="NYE464" s="85"/>
      <c r="NYF464" s="85"/>
      <c r="NYG464" s="85"/>
      <c r="NYH464" s="85"/>
      <c r="NYI464" s="85"/>
      <c r="NYJ464" s="85"/>
      <c r="NYK464" s="85"/>
      <c r="NYL464" s="85"/>
      <c r="NYM464" s="85"/>
      <c r="NYN464" s="85"/>
      <c r="NYO464" s="85"/>
      <c r="NYP464" s="85"/>
      <c r="NYQ464" s="85"/>
      <c r="NYR464" s="85"/>
      <c r="NYS464" s="85"/>
      <c r="NYT464" s="85"/>
      <c r="NYU464" s="85"/>
      <c r="NYV464" s="85"/>
      <c r="NYW464" s="85"/>
      <c r="NYX464" s="85"/>
      <c r="NYY464" s="85"/>
      <c r="NYZ464" s="85"/>
      <c r="NZA464" s="85"/>
      <c r="NZB464" s="85"/>
      <c r="NZC464" s="85"/>
      <c r="NZD464" s="85"/>
      <c r="NZE464" s="85"/>
      <c r="NZF464" s="85"/>
      <c r="NZG464" s="85"/>
      <c r="NZH464" s="85"/>
      <c r="NZI464" s="85"/>
      <c r="NZJ464" s="85"/>
      <c r="NZK464" s="85"/>
      <c r="NZL464" s="85"/>
      <c r="NZM464" s="85"/>
      <c r="NZN464" s="85"/>
      <c r="NZO464" s="85"/>
      <c r="NZP464" s="85"/>
      <c r="NZQ464" s="85"/>
      <c r="NZR464" s="85"/>
      <c r="NZS464" s="85"/>
      <c r="NZT464" s="85"/>
      <c r="NZU464" s="85"/>
      <c r="NZV464" s="85"/>
      <c r="NZW464" s="85"/>
      <c r="NZX464" s="85"/>
      <c r="NZY464" s="85"/>
      <c r="NZZ464" s="85"/>
      <c r="OAA464" s="85"/>
      <c r="OAB464" s="85"/>
      <c r="OAC464" s="85"/>
      <c r="OAD464" s="85"/>
      <c r="OAE464" s="85"/>
      <c r="OAF464" s="85"/>
      <c r="OAG464" s="85"/>
      <c r="OAH464" s="85"/>
      <c r="OAI464" s="85"/>
      <c r="OAJ464" s="85"/>
      <c r="OAK464" s="85"/>
      <c r="OAL464" s="85"/>
      <c r="OAM464" s="85"/>
      <c r="OAN464" s="85"/>
      <c r="OAO464" s="85"/>
      <c r="OAP464" s="85"/>
      <c r="OAQ464" s="85"/>
      <c r="OAR464" s="85"/>
      <c r="OAS464" s="85"/>
      <c r="OAT464" s="85"/>
      <c r="OAU464" s="85"/>
      <c r="OAV464" s="85"/>
      <c r="OAW464" s="85"/>
      <c r="OAX464" s="85"/>
      <c r="OAY464" s="85"/>
      <c r="OAZ464" s="85"/>
      <c r="OBA464" s="85"/>
      <c r="OBB464" s="85"/>
      <c r="OBC464" s="85"/>
      <c r="OBD464" s="85"/>
      <c r="OBE464" s="85"/>
      <c r="OBF464" s="85"/>
      <c r="OBG464" s="85"/>
      <c r="OBH464" s="85"/>
      <c r="OBI464" s="85"/>
      <c r="OBJ464" s="85"/>
      <c r="OBK464" s="85"/>
      <c r="OBL464" s="85"/>
      <c r="OBM464" s="85"/>
      <c r="OBN464" s="85"/>
      <c r="OBO464" s="85"/>
      <c r="OBP464" s="85"/>
      <c r="OBQ464" s="85"/>
      <c r="OBR464" s="85"/>
      <c r="OBS464" s="85"/>
      <c r="OBT464" s="85"/>
      <c r="OBU464" s="85"/>
      <c r="OBV464" s="85"/>
      <c r="OBW464" s="85"/>
      <c r="OBX464" s="85"/>
      <c r="OBY464" s="85"/>
      <c r="OBZ464" s="85"/>
      <c r="OCA464" s="85"/>
      <c r="OCB464" s="85"/>
      <c r="OCC464" s="85"/>
      <c r="OCD464" s="85"/>
      <c r="OCE464" s="85"/>
      <c r="OCF464" s="85"/>
      <c r="OCG464" s="85"/>
      <c r="OCH464" s="85"/>
      <c r="OCI464" s="85"/>
      <c r="OCJ464" s="85"/>
      <c r="OCK464" s="85"/>
      <c r="OCL464" s="85"/>
      <c r="OCM464" s="85"/>
      <c r="OCN464" s="85"/>
      <c r="OCO464" s="85"/>
      <c r="OCP464" s="85"/>
      <c r="OCQ464" s="85"/>
      <c r="OCR464" s="85"/>
      <c r="OCS464" s="85"/>
      <c r="OCT464" s="85"/>
      <c r="OCU464" s="85"/>
      <c r="OCV464" s="85"/>
      <c r="OCW464" s="85"/>
      <c r="OCX464" s="85"/>
      <c r="OCY464" s="85"/>
      <c r="OCZ464" s="85"/>
      <c r="ODA464" s="85"/>
      <c r="ODB464" s="85"/>
      <c r="ODC464" s="85"/>
      <c r="ODD464" s="85"/>
      <c r="ODE464" s="85"/>
      <c r="ODF464" s="85"/>
      <c r="ODG464" s="85"/>
      <c r="ODH464" s="85"/>
      <c r="ODI464" s="85"/>
      <c r="ODJ464" s="85"/>
      <c r="ODK464" s="85"/>
      <c r="ODL464" s="85"/>
      <c r="ODM464" s="85"/>
      <c r="ODN464" s="85"/>
      <c r="ODO464" s="85"/>
      <c r="ODP464" s="85"/>
      <c r="ODQ464" s="85"/>
      <c r="ODR464" s="85"/>
      <c r="ODS464" s="85"/>
      <c r="ODT464" s="85"/>
      <c r="ODU464" s="85"/>
      <c r="ODV464" s="85"/>
      <c r="ODW464" s="85"/>
      <c r="ODX464" s="85"/>
      <c r="ODY464" s="85"/>
      <c r="ODZ464" s="85"/>
      <c r="OEA464" s="85"/>
      <c r="OEB464" s="85"/>
      <c r="OEC464" s="85"/>
      <c r="OED464" s="85"/>
      <c r="OEE464" s="85"/>
      <c r="OEF464" s="85"/>
      <c r="OEG464" s="85"/>
      <c r="OEH464" s="85"/>
      <c r="OEI464" s="85"/>
      <c r="OEJ464" s="85"/>
      <c r="OEK464" s="85"/>
      <c r="OEL464" s="85"/>
      <c r="OEM464" s="85"/>
      <c r="OEN464" s="85"/>
      <c r="OEO464" s="85"/>
      <c r="OEP464" s="85"/>
      <c r="OEQ464" s="85"/>
      <c r="OER464" s="85"/>
      <c r="OES464" s="85"/>
      <c r="OET464" s="85"/>
      <c r="OEU464" s="85"/>
      <c r="OEV464" s="85"/>
      <c r="OEW464" s="85"/>
      <c r="OEX464" s="85"/>
      <c r="OEY464" s="85"/>
      <c r="OEZ464" s="85"/>
      <c r="OFA464" s="85"/>
      <c r="OFB464" s="85"/>
      <c r="OFC464" s="85"/>
      <c r="OFD464" s="85"/>
      <c r="OFE464" s="85"/>
      <c r="OFF464" s="85"/>
      <c r="OFG464" s="85"/>
      <c r="OFH464" s="85"/>
      <c r="OFI464" s="85"/>
      <c r="OFJ464" s="85"/>
      <c r="OFK464" s="85"/>
      <c r="OFL464" s="85"/>
      <c r="OFM464" s="85"/>
      <c r="OFN464" s="85"/>
      <c r="OFO464" s="85"/>
      <c r="OFP464" s="85"/>
      <c r="OFQ464" s="85"/>
      <c r="OFR464" s="85"/>
      <c r="OFS464" s="85"/>
      <c r="OFT464" s="85"/>
      <c r="OFU464" s="85"/>
      <c r="OFV464" s="85"/>
      <c r="OFW464" s="85"/>
      <c r="OFX464" s="85"/>
      <c r="OFY464" s="85"/>
      <c r="OFZ464" s="85"/>
      <c r="OGA464" s="85"/>
      <c r="OGB464" s="85"/>
      <c r="OGC464" s="85"/>
      <c r="OGD464" s="85"/>
      <c r="OGE464" s="85"/>
      <c r="OGF464" s="85"/>
      <c r="OGG464" s="85"/>
      <c r="OGH464" s="85"/>
      <c r="OGI464" s="85"/>
      <c r="OGJ464" s="85"/>
      <c r="OGK464" s="85"/>
      <c r="OGL464" s="85"/>
      <c r="OGM464" s="85"/>
      <c r="OGN464" s="85"/>
      <c r="OGO464" s="85"/>
      <c r="OGP464" s="85"/>
      <c r="OGQ464" s="85"/>
      <c r="OGR464" s="85"/>
      <c r="OGS464" s="85"/>
      <c r="OGT464" s="85"/>
      <c r="OGU464" s="85"/>
      <c r="OGV464" s="85"/>
      <c r="OGW464" s="85"/>
      <c r="OGX464" s="85"/>
      <c r="OGY464" s="85"/>
      <c r="OGZ464" s="85"/>
      <c r="OHA464" s="85"/>
      <c r="OHB464" s="85"/>
      <c r="OHC464" s="85"/>
      <c r="OHD464" s="85"/>
      <c r="OHE464" s="85"/>
      <c r="OHF464" s="85"/>
      <c r="OHG464" s="85"/>
      <c r="OHH464" s="85"/>
      <c r="OHI464" s="85"/>
      <c r="OHJ464" s="85"/>
      <c r="OHK464" s="85"/>
      <c r="OHL464" s="85"/>
      <c r="OHM464" s="85"/>
      <c r="OHN464" s="85"/>
      <c r="OHO464" s="85"/>
      <c r="OHP464" s="85"/>
      <c r="OHQ464" s="85"/>
      <c r="OHR464" s="85"/>
      <c r="OHS464" s="85"/>
      <c r="OHT464" s="85"/>
      <c r="OHU464" s="85"/>
      <c r="OHV464" s="85"/>
      <c r="OHW464" s="85"/>
      <c r="OHX464" s="85"/>
      <c r="OHY464" s="85"/>
      <c r="OHZ464" s="85"/>
      <c r="OIA464" s="85"/>
      <c r="OIB464" s="85"/>
      <c r="OIC464" s="85"/>
      <c r="OID464" s="85"/>
      <c r="OIE464" s="85"/>
      <c r="OIF464" s="85"/>
      <c r="OIG464" s="85"/>
      <c r="OIH464" s="85"/>
      <c r="OII464" s="85"/>
      <c r="OIJ464" s="85"/>
      <c r="OIK464" s="85"/>
      <c r="OIL464" s="85"/>
      <c r="OIM464" s="85"/>
      <c r="OIN464" s="85"/>
      <c r="OIO464" s="85"/>
      <c r="OIP464" s="85"/>
      <c r="OIQ464" s="85"/>
      <c r="OIR464" s="85"/>
      <c r="OIS464" s="85"/>
      <c r="OIT464" s="85"/>
      <c r="OIU464" s="85"/>
      <c r="OIV464" s="85"/>
      <c r="OIW464" s="85"/>
      <c r="OIX464" s="85"/>
      <c r="OIY464" s="85"/>
      <c r="OIZ464" s="85"/>
      <c r="OJA464" s="85"/>
      <c r="OJB464" s="85"/>
      <c r="OJC464" s="85"/>
      <c r="OJD464" s="85"/>
      <c r="OJE464" s="85"/>
      <c r="OJF464" s="85"/>
      <c r="OJG464" s="85"/>
      <c r="OJH464" s="85"/>
      <c r="OJI464" s="85"/>
      <c r="OJJ464" s="85"/>
      <c r="OJK464" s="85"/>
      <c r="OJL464" s="85"/>
      <c r="OJM464" s="85"/>
      <c r="OJN464" s="85"/>
      <c r="OJO464" s="85"/>
      <c r="OJP464" s="85"/>
      <c r="OJQ464" s="85"/>
      <c r="OJR464" s="85"/>
      <c r="OJS464" s="85"/>
      <c r="OJT464" s="85"/>
      <c r="OJU464" s="85"/>
      <c r="OJV464" s="85"/>
      <c r="OJW464" s="85"/>
      <c r="OJX464" s="85"/>
      <c r="OJY464" s="85"/>
      <c r="OJZ464" s="85"/>
      <c r="OKA464" s="85"/>
      <c r="OKB464" s="85"/>
      <c r="OKC464" s="85"/>
      <c r="OKD464" s="85"/>
      <c r="OKE464" s="85"/>
      <c r="OKF464" s="85"/>
      <c r="OKG464" s="85"/>
      <c r="OKH464" s="85"/>
      <c r="OKI464" s="85"/>
      <c r="OKJ464" s="85"/>
      <c r="OKK464" s="85"/>
      <c r="OKL464" s="85"/>
      <c r="OKM464" s="85"/>
      <c r="OKN464" s="85"/>
      <c r="OKO464" s="85"/>
      <c r="OKP464" s="85"/>
      <c r="OKQ464" s="85"/>
      <c r="OKR464" s="85"/>
      <c r="OKS464" s="85"/>
      <c r="OKT464" s="85"/>
      <c r="OKU464" s="85"/>
      <c r="OKV464" s="85"/>
      <c r="OKW464" s="85"/>
      <c r="OKX464" s="85"/>
      <c r="OKY464" s="85"/>
      <c r="OKZ464" s="85"/>
      <c r="OLA464" s="85"/>
      <c r="OLB464" s="85"/>
      <c r="OLC464" s="85"/>
      <c r="OLD464" s="85"/>
      <c r="OLE464" s="85"/>
      <c r="OLF464" s="85"/>
      <c r="OLG464" s="85"/>
      <c r="OLH464" s="85"/>
      <c r="OLI464" s="85"/>
      <c r="OLJ464" s="85"/>
      <c r="OLK464" s="85"/>
      <c r="OLL464" s="85"/>
      <c r="OLM464" s="85"/>
      <c r="OLN464" s="85"/>
      <c r="OLO464" s="85"/>
      <c r="OLP464" s="85"/>
      <c r="OLQ464" s="85"/>
      <c r="OLR464" s="85"/>
      <c r="OLS464" s="85"/>
      <c r="OLT464" s="85"/>
      <c r="OLU464" s="85"/>
      <c r="OLV464" s="85"/>
      <c r="OLW464" s="85"/>
      <c r="OLX464" s="85"/>
      <c r="OLY464" s="85"/>
      <c r="OLZ464" s="85"/>
      <c r="OMA464" s="85"/>
      <c r="OMB464" s="85"/>
      <c r="OMC464" s="85"/>
      <c r="OMD464" s="85"/>
      <c r="OME464" s="85"/>
      <c r="OMF464" s="85"/>
      <c r="OMG464" s="85"/>
      <c r="OMH464" s="85"/>
      <c r="OMI464" s="85"/>
      <c r="OMJ464" s="85"/>
      <c r="OMK464" s="85"/>
      <c r="OML464" s="85"/>
      <c r="OMM464" s="85"/>
      <c r="OMN464" s="85"/>
      <c r="OMO464" s="85"/>
      <c r="OMP464" s="85"/>
      <c r="OMQ464" s="85"/>
      <c r="OMR464" s="85"/>
      <c r="OMS464" s="85"/>
      <c r="OMT464" s="85"/>
      <c r="OMU464" s="85"/>
      <c r="OMV464" s="85"/>
      <c r="OMW464" s="85"/>
      <c r="OMX464" s="85"/>
      <c r="OMY464" s="85"/>
      <c r="OMZ464" s="85"/>
      <c r="ONA464" s="85"/>
      <c r="ONB464" s="85"/>
      <c r="ONC464" s="85"/>
      <c r="OND464" s="85"/>
      <c r="ONE464" s="85"/>
      <c r="ONF464" s="85"/>
      <c r="ONG464" s="85"/>
      <c r="ONH464" s="85"/>
      <c r="ONI464" s="85"/>
      <c r="ONJ464" s="85"/>
      <c r="ONK464" s="85"/>
      <c r="ONL464" s="85"/>
      <c r="ONM464" s="85"/>
      <c r="ONN464" s="85"/>
      <c r="ONO464" s="85"/>
      <c r="ONP464" s="85"/>
      <c r="ONQ464" s="85"/>
      <c r="ONR464" s="85"/>
      <c r="ONS464" s="85"/>
      <c r="ONT464" s="85"/>
      <c r="ONU464" s="85"/>
      <c r="ONV464" s="85"/>
      <c r="ONW464" s="85"/>
      <c r="ONX464" s="85"/>
      <c r="ONY464" s="85"/>
      <c r="ONZ464" s="85"/>
      <c r="OOA464" s="85"/>
      <c r="OOB464" s="85"/>
      <c r="OOC464" s="85"/>
      <c r="OOD464" s="85"/>
      <c r="OOE464" s="85"/>
      <c r="OOF464" s="85"/>
      <c r="OOG464" s="85"/>
      <c r="OOH464" s="85"/>
      <c r="OOI464" s="85"/>
      <c r="OOJ464" s="85"/>
      <c r="OOK464" s="85"/>
      <c r="OOL464" s="85"/>
      <c r="OOM464" s="85"/>
      <c r="OON464" s="85"/>
      <c r="OOO464" s="85"/>
      <c r="OOP464" s="85"/>
      <c r="OOQ464" s="85"/>
      <c r="OOR464" s="85"/>
      <c r="OOS464" s="85"/>
      <c r="OOT464" s="85"/>
      <c r="OOU464" s="85"/>
      <c r="OOV464" s="85"/>
      <c r="OOW464" s="85"/>
      <c r="OOX464" s="85"/>
      <c r="OOY464" s="85"/>
      <c r="OOZ464" s="85"/>
      <c r="OPA464" s="85"/>
      <c r="OPB464" s="85"/>
      <c r="OPC464" s="85"/>
      <c r="OPD464" s="85"/>
      <c r="OPE464" s="85"/>
      <c r="OPF464" s="85"/>
      <c r="OPG464" s="85"/>
      <c r="OPH464" s="85"/>
      <c r="OPI464" s="85"/>
      <c r="OPJ464" s="85"/>
      <c r="OPK464" s="85"/>
      <c r="OPL464" s="85"/>
      <c r="OPM464" s="85"/>
      <c r="OPN464" s="85"/>
      <c r="OPO464" s="85"/>
      <c r="OPP464" s="85"/>
      <c r="OPQ464" s="85"/>
      <c r="OPR464" s="85"/>
      <c r="OPS464" s="85"/>
      <c r="OPT464" s="85"/>
      <c r="OPU464" s="85"/>
      <c r="OPV464" s="85"/>
      <c r="OPW464" s="85"/>
      <c r="OPX464" s="85"/>
      <c r="OPY464" s="85"/>
      <c r="OPZ464" s="85"/>
      <c r="OQA464" s="85"/>
      <c r="OQB464" s="85"/>
      <c r="OQC464" s="85"/>
      <c r="OQD464" s="85"/>
      <c r="OQE464" s="85"/>
      <c r="OQF464" s="85"/>
      <c r="OQG464" s="85"/>
      <c r="OQH464" s="85"/>
      <c r="OQI464" s="85"/>
      <c r="OQJ464" s="85"/>
      <c r="OQK464" s="85"/>
      <c r="OQL464" s="85"/>
      <c r="OQM464" s="85"/>
      <c r="OQN464" s="85"/>
      <c r="OQO464" s="85"/>
      <c r="OQP464" s="85"/>
      <c r="OQQ464" s="85"/>
      <c r="OQR464" s="85"/>
      <c r="OQS464" s="85"/>
      <c r="OQT464" s="85"/>
      <c r="OQU464" s="85"/>
      <c r="OQV464" s="85"/>
      <c r="OQW464" s="85"/>
      <c r="OQX464" s="85"/>
      <c r="OQY464" s="85"/>
      <c r="OQZ464" s="85"/>
      <c r="ORA464" s="85"/>
      <c r="ORB464" s="85"/>
      <c r="ORC464" s="85"/>
      <c r="ORD464" s="85"/>
      <c r="ORE464" s="85"/>
      <c r="ORF464" s="85"/>
      <c r="ORG464" s="85"/>
      <c r="ORH464" s="85"/>
      <c r="ORI464" s="85"/>
      <c r="ORJ464" s="85"/>
      <c r="ORK464" s="85"/>
      <c r="ORL464" s="85"/>
      <c r="ORM464" s="85"/>
      <c r="ORN464" s="85"/>
      <c r="ORO464" s="85"/>
      <c r="ORP464" s="85"/>
      <c r="ORQ464" s="85"/>
      <c r="ORR464" s="85"/>
      <c r="ORS464" s="85"/>
      <c r="ORT464" s="85"/>
      <c r="ORU464" s="85"/>
      <c r="ORV464" s="85"/>
      <c r="ORW464" s="85"/>
      <c r="ORX464" s="85"/>
      <c r="ORY464" s="85"/>
      <c r="ORZ464" s="85"/>
      <c r="OSA464" s="85"/>
      <c r="OSB464" s="85"/>
      <c r="OSC464" s="85"/>
      <c r="OSD464" s="85"/>
      <c r="OSE464" s="85"/>
      <c r="OSF464" s="85"/>
      <c r="OSG464" s="85"/>
      <c r="OSH464" s="85"/>
      <c r="OSI464" s="85"/>
      <c r="OSJ464" s="85"/>
      <c r="OSK464" s="85"/>
      <c r="OSL464" s="85"/>
      <c r="OSM464" s="85"/>
      <c r="OSN464" s="85"/>
      <c r="OSO464" s="85"/>
      <c r="OSP464" s="85"/>
      <c r="OSQ464" s="85"/>
      <c r="OSR464" s="85"/>
      <c r="OSS464" s="85"/>
      <c r="OST464" s="85"/>
      <c r="OSU464" s="85"/>
      <c r="OSV464" s="85"/>
      <c r="OSW464" s="85"/>
      <c r="OSX464" s="85"/>
      <c r="OSY464" s="85"/>
      <c r="OSZ464" s="85"/>
      <c r="OTA464" s="85"/>
      <c r="OTB464" s="85"/>
      <c r="OTC464" s="85"/>
      <c r="OTD464" s="85"/>
      <c r="OTE464" s="85"/>
      <c r="OTF464" s="85"/>
      <c r="OTG464" s="85"/>
      <c r="OTH464" s="85"/>
      <c r="OTI464" s="85"/>
      <c r="OTJ464" s="85"/>
      <c r="OTK464" s="85"/>
      <c r="OTL464" s="85"/>
      <c r="OTM464" s="85"/>
      <c r="OTN464" s="85"/>
      <c r="OTO464" s="85"/>
      <c r="OTP464" s="85"/>
      <c r="OTQ464" s="85"/>
      <c r="OTR464" s="85"/>
      <c r="OTS464" s="85"/>
      <c r="OTT464" s="85"/>
      <c r="OTU464" s="85"/>
      <c r="OTV464" s="85"/>
      <c r="OTW464" s="85"/>
      <c r="OTX464" s="85"/>
      <c r="OTY464" s="85"/>
      <c r="OTZ464" s="85"/>
      <c r="OUA464" s="85"/>
      <c r="OUB464" s="85"/>
      <c r="OUC464" s="85"/>
      <c r="OUD464" s="85"/>
      <c r="OUE464" s="85"/>
      <c r="OUF464" s="85"/>
      <c r="OUG464" s="85"/>
      <c r="OUH464" s="85"/>
      <c r="OUI464" s="85"/>
      <c r="OUJ464" s="85"/>
      <c r="OUK464" s="85"/>
      <c r="OUL464" s="85"/>
      <c r="OUM464" s="85"/>
      <c r="OUN464" s="85"/>
      <c r="OUO464" s="85"/>
      <c r="OUP464" s="85"/>
      <c r="OUQ464" s="85"/>
      <c r="OUR464" s="85"/>
      <c r="OUS464" s="85"/>
      <c r="OUT464" s="85"/>
      <c r="OUU464" s="85"/>
      <c r="OUV464" s="85"/>
      <c r="OUW464" s="85"/>
      <c r="OUX464" s="85"/>
      <c r="OUY464" s="85"/>
      <c r="OUZ464" s="85"/>
      <c r="OVA464" s="85"/>
      <c r="OVB464" s="85"/>
      <c r="OVC464" s="85"/>
      <c r="OVD464" s="85"/>
      <c r="OVE464" s="85"/>
      <c r="OVF464" s="85"/>
      <c r="OVG464" s="85"/>
      <c r="OVH464" s="85"/>
      <c r="OVI464" s="85"/>
      <c r="OVJ464" s="85"/>
      <c r="OVK464" s="85"/>
      <c r="OVL464" s="85"/>
      <c r="OVM464" s="85"/>
      <c r="OVN464" s="85"/>
      <c r="OVO464" s="85"/>
      <c r="OVP464" s="85"/>
      <c r="OVQ464" s="85"/>
      <c r="OVR464" s="85"/>
      <c r="OVS464" s="85"/>
      <c r="OVT464" s="85"/>
      <c r="OVU464" s="85"/>
      <c r="OVV464" s="85"/>
      <c r="OVW464" s="85"/>
      <c r="OVX464" s="85"/>
      <c r="OVY464" s="85"/>
      <c r="OVZ464" s="85"/>
      <c r="OWA464" s="85"/>
      <c r="OWB464" s="85"/>
      <c r="OWC464" s="85"/>
      <c r="OWD464" s="85"/>
      <c r="OWE464" s="85"/>
      <c r="OWF464" s="85"/>
      <c r="OWG464" s="85"/>
      <c r="OWH464" s="85"/>
      <c r="OWI464" s="85"/>
      <c r="OWJ464" s="85"/>
      <c r="OWK464" s="85"/>
      <c r="OWL464" s="85"/>
      <c r="OWM464" s="85"/>
      <c r="OWN464" s="85"/>
      <c r="OWO464" s="85"/>
      <c r="OWP464" s="85"/>
      <c r="OWQ464" s="85"/>
      <c r="OWR464" s="85"/>
      <c r="OWS464" s="85"/>
      <c r="OWT464" s="85"/>
      <c r="OWU464" s="85"/>
      <c r="OWV464" s="85"/>
      <c r="OWW464" s="85"/>
      <c r="OWX464" s="85"/>
      <c r="OWY464" s="85"/>
      <c r="OWZ464" s="85"/>
      <c r="OXA464" s="85"/>
      <c r="OXB464" s="85"/>
      <c r="OXC464" s="85"/>
      <c r="OXD464" s="85"/>
      <c r="OXE464" s="85"/>
      <c r="OXF464" s="85"/>
      <c r="OXG464" s="85"/>
      <c r="OXH464" s="85"/>
      <c r="OXI464" s="85"/>
      <c r="OXJ464" s="85"/>
      <c r="OXK464" s="85"/>
      <c r="OXL464" s="85"/>
      <c r="OXM464" s="85"/>
      <c r="OXN464" s="85"/>
      <c r="OXO464" s="85"/>
      <c r="OXP464" s="85"/>
      <c r="OXQ464" s="85"/>
      <c r="OXR464" s="85"/>
      <c r="OXS464" s="85"/>
      <c r="OXT464" s="85"/>
      <c r="OXU464" s="85"/>
      <c r="OXV464" s="85"/>
      <c r="OXW464" s="85"/>
      <c r="OXX464" s="85"/>
      <c r="OXY464" s="85"/>
      <c r="OXZ464" s="85"/>
      <c r="OYA464" s="85"/>
      <c r="OYB464" s="85"/>
      <c r="OYC464" s="85"/>
      <c r="OYD464" s="85"/>
      <c r="OYE464" s="85"/>
      <c r="OYF464" s="85"/>
      <c r="OYG464" s="85"/>
      <c r="OYH464" s="85"/>
      <c r="OYI464" s="85"/>
      <c r="OYJ464" s="85"/>
      <c r="OYK464" s="85"/>
      <c r="OYL464" s="85"/>
      <c r="OYM464" s="85"/>
      <c r="OYN464" s="85"/>
      <c r="OYO464" s="85"/>
      <c r="OYP464" s="85"/>
      <c r="OYQ464" s="85"/>
      <c r="OYR464" s="85"/>
      <c r="OYS464" s="85"/>
      <c r="OYT464" s="85"/>
      <c r="OYU464" s="85"/>
      <c r="OYV464" s="85"/>
      <c r="OYW464" s="85"/>
      <c r="OYX464" s="85"/>
      <c r="OYY464" s="85"/>
      <c r="OYZ464" s="85"/>
      <c r="OZA464" s="85"/>
      <c r="OZB464" s="85"/>
      <c r="OZC464" s="85"/>
      <c r="OZD464" s="85"/>
      <c r="OZE464" s="85"/>
      <c r="OZF464" s="85"/>
      <c r="OZG464" s="85"/>
      <c r="OZH464" s="85"/>
      <c r="OZI464" s="85"/>
      <c r="OZJ464" s="85"/>
      <c r="OZK464" s="85"/>
      <c r="OZL464" s="85"/>
      <c r="OZM464" s="85"/>
      <c r="OZN464" s="85"/>
      <c r="OZO464" s="85"/>
      <c r="OZP464" s="85"/>
      <c r="OZQ464" s="85"/>
      <c r="OZR464" s="85"/>
      <c r="OZS464" s="85"/>
      <c r="OZT464" s="85"/>
      <c r="OZU464" s="85"/>
      <c r="OZV464" s="85"/>
      <c r="OZW464" s="85"/>
      <c r="OZX464" s="85"/>
      <c r="OZY464" s="85"/>
      <c r="OZZ464" s="85"/>
      <c r="PAA464" s="85"/>
      <c r="PAB464" s="85"/>
      <c r="PAC464" s="85"/>
      <c r="PAD464" s="85"/>
      <c r="PAE464" s="85"/>
      <c r="PAF464" s="85"/>
      <c r="PAG464" s="85"/>
      <c r="PAH464" s="85"/>
      <c r="PAI464" s="85"/>
      <c r="PAJ464" s="85"/>
      <c r="PAK464" s="85"/>
      <c r="PAL464" s="85"/>
      <c r="PAM464" s="85"/>
      <c r="PAN464" s="85"/>
      <c r="PAO464" s="85"/>
      <c r="PAP464" s="85"/>
      <c r="PAQ464" s="85"/>
      <c r="PAR464" s="85"/>
      <c r="PAS464" s="85"/>
      <c r="PAT464" s="85"/>
      <c r="PAU464" s="85"/>
      <c r="PAV464" s="85"/>
      <c r="PAW464" s="85"/>
      <c r="PAX464" s="85"/>
      <c r="PAY464" s="85"/>
      <c r="PAZ464" s="85"/>
      <c r="PBA464" s="85"/>
      <c r="PBB464" s="85"/>
      <c r="PBC464" s="85"/>
      <c r="PBD464" s="85"/>
      <c r="PBE464" s="85"/>
      <c r="PBF464" s="85"/>
      <c r="PBG464" s="85"/>
      <c r="PBH464" s="85"/>
      <c r="PBI464" s="85"/>
      <c r="PBJ464" s="85"/>
      <c r="PBK464" s="85"/>
      <c r="PBL464" s="85"/>
      <c r="PBM464" s="85"/>
      <c r="PBN464" s="85"/>
      <c r="PBO464" s="85"/>
      <c r="PBP464" s="85"/>
      <c r="PBQ464" s="85"/>
      <c r="PBR464" s="85"/>
      <c r="PBS464" s="85"/>
      <c r="PBT464" s="85"/>
      <c r="PBU464" s="85"/>
      <c r="PBV464" s="85"/>
      <c r="PBW464" s="85"/>
      <c r="PBX464" s="85"/>
      <c r="PBY464" s="85"/>
      <c r="PBZ464" s="85"/>
      <c r="PCA464" s="85"/>
      <c r="PCB464" s="85"/>
      <c r="PCC464" s="85"/>
      <c r="PCD464" s="85"/>
      <c r="PCE464" s="85"/>
      <c r="PCF464" s="85"/>
      <c r="PCG464" s="85"/>
      <c r="PCH464" s="85"/>
      <c r="PCI464" s="85"/>
      <c r="PCJ464" s="85"/>
      <c r="PCK464" s="85"/>
      <c r="PCL464" s="85"/>
      <c r="PCM464" s="85"/>
      <c r="PCN464" s="85"/>
      <c r="PCO464" s="85"/>
      <c r="PCP464" s="85"/>
      <c r="PCQ464" s="85"/>
      <c r="PCR464" s="85"/>
      <c r="PCS464" s="85"/>
      <c r="PCT464" s="85"/>
      <c r="PCU464" s="85"/>
      <c r="PCV464" s="85"/>
      <c r="PCW464" s="85"/>
      <c r="PCX464" s="85"/>
      <c r="PCY464" s="85"/>
      <c r="PCZ464" s="85"/>
      <c r="PDA464" s="85"/>
      <c r="PDB464" s="85"/>
      <c r="PDC464" s="85"/>
      <c r="PDD464" s="85"/>
      <c r="PDE464" s="85"/>
      <c r="PDF464" s="85"/>
      <c r="PDG464" s="85"/>
      <c r="PDH464" s="85"/>
      <c r="PDI464" s="85"/>
      <c r="PDJ464" s="85"/>
      <c r="PDK464" s="85"/>
      <c r="PDL464" s="85"/>
      <c r="PDM464" s="85"/>
      <c r="PDN464" s="85"/>
      <c r="PDO464" s="85"/>
      <c r="PDP464" s="85"/>
      <c r="PDQ464" s="85"/>
      <c r="PDR464" s="85"/>
      <c r="PDS464" s="85"/>
      <c r="PDT464" s="85"/>
      <c r="PDU464" s="85"/>
      <c r="PDV464" s="85"/>
      <c r="PDW464" s="85"/>
      <c r="PDX464" s="85"/>
      <c r="PDY464" s="85"/>
      <c r="PDZ464" s="85"/>
      <c r="PEA464" s="85"/>
      <c r="PEB464" s="85"/>
      <c r="PEC464" s="85"/>
      <c r="PED464" s="85"/>
      <c r="PEE464" s="85"/>
      <c r="PEF464" s="85"/>
      <c r="PEG464" s="85"/>
      <c r="PEH464" s="85"/>
      <c r="PEI464" s="85"/>
      <c r="PEJ464" s="85"/>
      <c r="PEK464" s="85"/>
      <c r="PEL464" s="85"/>
      <c r="PEM464" s="85"/>
      <c r="PEN464" s="85"/>
      <c r="PEO464" s="85"/>
      <c r="PEP464" s="85"/>
      <c r="PEQ464" s="85"/>
      <c r="PER464" s="85"/>
      <c r="PES464" s="85"/>
      <c r="PET464" s="85"/>
      <c r="PEU464" s="85"/>
      <c r="PEV464" s="85"/>
      <c r="PEW464" s="85"/>
      <c r="PEX464" s="85"/>
      <c r="PEY464" s="85"/>
      <c r="PEZ464" s="85"/>
      <c r="PFA464" s="85"/>
      <c r="PFB464" s="85"/>
      <c r="PFC464" s="85"/>
      <c r="PFD464" s="85"/>
      <c r="PFE464" s="85"/>
      <c r="PFF464" s="85"/>
      <c r="PFG464" s="85"/>
      <c r="PFH464" s="85"/>
      <c r="PFI464" s="85"/>
      <c r="PFJ464" s="85"/>
      <c r="PFK464" s="85"/>
      <c r="PFL464" s="85"/>
      <c r="PFM464" s="85"/>
      <c r="PFN464" s="85"/>
      <c r="PFO464" s="85"/>
      <c r="PFP464" s="85"/>
      <c r="PFQ464" s="85"/>
      <c r="PFR464" s="85"/>
      <c r="PFS464" s="85"/>
      <c r="PFT464" s="85"/>
      <c r="PFU464" s="85"/>
      <c r="PFV464" s="85"/>
      <c r="PFW464" s="85"/>
      <c r="PFX464" s="85"/>
      <c r="PFY464" s="85"/>
      <c r="PFZ464" s="85"/>
      <c r="PGA464" s="85"/>
      <c r="PGB464" s="85"/>
      <c r="PGC464" s="85"/>
      <c r="PGD464" s="85"/>
      <c r="PGE464" s="85"/>
      <c r="PGF464" s="85"/>
      <c r="PGG464" s="85"/>
      <c r="PGH464" s="85"/>
      <c r="PGI464" s="85"/>
      <c r="PGJ464" s="85"/>
      <c r="PGK464" s="85"/>
      <c r="PGL464" s="85"/>
      <c r="PGM464" s="85"/>
      <c r="PGN464" s="85"/>
      <c r="PGO464" s="85"/>
      <c r="PGP464" s="85"/>
      <c r="PGQ464" s="85"/>
      <c r="PGR464" s="85"/>
      <c r="PGS464" s="85"/>
      <c r="PGT464" s="85"/>
      <c r="PGU464" s="85"/>
      <c r="PGV464" s="85"/>
      <c r="PGW464" s="85"/>
      <c r="PGX464" s="85"/>
      <c r="PGY464" s="85"/>
      <c r="PGZ464" s="85"/>
      <c r="PHA464" s="85"/>
      <c r="PHB464" s="85"/>
      <c r="PHC464" s="85"/>
      <c r="PHD464" s="85"/>
      <c r="PHE464" s="85"/>
      <c r="PHF464" s="85"/>
      <c r="PHG464" s="85"/>
      <c r="PHH464" s="85"/>
      <c r="PHI464" s="85"/>
      <c r="PHJ464" s="85"/>
      <c r="PHK464" s="85"/>
      <c r="PHL464" s="85"/>
      <c r="PHM464" s="85"/>
      <c r="PHN464" s="85"/>
      <c r="PHO464" s="85"/>
      <c r="PHP464" s="85"/>
      <c r="PHQ464" s="85"/>
      <c r="PHR464" s="85"/>
      <c r="PHS464" s="85"/>
      <c r="PHT464" s="85"/>
      <c r="PHU464" s="85"/>
      <c r="PHV464" s="85"/>
      <c r="PHW464" s="85"/>
      <c r="PHX464" s="85"/>
      <c r="PHY464" s="85"/>
      <c r="PHZ464" s="85"/>
      <c r="PIA464" s="85"/>
      <c r="PIB464" s="85"/>
      <c r="PIC464" s="85"/>
      <c r="PID464" s="85"/>
      <c r="PIE464" s="85"/>
      <c r="PIF464" s="85"/>
      <c r="PIG464" s="85"/>
      <c r="PIH464" s="85"/>
      <c r="PII464" s="85"/>
      <c r="PIJ464" s="85"/>
      <c r="PIK464" s="85"/>
      <c r="PIL464" s="85"/>
      <c r="PIM464" s="85"/>
      <c r="PIN464" s="85"/>
      <c r="PIO464" s="85"/>
      <c r="PIP464" s="85"/>
      <c r="PIQ464" s="85"/>
      <c r="PIR464" s="85"/>
      <c r="PIS464" s="85"/>
      <c r="PIT464" s="85"/>
      <c r="PIU464" s="85"/>
      <c r="PIV464" s="85"/>
      <c r="PIW464" s="85"/>
      <c r="PIX464" s="85"/>
      <c r="PIY464" s="85"/>
      <c r="PIZ464" s="85"/>
      <c r="PJA464" s="85"/>
      <c r="PJB464" s="85"/>
      <c r="PJC464" s="85"/>
      <c r="PJD464" s="85"/>
      <c r="PJE464" s="85"/>
      <c r="PJF464" s="85"/>
      <c r="PJG464" s="85"/>
      <c r="PJH464" s="85"/>
      <c r="PJI464" s="85"/>
      <c r="PJJ464" s="85"/>
      <c r="PJK464" s="85"/>
      <c r="PJL464" s="85"/>
      <c r="PJM464" s="85"/>
      <c r="PJN464" s="85"/>
      <c r="PJO464" s="85"/>
      <c r="PJP464" s="85"/>
      <c r="PJQ464" s="85"/>
      <c r="PJR464" s="85"/>
      <c r="PJS464" s="85"/>
      <c r="PJT464" s="85"/>
      <c r="PJU464" s="85"/>
      <c r="PJV464" s="85"/>
      <c r="PJW464" s="85"/>
      <c r="PJX464" s="85"/>
      <c r="PJY464" s="85"/>
      <c r="PJZ464" s="85"/>
      <c r="PKA464" s="85"/>
      <c r="PKB464" s="85"/>
      <c r="PKC464" s="85"/>
      <c r="PKD464" s="85"/>
      <c r="PKE464" s="85"/>
      <c r="PKF464" s="85"/>
      <c r="PKG464" s="85"/>
      <c r="PKH464" s="85"/>
      <c r="PKI464" s="85"/>
      <c r="PKJ464" s="85"/>
      <c r="PKK464" s="85"/>
      <c r="PKL464" s="85"/>
      <c r="PKM464" s="85"/>
      <c r="PKN464" s="85"/>
      <c r="PKO464" s="85"/>
      <c r="PKP464" s="85"/>
      <c r="PKQ464" s="85"/>
      <c r="PKR464" s="85"/>
      <c r="PKS464" s="85"/>
      <c r="PKT464" s="85"/>
      <c r="PKU464" s="85"/>
      <c r="PKV464" s="85"/>
      <c r="PKW464" s="85"/>
      <c r="PKX464" s="85"/>
      <c r="PKY464" s="85"/>
      <c r="PKZ464" s="85"/>
      <c r="PLA464" s="85"/>
      <c r="PLB464" s="85"/>
      <c r="PLC464" s="85"/>
      <c r="PLD464" s="85"/>
      <c r="PLE464" s="85"/>
      <c r="PLF464" s="85"/>
      <c r="PLG464" s="85"/>
      <c r="PLH464" s="85"/>
      <c r="PLI464" s="85"/>
      <c r="PLJ464" s="85"/>
      <c r="PLK464" s="85"/>
      <c r="PLL464" s="85"/>
      <c r="PLM464" s="85"/>
      <c r="PLN464" s="85"/>
      <c r="PLO464" s="85"/>
      <c r="PLP464" s="85"/>
      <c r="PLQ464" s="85"/>
      <c r="PLR464" s="85"/>
      <c r="PLS464" s="85"/>
      <c r="PLT464" s="85"/>
      <c r="PLU464" s="85"/>
      <c r="PLV464" s="85"/>
      <c r="PLW464" s="85"/>
      <c r="PLX464" s="85"/>
      <c r="PLY464" s="85"/>
      <c r="PLZ464" s="85"/>
      <c r="PMA464" s="85"/>
      <c r="PMB464" s="85"/>
      <c r="PMC464" s="85"/>
      <c r="PMD464" s="85"/>
      <c r="PME464" s="85"/>
      <c r="PMF464" s="85"/>
      <c r="PMG464" s="85"/>
      <c r="PMH464" s="85"/>
      <c r="PMI464" s="85"/>
      <c r="PMJ464" s="85"/>
      <c r="PMK464" s="85"/>
      <c r="PML464" s="85"/>
      <c r="PMM464" s="85"/>
      <c r="PMN464" s="85"/>
      <c r="PMO464" s="85"/>
      <c r="PMP464" s="85"/>
      <c r="PMQ464" s="85"/>
      <c r="PMR464" s="85"/>
      <c r="PMS464" s="85"/>
      <c r="PMT464" s="85"/>
      <c r="PMU464" s="85"/>
      <c r="PMV464" s="85"/>
      <c r="PMW464" s="85"/>
      <c r="PMX464" s="85"/>
      <c r="PMY464" s="85"/>
      <c r="PMZ464" s="85"/>
      <c r="PNA464" s="85"/>
      <c r="PNB464" s="85"/>
      <c r="PNC464" s="85"/>
      <c r="PND464" s="85"/>
      <c r="PNE464" s="85"/>
      <c r="PNF464" s="85"/>
      <c r="PNG464" s="85"/>
      <c r="PNH464" s="85"/>
      <c r="PNI464" s="85"/>
      <c r="PNJ464" s="85"/>
      <c r="PNK464" s="85"/>
      <c r="PNL464" s="85"/>
      <c r="PNM464" s="85"/>
      <c r="PNN464" s="85"/>
      <c r="PNO464" s="85"/>
      <c r="PNP464" s="85"/>
      <c r="PNQ464" s="85"/>
      <c r="PNR464" s="85"/>
      <c r="PNS464" s="85"/>
      <c r="PNT464" s="85"/>
      <c r="PNU464" s="85"/>
      <c r="PNV464" s="85"/>
      <c r="PNW464" s="85"/>
      <c r="PNX464" s="85"/>
      <c r="PNY464" s="85"/>
      <c r="PNZ464" s="85"/>
      <c r="POA464" s="85"/>
      <c r="POB464" s="85"/>
      <c r="POC464" s="85"/>
      <c r="POD464" s="85"/>
      <c r="POE464" s="85"/>
      <c r="POF464" s="85"/>
      <c r="POG464" s="85"/>
      <c r="POH464" s="85"/>
      <c r="POI464" s="85"/>
      <c r="POJ464" s="85"/>
      <c r="POK464" s="85"/>
      <c r="POL464" s="85"/>
      <c r="POM464" s="85"/>
      <c r="PON464" s="85"/>
      <c r="POO464" s="85"/>
      <c r="POP464" s="85"/>
      <c r="POQ464" s="85"/>
      <c r="POR464" s="85"/>
      <c r="POS464" s="85"/>
      <c r="POT464" s="85"/>
      <c r="POU464" s="85"/>
      <c r="POV464" s="85"/>
      <c r="POW464" s="85"/>
      <c r="POX464" s="85"/>
      <c r="POY464" s="85"/>
      <c r="POZ464" s="85"/>
      <c r="PPA464" s="85"/>
      <c r="PPB464" s="85"/>
      <c r="PPC464" s="85"/>
      <c r="PPD464" s="85"/>
      <c r="PPE464" s="85"/>
      <c r="PPF464" s="85"/>
      <c r="PPG464" s="85"/>
      <c r="PPH464" s="85"/>
      <c r="PPI464" s="85"/>
      <c r="PPJ464" s="85"/>
      <c r="PPK464" s="85"/>
      <c r="PPL464" s="85"/>
      <c r="PPM464" s="85"/>
      <c r="PPN464" s="85"/>
      <c r="PPO464" s="85"/>
      <c r="PPP464" s="85"/>
      <c r="PPQ464" s="85"/>
      <c r="PPR464" s="85"/>
      <c r="PPS464" s="85"/>
      <c r="PPT464" s="85"/>
      <c r="PPU464" s="85"/>
      <c r="PPV464" s="85"/>
      <c r="PPW464" s="85"/>
      <c r="PPX464" s="85"/>
      <c r="PPY464" s="85"/>
      <c r="PPZ464" s="85"/>
      <c r="PQA464" s="85"/>
      <c r="PQB464" s="85"/>
      <c r="PQC464" s="85"/>
      <c r="PQD464" s="85"/>
      <c r="PQE464" s="85"/>
      <c r="PQF464" s="85"/>
      <c r="PQG464" s="85"/>
      <c r="PQH464" s="85"/>
      <c r="PQI464" s="85"/>
      <c r="PQJ464" s="85"/>
      <c r="PQK464" s="85"/>
      <c r="PQL464" s="85"/>
      <c r="PQM464" s="85"/>
      <c r="PQN464" s="85"/>
      <c r="PQO464" s="85"/>
      <c r="PQP464" s="85"/>
      <c r="PQQ464" s="85"/>
      <c r="PQR464" s="85"/>
      <c r="PQS464" s="85"/>
      <c r="PQT464" s="85"/>
      <c r="PQU464" s="85"/>
      <c r="PQV464" s="85"/>
      <c r="PQW464" s="85"/>
      <c r="PQX464" s="85"/>
      <c r="PQY464" s="85"/>
      <c r="PQZ464" s="85"/>
      <c r="PRA464" s="85"/>
      <c r="PRB464" s="85"/>
      <c r="PRC464" s="85"/>
      <c r="PRD464" s="85"/>
      <c r="PRE464" s="85"/>
      <c r="PRF464" s="85"/>
      <c r="PRG464" s="85"/>
      <c r="PRH464" s="85"/>
      <c r="PRI464" s="85"/>
      <c r="PRJ464" s="85"/>
      <c r="PRK464" s="85"/>
      <c r="PRL464" s="85"/>
      <c r="PRM464" s="85"/>
      <c r="PRN464" s="85"/>
      <c r="PRO464" s="85"/>
      <c r="PRP464" s="85"/>
      <c r="PRQ464" s="85"/>
      <c r="PRR464" s="85"/>
      <c r="PRS464" s="85"/>
      <c r="PRT464" s="85"/>
      <c r="PRU464" s="85"/>
      <c r="PRV464" s="85"/>
      <c r="PRW464" s="85"/>
      <c r="PRX464" s="85"/>
      <c r="PRY464" s="85"/>
      <c r="PRZ464" s="85"/>
      <c r="PSA464" s="85"/>
      <c r="PSB464" s="85"/>
      <c r="PSC464" s="85"/>
      <c r="PSD464" s="85"/>
      <c r="PSE464" s="85"/>
      <c r="PSF464" s="85"/>
      <c r="PSG464" s="85"/>
      <c r="PSH464" s="85"/>
      <c r="PSI464" s="85"/>
      <c r="PSJ464" s="85"/>
      <c r="PSK464" s="85"/>
      <c r="PSL464" s="85"/>
      <c r="PSM464" s="85"/>
      <c r="PSN464" s="85"/>
      <c r="PSO464" s="85"/>
      <c r="PSP464" s="85"/>
      <c r="PSQ464" s="85"/>
      <c r="PSR464" s="85"/>
      <c r="PSS464" s="85"/>
      <c r="PST464" s="85"/>
      <c r="PSU464" s="85"/>
      <c r="PSV464" s="85"/>
      <c r="PSW464" s="85"/>
      <c r="PSX464" s="85"/>
      <c r="PSY464" s="85"/>
      <c r="PSZ464" s="85"/>
      <c r="PTA464" s="85"/>
      <c r="PTB464" s="85"/>
      <c r="PTC464" s="85"/>
      <c r="PTD464" s="85"/>
      <c r="PTE464" s="85"/>
      <c r="PTF464" s="85"/>
      <c r="PTG464" s="85"/>
      <c r="PTH464" s="85"/>
      <c r="PTI464" s="85"/>
      <c r="PTJ464" s="85"/>
      <c r="PTK464" s="85"/>
      <c r="PTL464" s="85"/>
      <c r="PTM464" s="85"/>
      <c r="PTN464" s="85"/>
      <c r="PTO464" s="85"/>
      <c r="PTP464" s="85"/>
      <c r="PTQ464" s="85"/>
      <c r="PTR464" s="85"/>
      <c r="PTS464" s="85"/>
      <c r="PTT464" s="85"/>
      <c r="PTU464" s="85"/>
      <c r="PTV464" s="85"/>
      <c r="PTW464" s="85"/>
      <c r="PTX464" s="85"/>
      <c r="PTY464" s="85"/>
      <c r="PTZ464" s="85"/>
      <c r="PUA464" s="85"/>
      <c r="PUB464" s="85"/>
      <c r="PUC464" s="85"/>
      <c r="PUD464" s="85"/>
      <c r="PUE464" s="85"/>
      <c r="PUF464" s="85"/>
      <c r="PUG464" s="85"/>
      <c r="PUH464" s="85"/>
      <c r="PUI464" s="85"/>
      <c r="PUJ464" s="85"/>
      <c r="PUK464" s="85"/>
      <c r="PUL464" s="85"/>
      <c r="PUM464" s="85"/>
      <c r="PUN464" s="85"/>
      <c r="PUO464" s="85"/>
      <c r="PUP464" s="85"/>
      <c r="PUQ464" s="85"/>
      <c r="PUR464" s="85"/>
      <c r="PUS464" s="85"/>
      <c r="PUT464" s="85"/>
      <c r="PUU464" s="85"/>
      <c r="PUV464" s="85"/>
      <c r="PUW464" s="85"/>
      <c r="PUX464" s="85"/>
      <c r="PUY464" s="85"/>
      <c r="PUZ464" s="85"/>
      <c r="PVA464" s="85"/>
      <c r="PVB464" s="85"/>
      <c r="PVC464" s="85"/>
      <c r="PVD464" s="85"/>
      <c r="PVE464" s="85"/>
      <c r="PVF464" s="85"/>
      <c r="PVG464" s="85"/>
      <c r="PVH464" s="85"/>
      <c r="PVI464" s="85"/>
      <c r="PVJ464" s="85"/>
      <c r="PVK464" s="85"/>
      <c r="PVL464" s="85"/>
      <c r="PVM464" s="85"/>
      <c r="PVN464" s="85"/>
      <c r="PVO464" s="85"/>
      <c r="PVP464" s="85"/>
      <c r="PVQ464" s="85"/>
      <c r="PVR464" s="85"/>
      <c r="PVS464" s="85"/>
      <c r="PVT464" s="85"/>
      <c r="PVU464" s="85"/>
      <c r="PVV464" s="85"/>
      <c r="PVW464" s="85"/>
      <c r="PVX464" s="85"/>
      <c r="PVY464" s="85"/>
      <c r="PVZ464" s="85"/>
      <c r="PWA464" s="85"/>
      <c r="PWB464" s="85"/>
      <c r="PWC464" s="85"/>
      <c r="PWD464" s="85"/>
      <c r="PWE464" s="85"/>
      <c r="PWF464" s="85"/>
      <c r="PWG464" s="85"/>
      <c r="PWH464" s="85"/>
      <c r="PWI464" s="85"/>
      <c r="PWJ464" s="85"/>
      <c r="PWK464" s="85"/>
      <c r="PWL464" s="85"/>
      <c r="PWM464" s="85"/>
      <c r="PWN464" s="85"/>
      <c r="PWO464" s="85"/>
      <c r="PWP464" s="85"/>
      <c r="PWQ464" s="85"/>
      <c r="PWR464" s="85"/>
      <c r="PWS464" s="85"/>
      <c r="PWT464" s="85"/>
      <c r="PWU464" s="85"/>
      <c r="PWV464" s="85"/>
      <c r="PWW464" s="85"/>
      <c r="PWX464" s="85"/>
      <c r="PWY464" s="85"/>
      <c r="PWZ464" s="85"/>
      <c r="PXA464" s="85"/>
      <c r="PXB464" s="85"/>
      <c r="PXC464" s="85"/>
      <c r="PXD464" s="85"/>
      <c r="PXE464" s="85"/>
      <c r="PXF464" s="85"/>
      <c r="PXG464" s="85"/>
      <c r="PXH464" s="85"/>
      <c r="PXI464" s="85"/>
      <c r="PXJ464" s="85"/>
      <c r="PXK464" s="85"/>
      <c r="PXL464" s="85"/>
      <c r="PXM464" s="85"/>
      <c r="PXN464" s="85"/>
      <c r="PXO464" s="85"/>
      <c r="PXP464" s="85"/>
      <c r="PXQ464" s="85"/>
      <c r="PXR464" s="85"/>
      <c r="PXS464" s="85"/>
      <c r="PXT464" s="85"/>
      <c r="PXU464" s="85"/>
      <c r="PXV464" s="85"/>
      <c r="PXW464" s="85"/>
      <c r="PXX464" s="85"/>
      <c r="PXY464" s="85"/>
      <c r="PXZ464" s="85"/>
      <c r="PYA464" s="85"/>
      <c r="PYB464" s="85"/>
      <c r="PYC464" s="85"/>
      <c r="PYD464" s="85"/>
      <c r="PYE464" s="85"/>
      <c r="PYF464" s="85"/>
      <c r="PYG464" s="85"/>
      <c r="PYH464" s="85"/>
      <c r="PYI464" s="85"/>
      <c r="PYJ464" s="85"/>
      <c r="PYK464" s="85"/>
      <c r="PYL464" s="85"/>
      <c r="PYM464" s="85"/>
      <c r="PYN464" s="85"/>
      <c r="PYO464" s="85"/>
      <c r="PYP464" s="85"/>
      <c r="PYQ464" s="85"/>
      <c r="PYR464" s="85"/>
      <c r="PYS464" s="85"/>
      <c r="PYT464" s="85"/>
      <c r="PYU464" s="85"/>
      <c r="PYV464" s="85"/>
      <c r="PYW464" s="85"/>
      <c r="PYX464" s="85"/>
      <c r="PYY464" s="85"/>
      <c r="PYZ464" s="85"/>
      <c r="PZA464" s="85"/>
      <c r="PZB464" s="85"/>
      <c r="PZC464" s="85"/>
      <c r="PZD464" s="85"/>
      <c r="PZE464" s="85"/>
      <c r="PZF464" s="85"/>
      <c r="PZG464" s="85"/>
      <c r="PZH464" s="85"/>
      <c r="PZI464" s="85"/>
      <c r="PZJ464" s="85"/>
      <c r="PZK464" s="85"/>
      <c r="PZL464" s="85"/>
      <c r="PZM464" s="85"/>
      <c r="PZN464" s="85"/>
      <c r="PZO464" s="85"/>
      <c r="PZP464" s="85"/>
      <c r="PZQ464" s="85"/>
      <c r="PZR464" s="85"/>
      <c r="PZS464" s="85"/>
      <c r="PZT464" s="85"/>
      <c r="PZU464" s="85"/>
      <c r="PZV464" s="85"/>
      <c r="PZW464" s="85"/>
      <c r="PZX464" s="85"/>
      <c r="PZY464" s="85"/>
      <c r="PZZ464" s="85"/>
      <c r="QAA464" s="85"/>
      <c r="QAB464" s="85"/>
      <c r="QAC464" s="85"/>
      <c r="QAD464" s="85"/>
      <c r="QAE464" s="85"/>
      <c r="QAF464" s="85"/>
      <c r="QAG464" s="85"/>
      <c r="QAH464" s="85"/>
      <c r="QAI464" s="85"/>
      <c r="QAJ464" s="85"/>
      <c r="QAK464" s="85"/>
      <c r="QAL464" s="85"/>
      <c r="QAM464" s="85"/>
      <c r="QAN464" s="85"/>
      <c r="QAO464" s="85"/>
      <c r="QAP464" s="85"/>
      <c r="QAQ464" s="85"/>
      <c r="QAR464" s="85"/>
      <c r="QAS464" s="85"/>
      <c r="QAT464" s="85"/>
      <c r="QAU464" s="85"/>
      <c r="QAV464" s="85"/>
      <c r="QAW464" s="85"/>
      <c r="QAX464" s="85"/>
      <c r="QAY464" s="85"/>
      <c r="QAZ464" s="85"/>
      <c r="QBA464" s="85"/>
      <c r="QBB464" s="85"/>
      <c r="QBC464" s="85"/>
      <c r="QBD464" s="85"/>
      <c r="QBE464" s="85"/>
      <c r="QBF464" s="85"/>
      <c r="QBG464" s="85"/>
      <c r="QBH464" s="85"/>
      <c r="QBI464" s="85"/>
      <c r="QBJ464" s="85"/>
      <c r="QBK464" s="85"/>
      <c r="QBL464" s="85"/>
      <c r="QBM464" s="85"/>
      <c r="QBN464" s="85"/>
      <c r="QBO464" s="85"/>
      <c r="QBP464" s="85"/>
      <c r="QBQ464" s="85"/>
      <c r="QBR464" s="85"/>
      <c r="QBS464" s="85"/>
      <c r="QBT464" s="85"/>
      <c r="QBU464" s="85"/>
      <c r="QBV464" s="85"/>
      <c r="QBW464" s="85"/>
      <c r="QBX464" s="85"/>
      <c r="QBY464" s="85"/>
      <c r="QBZ464" s="85"/>
      <c r="QCA464" s="85"/>
      <c r="QCB464" s="85"/>
      <c r="QCC464" s="85"/>
      <c r="QCD464" s="85"/>
      <c r="QCE464" s="85"/>
      <c r="QCF464" s="85"/>
      <c r="QCG464" s="85"/>
      <c r="QCH464" s="85"/>
      <c r="QCI464" s="85"/>
      <c r="QCJ464" s="85"/>
      <c r="QCK464" s="85"/>
      <c r="QCL464" s="85"/>
      <c r="QCM464" s="85"/>
      <c r="QCN464" s="85"/>
      <c r="QCO464" s="85"/>
      <c r="QCP464" s="85"/>
      <c r="QCQ464" s="85"/>
      <c r="QCR464" s="85"/>
      <c r="QCS464" s="85"/>
      <c r="QCT464" s="85"/>
      <c r="QCU464" s="85"/>
      <c r="QCV464" s="85"/>
      <c r="QCW464" s="85"/>
      <c r="QCX464" s="85"/>
      <c r="QCY464" s="85"/>
      <c r="QCZ464" s="85"/>
      <c r="QDA464" s="85"/>
      <c r="QDB464" s="85"/>
      <c r="QDC464" s="85"/>
      <c r="QDD464" s="85"/>
      <c r="QDE464" s="85"/>
      <c r="QDF464" s="85"/>
      <c r="QDG464" s="85"/>
      <c r="QDH464" s="85"/>
      <c r="QDI464" s="85"/>
      <c r="QDJ464" s="85"/>
      <c r="QDK464" s="85"/>
      <c r="QDL464" s="85"/>
      <c r="QDM464" s="85"/>
      <c r="QDN464" s="85"/>
      <c r="QDO464" s="85"/>
      <c r="QDP464" s="85"/>
      <c r="QDQ464" s="85"/>
      <c r="QDR464" s="85"/>
      <c r="QDS464" s="85"/>
      <c r="QDT464" s="85"/>
      <c r="QDU464" s="85"/>
      <c r="QDV464" s="85"/>
      <c r="QDW464" s="85"/>
      <c r="QDX464" s="85"/>
      <c r="QDY464" s="85"/>
      <c r="QDZ464" s="85"/>
      <c r="QEA464" s="85"/>
      <c r="QEB464" s="85"/>
      <c r="QEC464" s="85"/>
      <c r="QED464" s="85"/>
      <c r="QEE464" s="85"/>
      <c r="QEF464" s="85"/>
      <c r="QEG464" s="85"/>
      <c r="QEH464" s="85"/>
      <c r="QEI464" s="85"/>
      <c r="QEJ464" s="85"/>
      <c r="QEK464" s="85"/>
      <c r="QEL464" s="85"/>
      <c r="QEM464" s="85"/>
      <c r="QEN464" s="85"/>
      <c r="QEO464" s="85"/>
      <c r="QEP464" s="85"/>
      <c r="QEQ464" s="85"/>
      <c r="QER464" s="85"/>
      <c r="QES464" s="85"/>
      <c r="QET464" s="85"/>
      <c r="QEU464" s="85"/>
      <c r="QEV464" s="85"/>
      <c r="QEW464" s="85"/>
      <c r="QEX464" s="85"/>
      <c r="QEY464" s="85"/>
      <c r="QEZ464" s="85"/>
      <c r="QFA464" s="85"/>
      <c r="QFB464" s="85"/>
      <c r="QFC464" s="85"/>
      <c r="QFD464" s="85"/>
      <c r="QFE464" s="85"/>
      <c r="QFF464" s="85"/>
      <c r="QFG464" s="85"/>
      <c r="QFH464" s="85"/>
      <c r="QFI464" s="85"/>
      <c r="QFJ464" s="85"/>
      <c r="QFK464" s="85"/>
      <c r="QFL464" s="85"/>
      <c r="QFM464" s="85"/>
      <c r="QFN464" s="85"/>
      <c r="QFO464" s="85"/>
      <c r="QFP464" s="85"/>
      <c r="QFQ464" s="85"/>
      <c r="QFR464" s="85"/>
      <c r="QFS464" s="85"/>
      <c r="QFT464" s="85"/>
      <c r="QFU464" s="85"/>
      <c r="QFV464" s="85"/>
      <c r="QFW464" s="85"/>
      <c r="QFX464" s="85"/>
      <c r="QFY464" s="85"/>
      <c r="QFZ464" s="85"/>
      <c r="QGA464" s="85"/>
      <c r="QGB464" s="85"/>
      <c r="QGC464" s="85"/>
      <c r="QGD464" s="85"/>
      <c r="QGE464" s="85"/>
      <c r="QGF464" s="85"/>
      <c r="QGG464" s="85"/>
      <c r="QGH464" s="85"/>
      <c r="QGI464" s="85"/>
      <c r="QGJ464" s="85"/>
      <c r="QGK464" s="85"/>
      <c r="QGL464" s="85"/>
      <c r="QGM464" s="85"/>
      <c r="QGN464" s="85"/>
      <c r="QGO464" s="85"/>
      <c r="QGP464" s="85"/>
      <c r="QGQ464" s="85"/>
      <c r="QGR464" s="85"/>
      <c r="QGS464" s="85"/>
      <c r="QGT464" s="85"/>
      <c r="QGU464" s="85"/>
      <c r="QGV464" s="85"/>
      <c r="QGW464" s="85"/>
      <c r="QGX464" s="85"/>
      <c r="QGY464" s="85"/>
      <c r="QGZ464" s="85"/>
      <c r="QHA464" s="85"/>
      <c r="QHB464" s="85"/>
      <c r="QHC464" s="85"/>
      <c r="QHD464" s="85"/>
      <c r="QHE464" s="85"/>
      <c r="QHF464" s="85"/>
      <c r="QHG464" s="85"/>
      <c r="QHH464" s="85"/>
      <c r="QHI464" s="85"/>
      <c r="QHJ464" s="85"/>
      <c r="QHK464" s="85"/>
      <c r="QHL464" s="85"/>
      <c r="QHM464" s="85"/>
      <c r="QHN464" s="85"/>
      <c r="QHO464" s="85"/>
      <c r="QHP464" s="85"/>
      <c r="QHQ464" s="85"/>
      <c r="QHR464" s="85"/>
      <c r="QHS464" s="85"/>
      <c r="QHT464" s="85"/>
      <c r="QHU464" s="85"/>
      <c r="QHV464" s="85"/>
      <c r="QHW464" s="85"/>
      <c r="QHX464" s="85"/>
      <c r="QHY464" s="85"/>
      <c r="QHZ464" s="85"/>
      <c r="QIA464" s="85"/>
      <c r="QIB464" s="85"/>
      <c r="QIC464" s="85"/>
      <c r="QID464" s="85"/>
      <c r="QIE464" s="85"/>
      <c r="QIF464" s="85"/>
      <c r="QIG464" s="85"/>
      <c r="QIH464" s="85"/>
      <c r="QII464" s="85"/>
      <c r="QIJ464" s="85"/>
      <c r="QIK464" s="85"/>
      <c r="QIL464" s="85"/>
      <c r="QIM464" s="85"/>
      <c r="QIN464" s="85"/>
      <c r="QIO464" s="85"/>
      <c r="QIP464" s="85"/>
      <c r="QIQ464" s="85"/>
      <c r="QIR464" s="85"/>
      <c r="QIS464" s="85"/>
      <c r="QIT464" s="85"/>
      <c r="QIU464" s="85"/>
      <c r="QIV464" s="85"/>
      <c r="QIW464" s="85"/>
      <c r="QIX464" s="85"/>
      <c r="QIY464" s="85"/>
      <c r="QIZ464" s="85"/>
      <c r="QJA464" s="85"/>
      <c r="QJB464" s="85"/>
      <c r="QJC464" s="85"/>
      <c r="QJD464" s="85"/>
      <c r="QJE464" s="85"/>
      <c r="QJF464" s="85"/>
      <c r="QJG464" s="85"/>
      <c r="QJH464" s="85"/>
      <c r="QJI464" s="85"/>
      <c r="QJJ464" s="85"/>
      <c r="QJK464" s="85"/>
      <c r="QJL464" s="85"/>
      <c r="QJM464" s="85"/>
      <c r="QJN464" s="85"/>
      <c r="QJO464" s="85"/>
      <c r="QJP464" s="85"/>
      <c r="QJQ464" s="85"/>
      <c r="QJR464" s="85"/>
      <c r="QJS464" s="85"/>
      <c r="QJT464" s="85"/>
      <c r="QJU464" s="85"/>
      <c r="QJV464" s="85"/>
      <c r="QJW464" s="85"/>
      <c r="QJX464" s="85"/>
      <c r="QJY464" s="85"/>
      <c r="QJZ464" s="85"/>
      <c r="QKA464" s="85"/>
      <c r="QKB464" s="85"/>
      <c r="QKC464" s="85"/>
      <c r="QKD464" s="85"/>
      <c r="QKE464" s="85"/>
      <c r="QKF464" s="85"/>
      <c r="QKG464" s="85"/>
      <c r="QKH464" s="85"/>
      <c r="QKI464" s="85"/>
      <c r="QKJ464" s="85"/>
      <c r="QKK464" s="85"/>
      <c r="QKL464" s="85"/>
      <c r="QKM464" s="85"/>
      <c r="QKN464" s="85"/>
      <c r="QKO464" s="85"/>
      <c r="QKP464" s="85"/>
      <c r="QKQ464" s="85"/>
      <c r="QKR464" s="85"/>
      <c r="QKS464" s="85"/>
      <c r="QKT464" s="85"/>
      <c r="QKU464" s="85"/>
      <c r="QKV464" s="85"/>
      <c r="QKW464" s="85"/>
      <c r="QKX464" s="85"/>
      <c r="QKY464" s="85"/>
      <c r="QKZ464" s="85"/>
      <c r="QLA464" s="85"/>
      <c r="QLB464" s="85"/>
      <c r="QLC464" s="85"/>
      <c r="QLD464" s="85"/>
      <c r="QLE464" s="85"/>
      <c r="QLF464" s="85"/>
      <c r="QLG464" s="85"/>
      <c r="QLH464" s="85"/>
      <c r="QLI464" s="85"/>
      <c r="QLJ464" s="85"/>
      <c r="QLK464" s="85"/>
      <c r="QLL464" s="85"/>
      <c r="QLM464" s="85"/>
      <c r="QLN464" s="85"/>
      <c r="QLO464" s="85"/>
      <c r="QLP464" s="85"/>
      <c r="QLQ464" s="85"/>
      <c r="QLR464" s="85"/>
      <c r="QLS464" s="85"/>
      <c r="QLT464" s="85"/>
      <c r="QLU464" s="85"/>
      <c r="QLV464" s="85"/>
      <c r="QLW464" s="85"/>
      <c r="QLX464" s="85"/>
      <c r="QLY464" s="85"/>
      <c r="QLZ464" s="85"/>
      <c r="QMA464" s="85"/>
      <c r="QMB464" s="85"/>
      <c r="QMC464" s="85"/>
      <c r="QMD464" s="85"/>
      <c r="QME464" s="85"/>
      <c r="QMF464" s="85"/>
      <c r="QMG464" s="85"/>
      <c r="QMH464" s="85"/>
      <c r="QMI464" s="85"/>
      <c r="QMJ464" s="85"/>
      <c r="QMK464" s="85"/>
      <c r="QML464" s="85"/>
      <c r="QMM464" s="85"/>
      <c r="QMN464" s="85"/>
      <c r="QMO464" s="85"/>
      <c r="QMP464" s="85"/>
      <c r="QMQ464" s="85"/>
      <c r="QMR464" s="85"/>
      <c r="QMS464" s="85"/>
      <c r="QMT464" s="85"/>
      <c r="QMU464" s="85"/>
      <c r="QMV464" s="85"/>
      <c r="QMW464" s="85"/>
      <c r="QMX464" s="85"/>
      <c r="QMY464" s="85"/>
      <c r="QMZ464" s="85"/>
      <c r="QNA464" s="85"/>
      <c r="QNB464" s="85"/>
      <c r="QNC464" s="85"/>
      <c r="QND464" s="85"/>
      <c r="QNE464" s="85"/>
      <c r="QNF464" s="85"/>
      <c r="QNG464" s="85"/>
      <c r="QNH464" s="85"/>
      <c r="QNI464" s="85"/>
      <c r="QNJ464" s="85"/>
      <c r="QNK464" s="85"/>
      <c r="QNL464" s="85"/>
      <c r="QNM464" s="85"/>
      <c r="QNN464" s="85"/>
      <c r="QNO464" s="85"/>
      <c r="QNP464" s="85"/>
      <c r="QNQ464" s="85"/>
      <c r="QNR464" s="85"/>
      <c r="QNS464" s="85"/>
      <c r="QNT464" s="85"/>
      <c r="QNU464" s="85"/>
      <c r="QNV464" s="85"/>
      <c r="QNW464" s="85"/>
      <c r="QNX464" s="85"/>
      <c r="QNY464" s="85"/>
      <c r="QNZ464" s="85"/>
      <c r="QOA464" s="85"/>
      <c r="QOB464" s="85"/>
      <c r="QOC464" s="85"/>
      <c r="QOD464" s="85"/>
      <c r="QOE464" s="85"/>
      <c r="QOF464" s="85"/>
      <c r="QOG464" s="85"/>
      <c r="QOH464" s="85"/>
      <c r="QOI464" s="85"/>
      <c r="QOJ464" s="85"/>
      <c r="QOK464" s="85"/>
      <c r="QOL464" s="85"/>
      <c r="QOM464" s="85"/>
      <c r="QON464" s="85"/>
      <c r="QOO464" s="85"/>
      <c r="QOP464" s="85"/>
      <c r="QOQ464" s="85"/>
      <c r="QOR464" s="85"/>
      <c r="QOS464" s="85"/>
      <c r="QOT464" s="85"/>
      <c r="QOU464" s="85"/>
      <c r="QOV464" s="85"/>
      <c r="QOW464" s="85"/>
      <c r="QOX464" s="85"/>
      <c r="QOY464" s="85"/>
      <c r="QOZ464" s="85"/>
      <c r="QPA464" s="85"/>
      <c r="QPB464" s="85"/>
      <c r="QPC464" s="85"/>
      <c r="QPD464" s="85"/>
      <c r="QPE464" s="85"/>
      <c r="QPF464" s="85"/>
      <c r="QPG464" s="85"/>
      <c r="QPH464" s="85"/>
      <c r="QPI464" s="85"/>
      <c r="QPJ464" s="85"/>
      <c r="QPK464" s="85"/>
      <c r="QPL464" s="85"/>
      <c r="QPM464" s="85"/>
      <c r="QPN464" s="85"/>
      <c r="QPO464" s="85"/>
      <c r="QPP464" s="85"/>
      <c r="QPQ464" s="85"/>
      <c r="QPR464" s="85"/>
      <c r="QPS464" s="85"/>
      <c r="QPT464" s="85"/>
      <c r="QPU464" s="85"/>
      <c r="QPV464" s="85"/>
      <c r="QPW464" s="85"/>
      <c r="QPX464" s="85"/>
      <c r="QPY464" s="85"/>
      <c r="QPZ464" s="85"/>
      <c r="QQA464" s="85"/>
      <c r="QQB464" s="85"/>
      <c r="QQC464" s="85"/>
      <c r="QQD464" s="85"/>
      <c r="QQE464" s="85"/>
      <c r="QQF464" s="85"/>
      <c r="QQG464" s="85"/>
      <c r="QQH464" s="85"/>
      <c r="QQI464" s="85"/>
      <c r="QQJ464" s="85"/>
      <c r="QQK464" s="85"/>
      <c r="QQL464" s="85"/>
      <c r="QQM464" s="85"/>
      <c r="QQN464" s="85"/>
      <c r="QQO464" s="85"/>
      <c r="QQP464" s="85"/>
      <c r="QQQ464" s="85"/>
      <c r="QQR464" s="85"/>
      <c r="QQS464" s="85"/>
      <c r="QQT464" s="85"/>
      <c r="QQU464" s="85"/>
      <c r="QQV464" s="85"/>
      <c r="QQW464" s="85"/>
      <c r="QQX464" s="85"/>
      <c r="QQY464" s="85"/>
      <c r="QQZ464" s="85"/>
      <c r="QRA464" s="85"/>
      <c r="QRB464" s="85"/>
      <c r="QRC464" s="85"/>
      <c r="QRD464" s="85"/>
      <c r="QRE464" s="85"/>
      <c r="QRF464" s="85"/>
      <c r="QRG464" s="85"/>
      <c r="QRH464" s="85"/>
      <c r="QRI464" s="85"/>
      <c r="QRJ464" s="85"/>
      <c r="QRK464" s="85"/>
      <c r="QRL464" s="85"/>
      <c r="QRM464" s="85"/>
      <c r="QRN464" s="85"/>
      <c r="QRO464" s="85"/>
      <c r="QRP464" s="85"/>
      <c r="QRQ464" s="85"/>
      <c r="QRR464" s="85"/>
      <c r="QRS464" s="85"/>
      <c r="QRT464" s="85"/>
      <c r="QRU464" s="85"/>
      <c r="QRV464" s="85"/>
      <c r="QRW464" s="85"/>
      <c r="QRX464" s="85"/>
      <c r="QRY464" s="85"/>
      <c r="QRZ464" s="85"/>
      <c r="QSA464" s="85"/>
      <c r="QSB464" s="85"/>
      <c r="QSC464" s="85"/>
      <c r="QSD464" s="85"/>
      <c r="QSE464" s="85"/>
      <c r="QSF464" s="85"/>
      <c r="QSG464" s="85"/>
      <c r="QSH464" s="85"/>
      <c r="QSI464" s="85"/>
      <c r="QSJ464" s="85"/>
      <c r="QSK464" s="85"/>
      <c r="QSL464" s="85"/>
      <c r="QSM464" s="85"/>
      <c r="QSN464" s="85"/>
      <c r="QSO464" s="85"/>
      <c r="QSP464" s="85"/>
      <c r="QSQ464" s="85"/>
      <c r="QSR464" s="85"/>
      <c r="QSS464" s="85"/>
      <c r="QST464" s="85"/>
      <c r="QSU464" s="85"/>
      <c r="QSV464" s="85"/>
      <c r="QSW464" s="85"/>
      <c r="QSX464" s="85"/>
      <c r="QSY464" s="85"/>
      <c r="QSZ464" s="85"/>
      <c r="QTA464" s="85"/>
      <c r="QTB464" s="85"/>
      <c r="QTC464" s="85"/>
      <c r="QTD464" s="85"/>
      <c r="QTE464" s="85"/>
      <c r="QTF464" s="85"/>
      <c r="QTG464" s="85"/>
      <c r="QTH464" s="85"/>
      <c r="QTI464" s="85"/>
      <c r="QTJ464" s="85"/>
      <c r="QTK464" s="85"/>
      <c r="QTL464" s="85"/>
      <c r="QTM464" s="85"/>
      <c r="QTN464" s="85"/>
      <c r="QTO464" s="85"/>
      <c r="QTP464" s="85"/>
      <c r="QTQ464" s="85"/>
      <c r="QTR464" s="85"/>
      <c r="QTS464" s="85"/>
      <c r="QTT464" s="85"/>
      <c r="QTU464" s="85"/>
      <c r="QTV464" s="85"/>
      <c r="QTW464" s="85"/>
      <c r="QTX464" s="85"/>
      <c r="QTY464" s="85"/>
      <c r="QTZ464" s="85"/>
      <c r="QUA464" s="85"/>
      <c r="QUB464" s="85"/>
      <c r="QUC464" s="85"/>
      <c r="QUD464" s="85"/>
      <c r="QUE464" s="85"/>
      <c r="QUF464" s="85"/>
      <c r="QUG464" s="85"/>
      <c r="QUH464" s="85"/>
      <c r="QUI464" s="85"/>
      <c r="QUJ464" s="85"/>
      <c r="QUK464" s="85"/>
      <c r="QUL464" s="85"/>
      <c r="QUM464" s="85"/>
      <c r="QUN464" s="85"/>
      <c r="QUO464" s="85"/>
      <c r="QUP464" s="85"/>
      <c r="QUQ464" s="85"/>
      <c r="QUR464" s="85"/>
      <c r="QUS464" s="85"/>
      <c r="QUT464" s="85"/>
      <c r="QUU464" s="85"/>
      <c r="QUV464" s="85"/>
      <c r="QUW464" s="85"/>
      <c r="QUX464" s="85"/>
      <c r="QUY464" s="85"/>
      <c r="QUZ464" s="85"/>
      <c r="QVA464" s="85"/>
      <c r="QVB464" s="85"/>
      <c r="QVC464" s="85"/>
      <c r="QVD464" s="85"/>
      <c r="QVE464" s="85"/>
      <c r="QVF464" s="85"/>
      <c r="QVG464" s="85"/>
      <c r="QVH464" s="85"/>
      <c r="QVI464" s="85"/>
      <c r="QVJ464" s="85"/>
      <c r="QVK464" s="85"/>
      <c r="QVL464" s="85"/>
      <c r="QVM464" s="85"/>
      <c r="QVN464" s="85"/>
      <c r="QVO464" s="85"/>
      <c r="QVP464" s="85"/>
      <c r="QVQ464" s="85"/>
      <c r="QVR464" s="85"/>
      <c r="QVS464" s="85"/>
      <c r="QVT464" s="85"/>
      <c r="QVU464" s="85"/>
      <c r="QVV464" s="85"/>
      <c r="QVW464" s="85"/>
      <c r="QVX464" s="85"/>
      <c r="QVY464" s="85"/>
      <c r="QVZ464" s="85"/>
      <c r="QWA464" s="85"/>
      <c r="QWB464" s="85"/>
      <c r="QWC464" s="85"/>
      <c r="QWD464" s="85"/>
      <c r="QWE464" s="85"/>
      <c r="QWF464" s="85"/>
      <c r="QWG464" s="85"/>
      <c r="QWH464" s="85"/>
      <c r="QWI464" s="85"/>
      <c r="QWJ464" s="85"/>
      <c r="QWK464" s="85"/>
      <c r="QWL464" s="85"/>
      <c r="QWM464" s="85"/>
      <c r="QWN464" s="85"/>
      <c r="QWO464" s="85"/>
      <c r="QWP464" s="85"/>
      <c r="QWQ464" s="85"/>
      <c r="QWR464" s="85"/>
      <c r="QWS464" s="85"/>
      <c r="QWT464" s="85"/>
      <c r="QWU464" s="85"/>
      <c r="QWV464" s="85"/>
      <c r="QWW464" s="85"/>
      <c r="QWX464" s="85"/>
      <c r="QWY464" s="85"/>
      <c r="QWZ464" s="85"/>
      <c r="QXA464" s="85"/>
      <c r="QXB464" s="85"/>
      <c r="QXC464" s="85"/>
      <c r="QXD464" s="85"/>
      <c r="QXE464" s="85"/>
      <c r="QXF464" s="85"/>
      <c r="QXG464" s="85"/>
      <c r="QXH464" s="85"/>
      <c r="QXI464" s="85"/>
      <c r="QXJ464" s="85"/>
      <c r="QXK464" s="85"/>
      <c r="QXL464" s="85"/>
      <c r="QXM464" s="85"/>
      <c r="QXN464" s="85"/>
      <c r="QXO464" s="85"/>
      <c r="QXP464" s="85"/>
      <c r="QXQ464" s="85"/>
      <c r="QXR464" s="85"/>
      <c r="QXS464" s="85"/>
      <c r="QXT464" s="85"/>
      <c r="QXU464" s="85"/>
      <c r="QXV464" s="85"/>
      <c r="QXW464" s="85"/>
      <c r="QXX464" s="85"/>
      <c r="QXY464" s="85"/>
      <c r="QXZ464" s="85"/>
      <c r="QYA464" s="85"/>
      <c r="QYB464" s="85"/>
      <c r="QYC464" s="85"/>
      <c r="QYD464" s="85"/>
      <c r="QYE464" s="85"/>
      <c r="QYF464" s="85"/>
      <c r="QYG464" s="85"/>
      <c r="QYH464" s="85"/>
      <c r="QYI464" s="85"/>
      <c r="QYJ464" s="85"/>
      <c r="QYK464" s="85"/>
      <c r="QYL464" s="85"/>
      <c r="QYM464" s="85"/>
      <c r="QYN464" s="85"/>
      <c r="QYO464" s="85"/>
      <c r="QYP464" s="85"/>
      <c r="QYQ464" s="85"/>
      <c r="QYR464" s="85"/>
      <c r="QYS464" s="85"/>
      <c r="QYT464" s="85"/>
      <c r="QYU464" s="85"/>
      <c r="QYV464" s="85"/>
      <c r="QYW464" s="85"/>
      <c r="QYX464" s="85"/>
      <c r="QYY464" s="85"/>
      <c r="QYZ464" s="85"/>
      <c r="QZA464" s="85"/>
      <c r="QZB464" s="85"/>
      <c r="QZC464" s="85"/>
      <c r="QZD464" s="85"/>
      <c r="QZE464" s="85"/>
      <c r="QZF464" s="85"/>
      <c r="QZG464" s="85"/>
      <c r="QZH464" s="85"/>
      <c r="QZI464" s="85"/>
      <c r="QZJ464" s="85"/>
      <c r="QZK464" s="85"/>
      <c r="QZL464" s="85"/>
      <c r="QZM464" s="85"/>
      <c r="QZN464" s="85"/>
      <c r="QZO464" s="85"/>
      <c r="QZP464" s="85"/>
      <c r="QZQ464" s="85"/>
      <c r="QZR464" s="85"/>
      <c r="QZS464" s="85"/>
      <c r="QZT464" s="85"/>
      <c r="QZU464" s="85"/>
      <c r="QZV464" s="85"/>
      <c r="QZW464" s="85"/>
      <c r="QZX464" s="85"/>
      <c r="QZY464" s="85"/>
      <c r="QZZ464" s="85"/>
      <c r="RAA464" s="85"/>
      <c r="RAB464" s="85"/>
      <c r="RAC464" s="85"/>
      <c r="RAD464" s="85"/>
      <c r="RAE464" s="85"/>
      <c r="RAF464" s="85"/>
      <c r="RAG464" s="85"/>
      <c r="RAH464" s="85"/>
      <c r="RAI464" s="85"/>
      <c r="RAJ464" s="85"/>
      <c r="RAK464" s="85"/>
      <c r="RAL464" s="85"/>
      <c r="RAM464" s="85"/>
      <c r="RAN464" s="85"/>
      <c r="RAO464" s="85"/>
      <c r="RAP464" s="85"/>
      <c r="RAQ464" s="85"/>
      <c r="RAR464" s="85"/>
      <c r="RAS464" s="85"/>
      <c r="RAT464" s="85"/>
      <c r="RAU464" s="85"/>
      <c r="RAV464" s="85"/>
      <c r="RAW464" s="85"/>
      <c r="RAX464" s="85"/>
      <c r="RAY464" s="85"/>
      <c r="RAZ464" s="85"/>
      <c r="RBA464" s="85"/>
      <c r="RBB464" s="85"/>
      <c r="RBC464" s="85"/>
      <c r="RBD464" s="85"/>
      <c r="RBE464" s="85"/>
      <c r="RBF464" s="85"/>
      <c r="RBG464" s="85"/>
      <c r="RBH464" s="85"/>
      <c r="RBI464" s="85"/>
      <c r="RBJ464" s="85"/>
      <c r="RBK464" s="85"/>
      <c r="RBL464" s="85"/>
      <c r="RBM464" s="85"/>
      <c r="RBN464" s="85"/>
      <c r="RBO464" s="85"/>
      <c r="RBP464" s="85"/>
      <c r="RBQ464" s="85"/>
      <c r="RBR464" s="85"/>
      <c r="RBS464" s="85"/>
      <c r="RBT464" s="85"/>
      <c r="RBU464" s="85"/>
      <c r="RBV464" s="85"/>
      <c r="RBW464" s="85"/>
      <c r="RBX464" s="85"/>
      <c r="RBY464" s="85"/>
      <c r="RBZ464" s="85"/>
      <c r="RCA464" s="85"/>
      <c r="RCB464" s="85"/>
      <c r="RCC464" s="85"/>
      <c r="RCD464" s="85"/>
      <c r="RCE464" s="85"/>
      <c r="RCF464" s="85"/>
      <c r="RCG464" s="85"/>
      <c r="RCH464" s="85"/>
      <c r="RCI464" s="85"/>
      <c r="RCJ464" s="85"/>
      <c r="RCK464" s="85"/>
      <c r="RCL464" s="85"/>
      <c r="RCM464" s="85"/>
      <c r="RCN464" s="85"/>
      <c r="RCO464" s="85"/>
      <c r="RCP464" s="85"/>
      <c r="RCQ464" s="85"/>
      <c r="RCR464" s="85"/>
      <c r="RCS464" s="85"/>
      <c r="RCT464" s="85"/>
      <c r="RCU464" s="85"/>
      <c r="RCV464" s="85"/>
      <c r="RCW464" s="85"/>
      <c r="RCX464" s="85"/>
      <c r="RCY464" s="85"/>
      <c r="RCZ464" s="85"/>
      <c r="RDA464" s="85"/>
      <c r="RDB464" s="85"/>
      <c r="RDC464" s="85"/>
      <c r="RDD464" s="85"/>
      <c r="RDE464" s="85"/>
      <c r="RDF464" s="85"/>
      <c r="RDG464" s="85"/>
      <c r="RDH464" s="85"/>
      <c r="RDI464" s="85"/>
      <c r="RDJ464" s="85"/>
      <c r="RDK464" s="85"/>
      <c r="RDL464" s="85"/>
      <c r="RDM464" s="85"/>
      <c r="RDN464" s="85"/>
      <c r="RDO464" s="85"/>
      <c r="RDP464" s="85"/>
      <c r="RDQ464" s="85"/>
      <c r="RDR464" s="85"/>
      <c r="RDS464" s="85"/>
      <c r="RDT464" s="85"/>
      <c r="RDU464" s="85"/>
      <c r="RDV464" s="85"/>
      <c r="RDW464" s="85"/>
      <c r="RDX464" s="85"/>
      <c r="RDY464" s="85"/>
      <c r="RDZ464" s="85"/>
      <c r="REA464" s="85"/>
      <c r="REB464" s="85"/>
      <c r="REC464" s="85"/>
      <c r="RED464" s="85"/>
      <c r="REE464" s="85"/>
      <c r="REF464" s="85"/>
      <c r="REG464" s="85"/>
      <c r="REH464" s="85"/>
      <c r="REI464" s="85"/>
      <c r="REJ464" s="85"/>
      <c r="REK464" s="85"/>
      <c r="REL464" s="85"/>
      <c r="REM464" s="85"/>
      <c r="REN464" s="85"/>
      <c r="REO464" s="85"/>
      <c r="REP464" s="85"/>
      <c r="REQ464" s="85"/>
      <c r="RER464" s="85"/>
      <c r="RES464" s="85"/>
      <c r="RET464" s="85"/>
      <c r="REU464" s="85"/>
      <c r="REV464" s="85"/>
      <c r="REW464" s="85"/>
      <c r="REX464" s="85"/>
      <c r="REY464" s="85"/>
      <c r="REZ464" s="85"/>
      <c r="RFA464" s="85"/>
      <c r="RFB464" s="85"/>
      <c r="RFC464" s="85"/>
      <c r="RFD464" s="85"/>
      <c r="RFE464" s="85"/>
      <c r="RFF464" s="85"/>
      <c r="RFG464" s="85"/>
      <c r="RFH464" s="85"/>
      <c r="RFI464" s="85"/>
      <c r="RFJ464" s="85"/>
      <c r="RFK464" s="85"/>
      <c r="RFL464" s="85"/>
      <c r="RFM464" s="85"/>
      <c r="RFN464" s="85"/>
      <c r="RFO464" s="85"/>
      <c r="RFP464" s="85"/>
      <c r="RFQ464" s="85"/>
      <c r="RFR464" s="85"/>
      <c r="RFS464" s="85"/>
      <c r="RFT464" s="85"/>
      <c r="RFU464" s="85"/>
      <c r="RFV464" s="85"/>
      <c r="RFW464" s="85"/>
      <c r="RFX464" s="85"/>
      <c r="RFY464" s="85"/>
      <c r="RFZ464" s="85"/>
      <c r="RGA464" s="85"/>
      <c r="RGB464" s="85"/>
      <c r="RGC464" s="85"/>
      <c r="RGD464" s="85"/>
      <c r="RGE464" s="85"/>
      <c r="RGF464" s="85"/>
      <c r="RGG464" s="85"/>
      <c r="RGH464" s="85"/>
      <c r="RGI464" s="85"/>
      <c r="RGJ464" s="85"/>
      <c r="RGK464" s="85"/>
      <c r="RGL464" s="85"/>
      <c r="RGM464" s="85"/>
      <c r="RGN464" s="85"/>
      <c r="RGO464" s="85"/>
      <c r="RGP464" s="85"/>
      <c r="RGQ464" s="85"/>
      <c r="RGR464" s="85"/>
      <c r="RGS464" s="85"/>
      <c r="RGT464" s="85"/>
      <c r="RGU464" s="85"/>
      <c r="RGV464" s="85"/>
      <c r="RGW464" s="85"/>
      <c r="RGX464" s="85"/>
      <c r="RGY464" s="85"/>
      <c r="RGZ464" s="85"/>
      <c r="RHA464" s="85"/>
      <c r="RHB464" s="85"/>
      <c r="RHC464" s="85"/>
      <c r="RHD464" s="85"/>
      <c r="RHE464" s="85"/>
      <c r="RHF464" s="85"/>
      <c r="RHG464" s="85"/>
      <c r="RHH464" s="85"/>
      <c r="RHI464" s="85"/>
      <c r="RHJ464" s="85"/>
      <c r="RHK464" s="85"/>
      <c r="RHL464" s="85"/>
      <c r="RHM464" s="85"/>
      <c r="RHN464" s="85"/>
      <c r="RHO464" s="85"/>
      <c r="RHP464" s="85"/>
      <c r="RHQ464" s="85"/>
      <c r="RHR464" s="85"/>
      <c r="RHS464" s="85"/>
      <c r="RHT464" s="85"/>
      <c r="RHU464" s="85"/>
      <c r="RHV464" s="85"/>
      <c r="RHW464" s="85"/>
      <c r="RHX464" s="85"/>
      <c r="RHY464" s="85"/>
      <c r="RHZ464" s="85"/>
      <c r="RIA464" s="85"/>
      <c r="RIB464" s="85"/>
      <c r="RIC464" s="85"/>
      <c r="RID464" s="85"/>
      <c r="RIE464" s="85"/>
      <c r="RIF464" s="85"/>
      <c r="RIG464" s="85"/>
      <c r="RIH464" s="85"/>
      <c r="RII464" s="85"/>
      <c r="RIJ464" s="85"/>
      <c r="RIK464" s="85"/>
      <c r="RIL464" s="85"/>
      <c r="RIM464" s="85"/>
      <c r="RIN464" s="85"/>
      <c r="RIO464" s="85"/>
      <c r="RIP464" s="85"/>
      <c r="RIQ464" s="85"/>
      <c r="RIR464" s="85"/>
      <c r="RIS464" s="85"/>
      <c r="RIT464" s="85"/>
      <c r="RIU464" s="85"/>
      <c r="RIV464" s="85"/>
      <c r="RIW464" s="85"/>
      <c r="RIX464" s="85"/>
      <c r="RIY464" s="85"/>
      <c r="RIZ464" s="85"/>
      <c r="RJA464" s="85"/>
      <c r="RJB464" s="85"/>
      <c r="RJC464" s="85"/>
      <c r="RJD464" s="85"/>
      <c r="RJE464" s="85"/>
      <c r="RJF464" s="85"/>
      <c r="RJG464" s="85"/>
      <c r="RJH464" s="85"/>
      <c r="RJI464" s="85"/>
      <c r="RJJ464" s="85"/>
      <c r="RJK464" s="85"/>
      <c r="RJL464" s="85"/>
      <c r="RJM464" s="85"/>
      <c r="RJN464" s="85"/>
      <c r="RJO464" s="85"/>
      <c r="RJP464" s="85"/>
      <c r="RJQ464" s="85"/>
      <c r="RJR464" s="85"/>
      <c r="RJS464" s="85"/>
      <c r="RJT464" s="85"/>
      <c r="RJU464" s="85"/>
      <c r="RJV464" s="85"/>
      <c r="RJW464" s="85"/>
      <c r="RJX464" s="85"/>
      <c r="RJY464" s="85"/>
      <c r="RJZ464" s="85"/>
      <c r="RKA464" s="85"/>
      <c r="RKB464" s="85"/>
      <c r="RKC464" s="85"/>
      <c r="RKD464" s="85"/>
      <c r="RKE464" s="85"/>
      <c r="RKF464" s="85"/>
      <c r="RKG464" s="85"/>
      <c r="RKH464" s="85"/>
      <c r="RKI464" s="85"/>
      <c r="RKJ464" s="85"/>
      <c r="RKK464" s="85"/>
      <c r="RKL464" s="85"/>
      <c r="RKM464" s="85"/>
      <c r="RKN464" s="85"/>
      <c r="RKO464" s="85"/>
      <c r="RKP464" s="85"/>
      <c r="RKQ464" s="85"/>
      <c r="RKR464" s="85"/>
      <c r="RKS464" s="85"/>
      <c r="RKT464" s="85"/>
      <c r="RKU464" s="85"/>
      <c r="RKV464" s="85"/>
      <c r="RKW464" s="85"/>
      <c r="RKX464" s="85"/>
      <c r="RKY464" s="85"/>
      <c r="RKZ464" s="85"/>
      <c r="RLA464" s="85"/>
      <c r="RLB464" s="85"/>
      <c r="RLC464" s="85"/>
      <c r="RLD464" s="85"/>
      <c r="RLE464" s="85"/>
      <c r="RLF464" s="85"/>
      <c r="RLG464" s="85"/>
      <c r="RLH464" s="85"/>
      <c r="RLI464" s="85"/>
      <c r="RLJ464" s="85"/>
      <c r="RLK464" s="85"/>
      <c r="RLL464" s="85"/>
      <c r="RLM464" s="85"/>
      <c r="RLN464" s="85"/>
      <c r="RLO464" s="85"/>
      <c r="RLP464" s="85"/>
      <c r="RLQ464" s="85"/>
      <c r="RLR464" s="85"/>
      <c r="RLS464" s="85"/>
      <c r="RLT464" s="85"/>
      <c r="RLU464" s="85"/>
      <c r="RLV464" s="85"/>
      <c r="RLW464" s="85"/>
      <c r="RLX464" s="85"/>
      <c r="RLY464" s="85"/>
      <c r="RLZ464" s="85"/>
      <c r="RMA464" s="85"/>
      <c r="RMB464" s="85"/>
      <c r="RMC464" s="85"/>
      <c r="RMD464" s="85"/>
      <c r="RME464" s="85"/>
      <c r="RMF464" s="85"/>
      <c r="RMG464" s="85"/>
      <c r="RMH464" s="85"/>
      <c r="RMI464" s="85"/>
      <c r="RMJ464" s="85"/>
      <c r="RMK464" s="85"/>
      <c r="RML464" s="85"/>
      <c r="RMM464" s="85"/>
      <c r="RMN464" s="85"/>
      <c r="RMO464" s="85"/>
      <c r="RMP464" s="85"/>
      <c r="RMQ464" s="85"/>
      <c r="RMR464" s="85"/>
      <c r="RMS464" s="85"/>
      <c r="RMT464" s="85"/>
      <c r="RMU464" s="85"/>
      <c r="RMV464" s="85"/>
      <c r="RMW464" s="85"/>
      <c r="RMX464" s="85"/>
      <c r="RMY464" s="85"/>
      <c r="RMZ464" s="85"/>
      <c r="RNA464" s="85"/>
      <c r="RNB464" s="85"/>
      <c r="RNC464" s="85"/>
      <c r="RND464" s="85"/>
      <c r="RNE464" s="85"/>
      <c r="RNF464" s="85"/>
      <c r="RNG464" s="85"/>
      <c r="RNH464" s="85"/>
      <c r="RNI464" s="85"/>
      <c r="RNJ464" s="85"/>
      <c r="RNK464" s="85"/>
      <c r="RNL464" s="85"/>
      <c r="RNM464" s="85"/>
      <c r="RNN464" s="85"/>
      <c r="RNO464" s="85"/>
      <c r="RNP464" s="85"/>
      <c r="RNQ464" s="85"/>
      <c r="RNR464" s="85"/>
      <c r="RNS464" s="85"/>
      <c r="RNT464" s="85"/>
      <c r="RNU464" s="85"/>
      <c r="RNV464" s="85"/>
      <c r="RNW464" s="85"/>
      <c r="RNX464" s="85"/>
      <c r="RNY464" s="85"/>
      <c r="RNZ464" s="85"/>
      <c r="ROA464" s="85"/>
      <c r="ROB464" s="85"/>
      <c r="ROC464" s="85"/>
      <c r="ROD464" s="85"/>
      <c r="ROE464" s="85"/>
      <c r="ROF464" s="85"/>
      <c r="ROG464" s="85"/>
      <c r="ROH464" s="85"/>
      <c r="ROI464" s="85"/>
      <c r="ROJ464" s="85"/>
      <c r="ROK464" s="85"/>
      <c r="ROL464" s="85"/>
      <c r="ROM464" s="85"/>
      <c r="RON464" s="85"/>
      <c r="ROO464" s="85"/>
      <c r="ROP464" s="85"/>
      <c r="ROQ464" s="85"/>
      <c r="ROR464" s="85"/>
      <c r="ROS464" s="85"/>
      <c r="ROT464" s="85"/>
      <c r="ROU464" s="85"/>
      <c r="ROV464" s="85"/>
      <c r="ROW464" s="85"/>
      <c r="ROX464" s="85"/>
      <c r="ROY464" s="85"/>
      <c r="ROZ464" s="85"/>
      <c r="RPA464" s="85"/>
      <c r="RPB464" s="85"/>
      <c r="RPC464" s="85"/>
      <c r="RPD464" s="85"/>
      <c r="RPE464" s="85"/>
      <c r="RPF464" s="85"/>
      <c r="RPG464" s="85"/>
      <c r="RPH464" s="85"/>
      <c r="RPI464" s="85"/>
      <c r="RPJ464" s="85"/>
      <c r="RPK464" s="85"/>
      <c r="RPL464" s="85"/>
      <c r="RPM464" s="85"/>
      <c r="RPN464" s="85"/>
      <c r="RPO464" s="85"/>
      <c r="RPP464" s="85"/>
      <c r="RPQ464" s="85"/>
      <c r="RPR464" s="85"/>
      <c r="RPS464" s="85"/>
      <c r="RPT464" s="85"/>
      <c r="RPU464" s="85"/>
      <c r="RPV464" s="85"/>
      <c r="RPW464" s="85"/>
      <c r="RPX464" s="85"/>
      <c r="RPY464" s="85"/>
      <c r="RPZ464" s="85"/>
      <c r="RQA464" s="85"/>
      <c r="RQB464" s="85"/>
      <c r="RQC464" s="85"/>
      <c r="RQD464" s="85"/>
      <c r="RQE464" s="85"/>
      <c r="RQF464" s="85"/>
      <c r="RQG464" s="85"/>
      <c r="RQH464" s="85"/>
      <c r="RQI464" s="85"/>
      <c r="RQJ464" s="85"/>
      <c r="RQK464" s="85"/>
      <c r="RQL464" s="85"/>
      <c r="RQM464" s="85"/>
      <c r="RQN464" s="85"/>
      <c r="RQO464" s="85"/>
      <c r="RQP464" s="85"/>
      <c r="RQQ464" s="85"/>
      <c r="RQR464" s="85"/>
      <c r="RQS464" s="85"/>
      <c r="RQT464" s="85"/>
      <c r="RQU464" s="85"/>
      <c r="RQV464" s="85"/>
      <c r="RQW464" s="85"/>
      <c r="RQX464" s="85"/>
      <c r="RQY464" s="85"/>
      <c r="RQZ464" s="85"/>
      <c r="RRA464" s="85"/>
      <c r="RRB464" s="85"/>
      <c r="RRC464" s="85"/>
      <c r="RRD464" s="85"/>
      <c r="RRE464" s="85"/>
      <c r="RRF464" s="85"/>
      <c r="RRG464" s="85"/>
      <c r="RRH464" s="85"/>
      <c r="RRI464" s="85"/>
      <c r="RRJ464" s="85"/>
      <c r="RRK464" s="85"/>
      <c r="RRL464" s="85"/>
      <c r="RRM464" s="85"/>
      <c r="RRN464" s="85"/>
      <c r="RRO464" s="85"/>
      <c r="RRP464" s="85"/>
      <c r="RRQ464" s="85"/>
      <c r="RRR464" s="85"/>
      <c r="RRS464" s="85"/>
      <c r="RRT464" s="85"/>
      <c r="RRU464" s="85"/>
      <c r="RRV464" s="85"/>
      <c r="RRW464" s="85"/>
      <c r="RRX464" s="85"/>
      <c r="RRY464" s="85"/>
      <c r="RRZ464" s="85"/>
      <c r="RSA464" s="85"/>
      <c r="RSB464" s="85"/>
      <c r="RSC464" s="85"/>
      <c r="RSD464" s="85"/>
      <c r="RSE464" s="85"/>
      <c r="RSF464" s="85"/>
      <c r="RSG464" s="85"/>
      <c r="RSH464" s="85"/>
      <c r="RSI464" s="85"/>
      <c r="RSJ464" s="85"/>
      <c r="RSK464" s="85"/>
      <c r="RSL464" s="85"/>
      <c r="RSM464" s="85"/>
      <c r="RSN464" s="85"/>
      <c r="RSO464" s="85"/>
      <c r="RSP464" s="85"/>
      <c r="RSQ464" s="85"/>
      <c r="RSR464" s="85"/>
      <c r="RSS464" s="85"/>
      <c r="RST464" s="85"/>
      <c r="RSU464" s="85"/>
      <c r="RSV464" s="85"/>
      <c r="RSW464" s="85"/>
      <c r="RSX464" s="85"/>
      <c r="RSY464" s="85"/>
      <c r="RSZ464" s="85"/>
      <c r="RTA464" s="85"/>
      <c r="RTB464" s="85"/>
      <c r="RTC464" s="85"/>
      <c r="RTD464" s="85"/>
      <c r="RTE464" s="85"/>
      <c r="RTF464" s="85"/>
      <c r="RTG464" s="85"/>
      <c r="RTH464" s="85"/>
      <c r="RTI464" s="85"/>
      <c r="RTJ464" s="85"/>
      <c r="RTK464" s="85"/>
      <c r="RTL464" s="85"/>
      <c r="RTM464" s="85"/>
      <c r="RTN464" s="85"/>
      <c r="RTO464" s="85"/>
      <c r="RTP464" s="85"/>
      <c r="RTQ464" s="85"/>
      <c r="RTR464" s="85"/>
      <c r="RTS464" s="85"/>
      <c r="RTT464" s="85"/>
      <c r="RTU464" s="85"/>
      <c r="RTV464" s="85"/>
      <c r="RTW464" s="85"/>
      <c r="RTX464" s="85"/>
      <c r="RTY464" s="85"/>
      <c r="RTZ464" s="85"/>
      <c r="RUA464" s="85"/>
      <c r="RUB464" s="85"/>
      <c r="RUC464" s="85"/>
      <c r="RUD464" s="85"/>
      <c r="RUE464" s="85"/>
      <c r="RUF464" s="85"/>
      <c r="RUG464" s="85"/>
      <c r="RUH464" s="85"/>
      <c r="RUI464" s="85"/>
      <c r="RUJ464" s="85"/>
      <c r="RUK464" s="85"/>
      <c r="RUL464" s="85"/>
      <c r="RUM464" s="85"/>
      <c r="RUN464" s="85"/>
      <c r="RUO464" s="85"/>
      <c r="RUP464" s="85"/>
      <c r="RUQ464" s="85"/>
      <c r="RUR464" s="85"/>
      <c r="RUS464" s="85"/>
      <c r="RUT464" s="85"/>
      <c r="RUU464" s="85"/>
      <c r="RUV464" s="85"/>
      <c r="RUW464" s="85"/>
      <c r="RUX464" s="85"/>
      <c r="RUY464" s="85"/>
      <c r="RUZ464" s="85"/>
      <c r="RVA464" s="85"/>
      <c r="RVB464" s="85"/>
      <c r="RVC464" s="85"/>
      <c r="RVD464" s="85"/>
      <c r="RVE464" s="85"/>
      <c r="RVF464" s="85"/>
      <c r="RVG464" s="85"/>
      <c r="RVH464" s="85"/>
      <c r="RVI464" s="85"/>
      <c r="RVJ464" s="85"/>
      <c r="RVK464" s="85"/>
      <c r="RVL464" s="85"/>
      <c r="RVM464" s="85"/>
      <c r="RVN464" s="85"/>
      <c r="RVO464" s="85"/>
      <c r="RVP464" s="85"/>
      <c r="RVQ464" s="85"/>
      <c r="RVR464" s="85"/>
      <c r="RVS464" s="85"/>
      <c r="RVT464" s="85"/>
      <c r="RVU464" s="85"/>
      <c r="RVV464" s="85"/>
      <c r="RVW464" s="85"/>
      <c r="RVX464" s="85"/>
      <c r="RVY464" s="85"/>
      <c r="RVZ464" s="85"/>
      <c r="RWA464" s="85"/>
      <c r="RWB464" s="85"/>
      <c r="RWC464" s="85"/>
      <c r="RWD464" s="85"/>
      <c r="RWE464" s="85"/>
      <c r="RWF464" s="85"/>
      <c r="RWG464" s="85"/>
      <c r="RWH464" s="85"/>
      <c r="RWI464" s="85"/>
      <c r="RWJ464" s="85"/>
      <c r="RWK464" s="85"/>
      <c r="RWL464" s="85"/>
      <c r="RWM464" s="85"/>
      <c r="RWN464" s="85"/>
      <c r="RWO464" s="85"/>
      <c r="RWP464" s="85"/>
      <c r="RWQ464" s="85"/>
      <c r="RWR464" s="85"/>
      <c r="RWS464" s="85"/>
      <c r="RWT464" s="85"/>
      <c r="RWU464" s="85"/>
      <c r="RWV464" s="85"/>
      <c r="RWW464" s="85"/>
      <c r="RWX464" s="85"/>
      <c r="RWY464" s="85"/>
      <c r="RWZ464" s="85"/>
      <c r="RXA464" s="85"/>
      <c r="RXB464" s="85"/>
      <c r="RXC464" s="85"/>
      <c r="RXD464" s="85"/>
      <c r="RXE464" s="85"/>
      <c r="RXF464" s="85"/>
      <c r="RXG464" s="85"/>
      <c r="RXH464" s="85"/>
      <c r="RXI464" s="85"/>
      <c r="RXJ464" s="85"/>
      <c r="RXK464" s="85"/>
      <c r="RXL464" s="85"/>
      <c r="RXM464" s="85"/>
      <c r="RXN464" s="85"/>
      <c r="RXO464" s="85"/>
      <c r="RXP464" s="85"/>
      <c r="RXQ464" s="85"/>
      <c r="RXR464" s="85"/>
      <c r="RXS464" s="85"/>
      <c r="RXT464" s="85"/>
      <c r="RXU464" s="85"/>
      <c r="RXV464" s="85"/>
      <c r="RXW464" s="85"/>
      <c r="RXX464" s="85"/>
      <c r="RXY464" s="85"/>
      <c r="RXZ464" s="85"/>
      <c r="RYA464" s="85"/>
      <c r="RYB464" s="85"/>
      <c r="RYC464" s="85"/>
      <c r="RYD464" s="85"/>
      <c r="RYE464" s="85"/>
      <c r="RYF464" s="85"/>
      <c r="RYG464" s="85"/>
      <c r="RYH464" s="85"/>
      <c r="RYI464" s="85"/>
      <c r="RYJ464" s="85"/>
      <c r="RYK464" s="85"/>
      <c r="RYL464" s="85"/>
      <c r="RYM464" s="85"/>
      <c r="RYN464" s="85"/>
      <c r="RYO464" s="85"/>
      <c r="RYP464" s="85"/>
      <c r="RYQ464" s="85"/>
      <c r="RYR464" s="85"/>
      <c r="RYS464" s="85"/>
      <c r="RYT464" s="85"/>
      <c r="RYU464" s="85"/>
      <c r="RYV464" s="85"/>
      <c r="RYW464" s="85"/>
      <c r="RYX464" s="85"/>
      <c r="RYY464" s="85"/>
      <c r="RYZ464" s="85"/>
      <c r="RZA464" s="85"/>
      <c r="RZB464" s="85"/>
      <c r="RZC464" s="85"/>
      <c r="RZD464" s="85"/>
      <c r="RZE464" s="85"/>
      <c r="RZF464" s="85"/>
      <c r="RZG464" s="85"/>
      <c r="RZH464" s="85"/>
      <c r="RZI464" s="85"/>
      <c r="RZJ464" s="85"/>
      <c r="RZK464" s="85"/>
      <c r="RZL464" s="85"/>
      <c r="RZM464" s="85"/>
      <c r="RZN464" s="85"/>
      <c r="RZO464" s="85"/>
      <c r="RZP464" s="85"/>
      <c r="RZQ464" s="85"/>
      <c r="RZR464" s="85"/>
      <c r="RZS464" s="85"/>
      <c r="RZT464" s="85"/>
      <c r="RZU464" s="85"/>
      <c r="RZV464" s="85"/>
      <c r="RZW464" s="85"/>
      <c r="RZX464" s="85"/>
      <c r="RZY464" s="85"/>
      <c r="RZZ464" s="85"/>
      <c r="SAA464" s="85"/>
      <c r="SAB464" s="85"/>
      <c r="SAC464" s="85"/>
      <c r="SAD464" s="85"/>
      <c r="SAE464" s="85"/>
      <c r="SAF464" s="85"/>
      <c r="SAG464" s="85"/>
      <c r="SAH464" s="85"/>
      <c r="SAI464" s="85"/>
      <c r="SAJ464" s="85"/>
      <c r="SAK464" s="85"/>
      <c r="SAL464" s="85"/>
      <c r="SAM464" s="85"/>
      <c r="SAN464" s="85"/>
      <c r="SAO464" s="85"/>
      <c r="SAP464" s="85"/>
      <c r="SAQ464" s="85"/>
      <c r="SAR464" s="85"/>
      <c r="SAS464" s="85"/>
      <c r="SAT464" s="85"/>
      <c r="SAU464" s="85"/>
      <c r="SAV464" s="85"/>
      <c r="SAW464" s="85"/>
      <c r="SAX464" s="85"/>
      <c r="SAY464" s="85"/>
      <c r="SAZ464" s="85"/>
      <c r="SBA464" s="85"/>
      <c r="SBB464" s="85"/>
      <c r="SBC464" s="85"/>
      <c r="SBD464" s="85"/>
      <c r="SBE464" s="85"/>
      <c r="SBF464" s="85"/>
      <c r="SBG464" s="85"/>
      <c r="SBH464" s="85"/>
      <c r="SBI464" s="85"/>
      <c r="SBJ464" s="85"/>
      <c r="SBK464" s="85"/>
      <c r="SBL464" s="85"/>
      <c r="SBM464" s="85"/>
      <c r="SBN464" s="85"/>
      <c r="SBO464" s="85"/>
      <c r="SBP464" s="85"/>
      <c r="SBQ464" s="85"/>
      <c r="SBR464" s="85"/>
      <c r="SBS464" s="85"/>
      <c r="SBT464" s="85"/>
      <c r="SBU464" s="85"/>
      <c r="SBV464" s="85"/>
      <c r="SBW464" s="85"/>
      <c r="SBX464" s="85"/>
      <c r="SBY464" s="85"/>
      <c r="SBZ464" s="85"/>
      <c r="SCA464" s="85"/>
      <c r="SCB464" s="85"/>
      <c r="SCC464" s="85"/>
      <c r="SCD464" s="85"/>
      <c r="SCE464" s="85"/>
      <c r="SCF464" s="85"/>
      <c r="SCG464" s="85"/>
      <c r="SCH464" s="85"/>
      <c r="SCI464" s="85"/>
      <c r="SCJ464" s="85"/>
      <c r="SCK464" s="85"/>
      <c r="SCL464" s="85"/>
      <c r="SCM464" s="85"/>
      <c r="SCN464" s="85"/>
      <c r="SCO464" s="85"/>
      <c r="SCP464" s="85"/>
      <c r="SCQ464" s="85"/>
      <c r="SCR464" s="85"/>
      <c r="SCS464" s="85"/>
      <c r="SCT464" s="85"/>
      <c r="SCU464" s="85"/>
      <c r="SCV464" s="85"/>
      <c r="SCW464" s="85"/>
      <c r="SCX464" s="85"/>
      <c r="SCY464" s="85"/>
      <c r="SCZ464" s="85"/>
      <c r="SDA464" s="85"/>
      <c r="SDB464" s="85"/>
      <c r="SDC464" s="85"/>
      <c r="SDD464" s="85"/>
      <c r="SDE464" s="85"/>
      <c r="SDF464" s="85"/>
      <c r="SDG464" s="85"/>
      <c r="SDH464" s="85"/>
      <c r="SDI464" s="85"/>
      <c r="SDJ464" s="85"/>
      <c r="SDK464" s="85"/>
      <c r="SDL464" s="85"/>
      <c r="SDM464" s="85"/>
      <c r="SDN464" s="85"/>
      <c r="SDO464" s="85"/>
      <c r="SDP464" s="85"/>
      <c r="SDQ464" s="85"/>
      <c r="SDR464" s="85"/>
      <c r="SDS464" s="85"/>
      <c r="SDT464" s="85"/>
      <c r="SDU464" s="85"/>
      <c r="SDV464" s="85"/>
      <c r="SDW464" s="85"/>
      <c r="SDX464" s="85"/>
      <c r="SDY464" s="85"/>
      <c r="SDZ464" s="85"/>
      <c r="SEA464" s="85"/>
      <c r="SEB464" s="85"/>
      <c r="SEC464" s="85"/>
      <c r="SED464" s="85"/>
      <c r="SEE464" s="85"/>
      <c r="SEF464" s="85"/>
      <c r="SEG464" s="85"/>
      <c r="SEH464" s="85"/>
      <c r="SEI464" s="85"/>
      <c r="SEJ464" s="85"/>
      <c r="SEK464" s="85"/>
      <c r="SEL464" s="85"/>
      <c r="SEM464" s="85"/>
      <c r="SEN464" s="85"/>
      <c r="SEO464" s="85"/>
      <c r="SEP464" s="85"/>
      <c r="SEQ464" s="85"/>
      <c r="SER464" s="85"/>
      <c r="SES464" s="85"/>
      <c r="SET464" s="85"/>
      <c r="SEU464" s="85"/>
      <c r="SEV464" s="85"/>
      <c r="SEW464" s="85"/>
      <c r="SEX464" s="85"/>
      <c r="SEY464" s="85"/>
      <c r="SEZ464" s="85"/>
      <c r="SFA464" s="85"/>
      <c r="SFB464" s="85"/>
      <c r="SFC464" s="85"/>
      <c r="SFD464" s="85"/>
      <c r="SFE464" s="85"/>
      <c r="SFF464" s="85"/>
      <c r="SFG464" s="85"/>
      <c r="SFH464" s="85"/>
      <c r="SFI464" s="85"/>
      <c r="SFJ464" s="85"/>
      <c r="SFK464" s="85"/>
      <c r="SFL464" s="85"/>
      <c r="SFM464" s="85"/>
      <c r="SFN464" s="85"/>
      <c r="SFO464" s="85"/>
      <c r="SFP464" s="85"/>
      <c r="SFQ464" s="85"/>
      <c r="SFR464" s="85"/>
      <c r="SFS464" s="85"/>
      <c r="SFT464" s="85"/>
      <c r="SFU464" s="85"/>
      <c r="SFV464" s="85"/>
      <c r="SFW464" s="85"/>
      <c r="SFX464" s="85"/>
      <c r="SFY464" s="85"/>
      <c r="SFZ464" s="85"/>
      <c r="SGA464" s="85"/>
      <c r="SGB464" s="85"/>
      <c r="SGC464" s="85"/>
      <c r="SGD464" s="85"/>
      <c r="SGE464" s="85"/>
      <c r="SGF464" s="85"/>
      <c r="SGG464" s="85"/>
      <c r="SGH464" s="85"/>
      <c r="SGI464" s="85"/>
      <c r="SGJ464" s="85"/>
      <c r="SGK464" s="85"/>
      <c r="SGL464" s="85"/>
      <c r="SGM464" s="85"/>
      <c r="SGN464" s="85"/>
      <c r="SGO464" s="85"/>
      <c r="SGP464" s="85"/>
      <c r="SGQ464" s="85"/>
      <c r="SGR464" s="85"/>
      <c r="SGS464" s="85"/>
      <c r="SGT464" s="85"/>
      <c r="SGU464" s="85"/>
      <c r="SGV464" s="85"/>
      <c r="SGW464" s="85"/>
      <c r="SGX464" s="85"/>
      <c r="SGY464" s="85"/>
      <c r="SGZ464" s="85"/>
      <c r="SHA464" s="85"/>
      <c r="SHB464" s="85"/>
      <c r="SHC464" s="85"/>
      <c r="SHD464" s="85"/>
      <c r="SHE464" s="85"/>
      <c r="SHF464" s="85"/>
      <c r="SHG464" s="85"/>
      <c r="SHH464" s="85"/>
      <c r="SHI464" s="85"/>
      <c r="SHJ464" s="85"/>
      <c r="SHK464" s="85"/>
      <c r="SHL464" s="85"/>
      <c r="SHM464" s="85"/>
      <c r="SHN464" s="85"/>
      <c r="SHO464" s="85"/>
      <c r="SHP464" s="85"/>
      <c r="SHQ464" s="85"/>
      <c r="SHR464" s="85"/>
      <c r="SHS464" s="85"/>
      <c r="SHT464" s="85"/>
      <c r="SHU464" s="85"/>
      <c r="SHV464" s="85"/>
      <c r="SHW464" s="85"/>
      <c r="SHX464" s="85"/>
      <c r="SHY464" s="85"/>
      <c r="SHZ464" s="85"/>
      <c r="SIA464" s="85"/>
      <c r="SIB464" s="85"/>
      <c r="SIC464" s="85"/>
      <c r="SID464" s="85"/>
      <c r="SIE464" s="85"/>
      <c r="SIF464" s="85"/>
      <c r="SIG464" s="85"/>
      <c r="SIH464" s="85"/>
      <c r="SII464" s="85"/>
      <c r="SIJ464" s="85"/>
      <c r="SIK464" s="85"/>
      <c r="SIL464" s="85"/>
      <c r="SIM464" s="85"/>
      <c r="SIN464" s="85"/>
      <c r="SIO464" s="85"/>
      <c r="SIP464" s="85"/>
      <c r="SIQ464" s="85"/>
      <c r="SIR464" s="85"/>
      <c r="SIS464" s="85"/>
      <c r="SIT464" s="85"/>
      <c r="SIU464" s="85"/>
      <c r="SIV464" s="85"/>
      <c r="SIW464" s="85"/>
      <c r="SIX464" s="85"/>
      <c r="SIY464" s="85"/>
      <c r="SIZ464" s="85"/>
      <c r="SJA464" s="85"/>
      <c r="SJB464" s="85"/>
      <c r="SJC464" s="85"/>
      <c r="SJD464" s="85"/>
      <c r="SJE464" s="85"/>
      <c r="SJF464" s="85"/>
      <c r="SJG464" s="85"/>
      <c r="SJH464" s="85"/>
      <c r="SJI464" s="85"/>
      <c r="SJJ464" s="85"/>
      <c r="SJK464" s="85"/>
      <c r="SJL464" s="85"/>
      <c r="SJM464" s="85"/>
      <c r="SJN464" s="85"/>
      <c r="SJO464" s="85"/>
      <c r="SJP464" s="85"/>
      <c r="SJQ464" s="85"/>
      <c r="SJR464" s="85"/>
      <c r="SJS464" s="85"/>
      <c r="SJT464" s="85"/>
      <c r="SJU464" s="85"/>
      <c r="SJV464" s="85"/>
      <c r="SJW464" s="85"/>
      <c r="SJX464" s="85"/>
      <c r="SJY464" s="85"/>
      <c r="SJZ464" s="85"/>
      <c r="SKA464" s="85"/>
      <c r="SKB464" s="85"/>
      <c r="SKC464" s="85"/>
      <c r="SKD464" s="85"/>
      <c r="SKE464" s="85"/>
      <c r="SKF464" s="85"/>
      <c r="SKG464" s="85"/>
      <c r="SKH464" s="85"/>
      <c r="SKI464" s="85"/>
      <c r="SKJ464" s="85"/>
      <c r="SKK464" s="85"/>
      <c r="SKL464" s="85"/>
      <c r="SKM464" s="85"/>
      <c r="SKN464" s="85"/>
      <c r="SKO464" s="85"/>
      <c r="SKP464" s="85"/>
      <c r="SKQ464" s="85"/>
      <c r="SKR464" s="85"/>
      <c r="SKS464" s="85"/>
      <c r="SKT464" s="85"/>
      <c r="SKU464" s="85"/>
      <c r="SKV464" s="85"/>
      <c r="SKW464" s="85"/>
      <c r="SKX464" s="85"/>
      <c r="SKY464" s="85"/>
      <c r="SKZ464" s="85"/>
      <c r="SLA464" s="85"/>
      <c r="SLB464" s="85"/>
      <c r="SLC464" s="85"/>
      <c r="SLD464" s="85"/>
      <c r="SLE464" s="85"/>
      <c r="SLF464" s="85"/>
      <c r="SLG464" s="85"/>
      <c r="SLH464" s="85"/>
      <c r="SLI464" s="85"/>
      <c r="SLJ464" s="85"/>
      <c r="SLK464" s="85"/>
      <c r="SLL464" s="85"/>
      <c r="SLM464" s="85"/>
      <c r="SLN464" s="85"/>
      <c r="SLO464" s="85"/>
      <c r="SLP464" s="85"/>
      <c r="SLQ464" s="85"/>
      <c r="SLR464" s="85"/>
      <c r="SLS464" s="85"/>
      <c r="SLT464" s="85"/>
      <c r="SLU464" s="85"/>
      <c r="SLV464" s="85"/>
      <c r="SLW464" s="85"/>
      <c r="SLX464" s="85"/>
      <c r="SLY464" s="85"/>
      <c r="SLZ464" s="85"/>
      <c r="SMA464" s="85"/>
      <c r="SMB464" s="85"/>
      <c r="SMC464" s="85"/>
      <c r="SMD464" s="85"/>
      <c r="SME464" s="85"/>
      <c r="SMF464" s="85"/>
      <c r="SMG464" s="85"/>
      <c r="SMH464" s="85"/>
      <c r="SMI464" s="85"/>
      <c r="SMJ464" s="85"/>
      <c r="SMK464" s="85"/>
      <c r="SML464" s="85"/>
      <c r="SMM464" s="85"/>
      <c r="SMN464" s="85"/>
      <c r="SMO464" s="85"/>
      <c r="SMP464" s="85"/>
      <c r="SMQ464" s="85"/>
      <c r="SMR464" s="85"/>
      <c r="SMS464" s="85"/>
      <c r="SMT464" s="85"/>
      <c r="SMU464" s="85"/>
      <c r="SMV464" s="85"/>
      <c r="SMW464" s="85"/>
      <c r="SMX464" s="85"/>
      <c r="SMY464" s="85"/>
      <c r="SMZ464" s="85"/>
      <c r="SNA464" s="85"/>
      <c r="SNB464" s="85"/>
      <c r="SNC464" s="85"/>
      <c r="SND464" s="85"/>
      <c r="SNE464" s="85"/>
      <c r="SNF464" s="85"/>
      <c r="SNG464" s="85"/>
      <c r="SNH464" s="85"/>
      <c r="SNI464" s="85"/>
      <c r="SNJ464" s="85"/>
      <c r="SNK464" s="85"/>
      <c r="SNL464" s="85"/>
      <c r="SNM464" s="85"/>
      <c r="SNN464" s="85"/>
      <c r="SNO464" s="85"/>
      <c r="SNP464" s="85"/>
      <c r="SNQ464" s="85"/>
      <c r="SNR464" s="85"/>
      <c r="SNS464" s="85"/>
      <c r="SNT464" s="85"/>
      <c r="SNU464" s="85"/>
      <c r="SNV464" s="85"/>
      <c r="SNW464" s="85"/>
      <c r="SNX464" s="85"/>
      <c r="SNY464" s="85"/>
      <c r="SNZ464" s="85"/>
      <c r="SOA464" s="85"/>
      <c r="SOB464" s="85"/>
      <c r="SOC464" s="85"/>
      <c r="SOD464" s="85"/>
      <c r="SOE464" s="85"/>
      <c r="SOF464" s="85"/>
      <c r="SOG464" s="85"/>
      <c r="SOH464" s="85"/>
      <c r="SOI464" s="85"/>
      <c r="SOJ464" s="85"/>
      <c r="SOK464" s="85"/>
      <c r="SOL464" s="85"/>
      <c r="SOM464" s="85"/>
      <c r="SON464" s="85"/>
      <c r="SOO464" s="85"/>
      <c r="SOP464" s="85"/>
      <c r="SOQ464" s="85"/>
      <c r="SOR464" s="85"/>
      <c r="SOS464" s="85"/>
      <c r="SOT464" s="85"/>
      <c r="SOU464" s="85"/>
      <c r="SOV464" s="85"/>
      <c r="SOW464" s="85"/>
      <c r="SOX464" s="85"/>
      <c r="SOY464" s="85"/>
      <c r="SOZ464" s="85"/>
      <c r="SPA464" s="85"/>
      <c r="SPB464" s="85"/>
      <c r="SPC464" s="85"/>
      <c r="SPD464" s="85"/>
      <c r="SPE464" s="85"/>
      <c r="SPF464" s="85"/>
      <c r="SPG464" s="85"/>
      <c r="SPH464" s="85"/>
      <c r="SPI464" s="85"/>
      <c r="SPJ464" s="85"/>
      <c r="SPK464" s="85"/>
      <c r="SPL464" s="85"/>
      <c r="SPM464" s="85"/>
      <c r="SPN464" s="85"/>
      <c r="SPO464" s="85"/>
      <c r="SPP464" s="85"/>
      <c r="SPQ464" s="85"/>
      <c r="SPR464" s="85"/>
      <c r="SPS464" s="85"/>
      <c r="SPT464" s="85"/>
      <c r="SPU464" s="85"/>
      <c r="SPV464" s="85"/>
      <c r="SPW464" s="85"/>
      <c r="SPX464" s="85"/>
      <c r="SPY464" s="85"/>
      <c r="SPZ464" s="85"/>
      <c r="SQA464" s="85"/>
      <c r="SQB464" s="85"/>
      <c r="SQC464" s="85"/>
      <c r="SQD464" s="85"/>
      <c r="SQE464" s="85"/>
      <c r="SQF464" s="85"/>
      <c r="SQG464" s="85"/>
      <c r="SQH464" s="85"/>
      <c r="SQI464" s="85"/>
      <c r="SQJ464" s="85"/>
      <c r="SQK464" s="85"/>
      <c r="SQL464" s="85"/>
      <c r="SQM464" s="85"/>
      <c r="SQN464" s="85"/>
      <c r="SQO464" s="85"/>
      <c r="SQP464" s="85"/>
      <c r="SQQ464" s="85"/>
      <c r="SQR464" s="85"/>
      <c r="SQS464" s="85"/>
      <c r="SQT464" s="85"/>
      <c r="SQU464" s="85"/>
      <c r="SQV464" s="85"/>
      <c r="SQW464" s="85"/>
      <c r="SQX464" s="85"/>
      <c r="SQY464" s="85"/>
      <c r="SQZ464" s="85"/>
      <c r="SRA464" s="85"/>
      <c r="SRB464" s="85"/>
      <c r="SRC464" s="85"/>
      <c r="SRD464" s="85"/>
      <c r="SRE464" s="85"/>
      <c r="SRF464" s="85"/>
      <c r="SRG464" s="85"/>
      <c r="SRH464" s="85"/>
      <c r="SRI464" s="85"/>
      <c r="SRJ464" s="85"/>
      <c r="SRK464" s="85"/>
      <c r="SRL464" s="85"/>
      <c r="SRM464" s="85"/>
      <c r="SRN464" s="85"/>
      <c r="SRO464" s="85"/>
      <c r="SRP464" s="85"/>
      <c r="SRQ464" s="85"/>
      <c r="SRR464" s="85"/>
      <c r="SRS464" s="85"/>
      <c r="SRT464" s="85"/>
      <c r="SRU464" s="85"/>
      <c r="SRV464" s="85"/>
      <c r="SRW464" s="85"/>
      <c r="SRX464" s="85"/>
      <c r="SRY464" s="85"/>
      <c r="SRZ464" s="85"/>
      <c r="SSA464" s="85"/>
      <c r="SSB464" s="85"/>
      <c r="SSC464" s="85"/>
      <c r="SSD464" s="85"/>
      <c r="SSE464" s="85"/>
      <c r="SSF464" s="85"/>
      <c r="SSG464" s="85"/>
      <c r="SSH464" s="85"/>
      <c r="SSI464" s="85"/>
      <c r="SSJ464" s="85"/>
      <c r="SSK464" s="85"/>
      <c r="SSL464" s="85"/>
      <c r="SSM464" s="85"/>
      <c r="SSN464" s="85"/>
      <c r="SSO464" s="85"/>
      <c r="SSP464" s="85"/>
      <c r="SSQ464" s="85"/>
      <c r="SSR464" s="85"/>
      <c r="SSS464" s="85"/>
      <c r="SST464" s="85"/>
      <c r="SSU464" s="85"/>
      <c r="SSV464" s="85"/>
      <c r="SSW464" s="85"/>
      <c r="SSX464" s="85"/>
      <c r="SSY464" s="85"/>
      <c r="SSZ464" s="85"/>
      <c r="STA464" s="85"/>
      <c r="STB464" s="85"/>
      <c r="STC464" s="85"/>
      <c r="STD464" s="85"/>
      <c r="STE464" s="85"/>
      <c r="STF464" s="85"/>
      <c r="STG464" s="85"/>
      <c r="STH464" s="85"/>
      <c r="STI464" s="85"/>
      <c r="STJ464" s="85"/>
      <c r="STK464" s="85"/>
      <c r="STL464" s="85"/>
      <c r="STM464" s="85"/>
      <c r="STN464" s="85"/>
      <c r="STO464" s="85"/>
      <c r="STP464" s="85"/>
      <c r="STQ464" s="85"/>
      <c r="STR464" s="85"/>
      <c r="STS464" s="85"/>
      <c r="STT464" s="85"/>
      <c r="STU464" s="85"/>
      <c r="STV464" s="85"/>
      <c r="STW464" s="85"/>
      <c r="STX464" s="85"/>
      <c r="STY464" s="85"/>
      <c r="STZ464" s="85"/>
      <c r="SUA464" s="85"/>
      <c r="SUB464" s="85"/>
      <c r="SUC464" s="85"/>
      <c r="SUD464" s="85"/>
      <c r="SUE464" s="85"/>
      <c r="SUF464" s="85"/>
      <c r="SUG464" s="85"/>
      <c r="SUH464" s="85"/>
      <c r="SUI464" s="85"/>
      <c r="SUJ464" s="85"/>
      <c r="SUK464" s="85"/>
      <c r="SUL464" s="85"/>
      <c r="SUM464" s="85"/>
      <c r="SUN464" s="85"/>
      <c r="SUO464" s="85"/>
      <c r="SUP464" s="85"/>
      <c r="SUQ464" s="85"/>
      <c r="SUR464" s="85"/>
      <c r="SUS464" s="85"/>
      <c r="SUT464" s="85"/>
      <c r="SUU464" s="85"/>
      <c r="SUV464" s="85"/>
      <c r="SUW464" s="85"/>
      <c r="SUX464" s="85"/>
      <c r="SUY464" s="85"/>
      <c r="SUZ464" s="85"/>
      <c r="SVA464" s="85"/>
      <c r="SVB464" s="85"/>
      <c r="SVC464" s="85"/>
      <c r="SVD464" s="85"/>
      <c r="SVE464" s="85"/>
      <c r="SVF464" s="85"/>
      <c r="SVG464" s="85"/>
      <c r="SVH464" s="85"/>
      <c r="SVI464" s="85"/>
      <c r="SVJ464" s="85"/>
      <c r="SVK464" s="85"/>
      <c r="SVL464" s="85"/>
      <c r="SVM464" s="85"/>
      <c r="SVN464" s="85"/>
      <c r="SVO464" s="85"/>
      <c r="SVP464" s="85"/>
      <c r="SVQ464" s="85"/>
      <c r="SVR464" s="85"/>
      <c r="SVS464" s="85"/>
      <c r="SVT464" s="85"/>
      <c r="SVU464" s="85"/>
      <c r="SVV464" s="85"/>
      <c r="SVW464" s="85"/>
      <c r="SVX464" s="85"/>
      <c r="SVY464" s="85"/>
      <c r="SVZ464" s="85"/>
      <c r="SWA464" s="85"/>
      <c r="SWB464" s="85"/>
      <c r="SWC464" s="85"/>
      <c r="SWD464" s="85"/>
      <c r="SWE464" s="85"/>
      <c r="SWF464" s="85"/>
      <c r="SWG464" s="85"/>
      <c r="SWH464" s="85"/>
      <c r="SWI464" s="85"/>
      <c r="SWJ464" s="85"/>
      <c r="SWK464" s="85"/>
      <c r="SWL464" s="85"/>
      <c r="SWM464" s="85"/>
      <c r="SWN464" s="85"/>
      <c r="SWO464" s="85"/>
      <c r="SWP464" s="85"/>
      <c r="SWQ464" s="85"/>
      <c r="SWR464" s="85"/>
      <c r="SWS464" s="85"/>
      <c r="SWT464" s="85"/>
      <c r="SWU464" s="85"/>
      <c r="SWV464" s="85"/>
      <c r="SWW464" s="85"/>
      <c r="SWX464" s="85"/>
      <c r="SWY464" s="85"/>
      <c r="SWZ464" s="85"/>
      <c r="SXA464" s="85"/>
      <c r="SXB464" s="85"/>
      <c r="SXC464" s="85"/>
      <c r="SXD464" s="85"/>
      <c r="SXE464" s="85"/>
      <c r="SXF464" s="85"/>
      <c r="SXG464" s="85"/>
      <c r="SXH464" s="85"/>
      <c r="SXI464" s="85"/>
      <c r="SXJ464" s="85"/>
      <c r="SXK464" s="85"/>
      <c r="SXL464" s="85"/>
      <c r="SXM464" s="85"/>
      <c r="SXN464" s="85"/>
      <c r="SXO464" s="85"/>
      <c r="SXP464" s="85"/>
      <c r="SXQ464" s="85"/>
      <c r="SXR464" s="85"/>
      <c r="SXS464" s="85"/>
      <c r="SXT464" s="85"/>
      <c r="SXU464" s="85"/>
      <c r="SXV464" s="85"/>
      <c r="SXW464" s="85"/>
      <c r="SXX464" s="85"/>
      <c r="SXY464" s="85"/>
      <c r="SXZ464" s="85"/>
      <c r="SYA464" s="85"/>
      <c r="SYB464" s="85"/>
      <c r="SYC464" s="85"/>
      <c r="SYD464" s="85"/>
      <c r="SYE464" s="85"/>
      <c r="SYF464" s="85"/>
      <c r="SYG464" s="85"/>
      <c r="SYH464" s="85"/>
      <c r="SYI464" s="85"/>
      <c r="SYJ464" s="85"/>
      <c r="SYK464" s="85"/>
      <c r="SYL464" s="85"/>
      <c r="SYM464" s="85"/>
      <c r="SYN464" s="85"/>
      <c r="SYO464" s="85"/>
      <c r="SYP464" s="85"/>
      <c r="SYQ464" s="85"/>
      <c r="SYR464" s="85"/>
      <c r="SYS464" s="85"/>
      <c r="SYT464" s="85"/>
      <c r="SYU464" s="85"/>
      <c r="SYV464" s="85"/>
      <c r="SYW464" s="85"/>
      <c r="SYX464" s="85"/>
      <c r="SYY464" s="85"/>
      <c r="SYZ464" s="85"/>
      <c r="SZA464" s="85"/>
      <c r="SZB464" s="85"/>
      <c r="SZC464" s="85"/>
      <c r="SZD464" s="85"/>
      <c r="SZE464" s="85"/>
      <c r="SZF464" s="85"/>
      <c r="SZG464" s="85"/>
      <c r="SZH464" s="85"/>
      <c r="SZI464" s="85"/>
      <c r="SZJ464" s="85"/>
      <c r="SZK464" s="85"/>
      <c r="SZL464" s="85"/>
      <c r="SZM464" s="85"/>
      <c r="SZN464" s="85"/>
      <c r="SZO464" s="85"/>
      <c r="SZP464" s="85"/>
      <c r="SZQ464" s="85"/>
      <c r="SZR464" s="85"/>
      <c r="SZS464" s="85"/>
      <c r="SZT464" s="85"/>
      <c r="SZU464" s="85"/>
      <c r="SZV464" s="85"/>
      <c r="SZW464" s="85"/>
      <c r="SZX464" s="85"/>
      <c r="SZY464" s="85"/>
      <c r="SZZ464" s="85"/>
      <c r="TAA464" s="85"/>
      <c r="TAB464" s="85"/>
      <c r="TAC464" s="85"/>
      <c r="TAD464" s="85"/>
      <c r="TAE464" s="85"/>
      <c r="TAF464" s="85"/>
      <c r="TAG464" s="85"/>
      <c r="TAH464" s="85"/>
      <c r="TAI464" s="85"/>
      <c r="TAJ464" s="85"/>
      <c r="TAK464" s="85"/>
      <c r="TAL464" s="85"/>
      <c r="TAM464" s="85"/>
      <c r="TAN464" s="85"/>
      <c r="TAO464" s="85"/>
      <c r="TAP464" s="85"/>
      <c r="TAQ464" s="85"/>
      <c r="TAR464" s="85"/>
      <c r="TAS464" s="85"/>
      <c r="TAT464" s="85"/>
      <c r="TAU464" s="85"/>
      <c r="TAV464" s="85"/>
      <c r="TAW464" s="85"/>
      <c r="TAX464" s="85"/>
      <c r="TAY464" s="85"/>
      <c r="TAZ464" s="85"/>
      <c r="TBA464" s="85"/>
      <c r="TBB464" s="85"/>
      <c r="TBC464" s="85"/>
      <c r="TBD464" s="85"/>
      <c r="TBE464" s="85"/>
      <c r="TBF464" s="85"/>
      <c r="TBG464" s="85"/>
      <c r="TBH464" s="85"/>
      <c r="TBI464" s="85"/>
      <c r="TBJ464" s="85"/>
      <c r="TBK464" s="85"/>
      <c r="TBL464" s="85"/>
      <c r="TBM464" s="85"/>
      <c r="TBN464" s="85"/>
      <c r="TBO464" s="85"/>
      <c r="TBP464" s="85"/>
      <c r="TBQ464" s="85"/>
      <c r="TBR464" s="85"/>
      <c r="TBS464" s="85"/>
      <c r="TBT464" s="85"/>
      <c r="TBU464" s="85"/>
      <c r="TBV464" s="85"/>
      <c r="TBW464" s="85"/>
      <c r="TBX464" s="85"/>
      <c r="TBY464" s="85"/>
      <c r="TBZ464" s="85"/>
      <c r="TCA464" s="85"/>
      <c r="TCB464" s="85"/>
      <c r="TCC464" s="85"/>
      <c r="TCD464" s="85"/>
      <c r="TCE464" s="85"/>
      <c r="TCF464" s="85"/>
      <c r="TCG464" s="85"/>
      <c r="TCH464" s="85"/>
      <c r="TCI464" s="85"/>
      <c r="TCJ464" s="85"/>
      <c r="TCK464" s="85"/>
      <c r="TCL464" s="85"/>
      <c r="TCM464" s="85"/>
      <c r="TCN464" s="85"/>
      <c r="TCO464" s="85"/>
      <c r="TCP464" s="85"/>
      <c r="TCQ464" s="85"/>
      <c r="TCR464" s="85"/>
      <c r="TCS464" s="85"/>
      <c r="TCT464" s="85"/>
      <c r="TCU464" s="85"/>
      <c r="TCV464" s="85"/>
      <c r="TCW464" s="85"/>
      <c r="TCX464" s="85"/>
      <c r="TCY464" s="85"/>
      <c r="TCZ464" s="85"/>
      <c r="TDA464" s="85"/>
      <c r="TDB464" s="85"/>
      <c r="TDC464" s="85"/>
      <c r="TDD464" s="85"/>
      <c r="TDE464" s="85"/>
      <c r="TDF464" s="85"/>
      <c r="TDG464" s="85"/>
      <c r="TDH464" s="85"/>
      <c r="TDI464" s="85"/>
      <c r="TDJ464" s="85"/>
      <c r="TDK464" s="85"/>
      <c r="TDL464" s="85"/>
      <c r="TDM464" s="85"/>
      <c r="TDN464" s="85"/>
      <c r="TDO464" s="85"/>
      <c r="TDP464" s="85"/>
      <c r="TDQ464" s="85"/>
      <c r="TDR464" s="85"/>
      <c r="TDS464" s="85"/>
      <c r="TDT464" s="85"/>
      <c r="TDU464" s="85"/>
      <c r="TDV464" s="85"/>
      <c r="TDW464" s="85"/>
      <c r="TDX464" s="85"/>
      <c r="TDY464" s="85"/>
      <c r="TDZ464" s="85"/>
      <c r="TEA464" s="85"/>
      <c r="TEB464" s="85"/>
      <c r="TEC464" s="85"/>
      <c r="TED464" s="85"/>
      <c r="TEE464" s="85"/>
      <c r="TEF464" s="85"/>
      <c r="TEG464" s="85"/>
      <c r="TEH464" s="85"/>
      <c r="TEI464" s="85"/>
      <c r="TEJ464" s="85"/>
      <c r="TEK464" s="85"/>
      <c r="TEL464" s="85"/>
      <c r="TEM464" s="85"/>
      <c r="TEN464" s="85"/>
      <c r="TEO464" s="85"/>
      <c r="TEP464" s="85"/>
      <c r="TEQ464" s="85"/>
      <c r="TER464" s="85"/>
      <c r="TES464" s="85"/>
      <c r="TET464" s="85"/>
      <c r="TEU464" s="85"/>
      <c r="TEV464" s="85"/>
      <c r="TEW464" s="85"/>
      <c r="TEX464" s="85"/>
      <c r="TEY464" s="85"/>
      <c r="TEZ464" s="85"/>
      <c r="TFA464" s="85"/>
      <c r="TFB464" s="85"/>
      <c r="TFC464" s="85"/>
      <c r="TFD464" s="85"/>
      <c r="TFE464" s="85"/>
      <c r="TFF464" s="85"/>
      <c r="TFG464" s="85"/>
      <c r="TFH464" s="85"/>
      <c r="TFI464" s="85"/>
      <c r="TFJ464" s="85"/>
      <c r="TFK464" s="85"/>
      <c r="TFL464" s="85"/>
      <c r="TFM464" s="85"/>
      <c r="TFN464" s="85"/>
      <c r="TFO464" s="85"/>
      <c r="TFP464" s="85"/>
      <c r="TFQ464" s="85"/>
      <c r="TFR464" s="85"/>
      <c r="TFS464" s="85"/>
      <c r="TFT464" s="85"/>
      <c r="TFU464" s="85"/>
      <c r="TFV464" s="85"/>
      <c r="TFW464" s="85"/>
      <c r="TFX464" s="85"/>
      <c r="TFY464" s="85"/>
      <c r="TFZ464" s="85"/>
      <c r="TGA464" s="85"/>
      <c r="TGB464" s="85"/>
      <c r="TGC464" s="85"/>
      <c r="TGD464" s="85"/>
      <c r="TGE464" s="85"/>
      <c r="TGF464" s="85"/>
      <c r="TGG464" s="85"/>
      <c r="TGH464" s="85"/>
      <c r="TGI464" s="85"/>
      <c r="TGJ464" s="85"/>
      <c r="TGK464" s="85"/>
      <c r="TGL464" s="85"/>
      <c r="TGM464" s="85"/>
      <c r="TGN464" s="85"/>
      <c r="TGO464" s="85"/>
      <c r="TGP464" s="85"/>
      <c r="TGQ464" s="85"/>
      <c r="TGR464" s="85"/>
      <c r="TGS464" s="85"/>
      <c r="TGT464" s="85"/>
      <c r="TGU464" s="85"/>
      <c r="TGV464" s="85"/>
      <c r="TGW464" s="85"/>
      <c r="TGX464" s="85"/>
      <c r="TGY464" s="85"/>
      <c r="TGZ464" s="85"/>
      <c r="THA464" s="85"/>
      <c r="THB464" s="85"/>
      <c r="THC464" s="85"/>
      <c r="THD464" s="85"/>
      <c r="THE464" s="85"/>
      <c r="THF464" s="85"/>
      <c r="THG464" s="85"/>
      <c r="THH464" s="85"/>
      <c r="THI464" s="85"/>
      <c r="THJ464" s="85"/>
      <c r="THK464" s="85"/>
      <c r="THL464" s="85"/>
      <c r="THM464" s="85"/>
      <c r="THN464" s="85"/>
      <c r="THO464" s="85"/>
      <c r="THP464" s="85"/>
      <c r="THQ464" s="85"/>
      <c r="THR464" s="85"/>
      <c r="THS464" s="85"/>
      <c r="THT464" s="85"/>
      <c r="THU464" s="85"/>
      <c r="THV464" s="85"/>
      <c r="THW464" s="85"/>
      <c r="THX464" s="85"/>
      <c r="THY464" s="85"/>
      <c r="THZ464" s="85"/>
      <c r="TIA464" s="85"/>
      <c r="TIB464" s="85"/>
      <c r="TIC464" s="85"/>
      <c r="TID464" s="85"/>
      <c r="TIE464" s="85"/>
      <c r="TIF464" s="85"/>
      <c r="TIG464" s="85"/>
      <c r="TIH464" s="85"/>
      <c r="TII464" s="85"/>
      <c r="TIJ464" s="85"/>
      <c r="TIK464" s="85"/>
      <c r="TIL464" s="85"/>
      <c r="TIM464" s="85"/>
      <c r="TIN464" s="85"/>
      <c r="TIO464" s="85"/>
      <c r="TIP464" s="85"/>
      <c r="TIQ464" s="85"/>
      <c r="TIR464" s="85"/>
      <c r="TIS464" s="85"/>
      <c r="TIT464" s="85"/>
      <c r="TIU464" s="85"/>
      <c r="TIV464" s="85"/>
      <c r="TIW464" s="85"/>
      <c r="TIX464" s="85"/>
      <c r="TIY464" s="85"/>
      <c r="TIZ464" s="85"/>
      <c r="TJA464" s="85"/>
      <c r="TJB464" s="85"/>
      <c r="TJC464" s="85"/>
      <c r="TJD464" s="85"/>
      <c r="TJE464" s="85"/>
      <c r="TJF464" s="85"/>
      <c r="TJG464" s="85"/>
      <c r="TJH464" s="85"/>
      <c r="TJI464" s="85"/>
      <c r="TJJ464" s="85"/>
      <c r="TJK464" s="85"/>
      <c r="TJL464" s="85"/>
      <c r="TJM464" s="85"/>
      <c r="TJN464" s="85"/>
      <c r="TJO464" s="85"/>
      <c r="TJP464" s="85"/>
      <c r="TJQ464" s="85"/>
      <c r="TJR464" s="85"/>
      <c r="TJS464" s="85"/>
      <c r="TJT464" s="85"/>
      <c r="TJU464" s="85"/>
      <c r="TJV464" s="85"/>
      <c r="TJW464" s="85"/>
      <c r="TJX464" s="85"/>
      <c r="TJY464" s="85"/>
      <c r="TJZ464" s="85"/>
      <c r="TKA464" s="85"/>
      <c r="TKB464" s="85"/>
      <c r="TKC464" s="85"/>
      <c r="TKD464" s="85"/>
      <c r="TKE464" s="85"/>
      <c r="TKF464" s="85"/>
      <c r="TKG464" s="85"/>
      <c r="TKH464" s="85"/>
      <c r="TKI464" s="85"/>
      <c r="TKJ464" s="85"/>
      <c r="TKK464" s="85"/>
      <c r="TKL464" s="85"/>
      <c r="TKM464" s="85"/>
      <c r="TKN464" s="85"/>
      <c r="TKO464" s="85"/>
      <c r="TKP464" s="85"/>
      <c r="TKQ464" s="85"/>
      <c r="TKR464" s="85"/>
      <c r="TKS464" s="85"/>
      <c r="TKT464" s="85"/>
      <c r="TKU464" s="85"/>
      <c r="TKV464" s="85"/>
      <c r="TKW464" s="85"/>
      <c r="TKX464" s="85"/>
      <c r="TKY464" s="85"/>
      <c r="TKZ464" s="85"/>
      <c r="TLA464" s="85"/>
      <c r="TLB464" s="85"/>
      <c r="TLC464" s="85"/>
      <c r="TLD464" s="85"/>
      <c r="TLE464" s="85"/>
      <c r="TLF464" s="85"/>
      <c r="TLG464" s="85"/>
      <c r="TLH464" s="85"/>
      <c r="TLI464" s="85"/>
      <c r="TLJ464" s="85"/>
      <c r="TLK464" s="85"/>
      <c r="TLL464" s="85"/>
      <c r="TLM464" s="85"/>
      <c r="TLN464" s="85"/>
      <c r="TLO464" s="85"/>
      <c r="TLP464" s="85"/>
      <c r="TLQ464" s="85"/>
      <c r="TLR464" s="85"/>
      <c r="TLS464" s="85"/>
      <c r="TLT464" s="85"/>
      <c r="TLU464" s="85"/>
      <c r="TLV464" s="85"/>
      <c r="TLW464" s="85"/>
      <c r="TLX464" s="85"/>
      <c r="TLY464" s="85"/>
      <c r="TLZ464" s="85"/>
      <c r="TMA464" s="85"/>
      <c r="TMB464" s="85"/>
      <c r="TMC464" s="85"/>
      <c r="TMD464" s="85"/>
      <c r="TME464" s="85"/>
      <c r="TMF464" s="85"/>
      <c r="TMG464" s="85"/>
      <c r="TMH464" s="85"/>
      <c r="TMI464" s="85"/>
      <c r="TMJ464" s="85"/>
      <c r="TMK464" s="85"/>
      <c r="TML464" s="85"/>
      <c r="TMM464" s="85"/>
      <c r="TMN464" s="85"/>
      <c r="TMO464" s="85"/>
      <c r="TMP464" s="85"/>
      <c r="TMQ464" s="85"/>
      <c r="TMR464" s="85"/>
      <c r="TMS464" s="85"/>
      <c r="TMT464" s="85"/>
      <c r="TMU464" s="85"/>
      <c r="TMV464" s="85"/>
      <c r="TMW464" s="85"/>
      <c r="TMX464" s="85"/>
      <c r="TMY464" s="85"/>
      <c r="TMZ464" s="85"/>
      <c r="TNA464" s="85"/>
      <c r="TNB464" s="85"/>
      <c r="TNC464" s="85"/>
      <c r="TND464" s="85"/>
      <c r="TNE464" s="85"/>
      <c r="TNF464" s="85"/>
      <c r="TNG464" s="85"/>
      <c r="TNH464" s="85"/>
      <c r="TNI464" s="85"/>
      <c r="TNJ464" s="85"/>
      <c r="TNK464" s="85"/>
      <c r="TNL464" s="85"/>
      <c r="TNM464" s="85"/>
      <c r="TNN464" s="85"/>
      <c r="TNO464" s="85"/>
      <c r="TNP464" s="85"/>
      <c r="TNQ464" s="85"/>
      <c r="TNR464" s="85"/>
      <c r="TNS464" s="85"/>
      <c r="TNT464" s="85"/>
      <c r="TNU464" s="85"/>
      <c r="TNV464" s="85"/>
      <c r="TNW464" s="85"/>
      <c r="TNX464" s="85"/>
      <c r="TNY464" s="85"/>
      <c r="TNZ464" s="85"/>
      <c r="TOA464" s="85"/>
      <c r="TOB464" s="85"/>
      <c r="TOC464" s="85"/>
      <c r="TOD464" s="85"/>
      <c r="TOE464" s="85"/>
      <c r="TOF464" s="85"/>
      <c r="TOG464" s="85"/>
      <c r="TOH464" s="85"/>
      <c r="TOI464" s="85"/>
      <c r="TOJ464" s="85"/>
      <c r="TOK464" s="85"/>
      <c r="TOL464" s="85"/>
      <c r="TOM464" s="85"/>
      <c r="TON464" s="85"/>
      <c r="TOO464" s="85"/>
      <c r="TOP464" s="85"/>
      <c r="TOQ464" s="85"/>
      <c r="TOR464" s="85"/>
      <c r="TOS464" s="85"/>
      <c r="TOT464" s="85"/>
      <c r="TOU464" s="85"/>
      <c r="TOV464" s="85"/>
      <c r="TOW464" s="85"/>
      <c r="TOX464" s="85"/>
      <c r="TOY464" s="85"/>
      <c r="TOZ464" s="85"/>
      <c r="TPA464" s="85"/>
      <c r="TPB464" s="85"/>
      <c r="TPC464" s="85"/>
      <c r="TPD464" s="85"/>
      <c r="TPE464" s="85"/>
      <c r="TPF464" s="85"/>
      <c r="TPG464" s="85"/>
      <c r="TPH464" s="85"/>
      <c r="TPI464" s="85"/>
      <c r="TPJ464" s="85"/>
      <c r="TPK464" s="85"/>
      <c r="TPL464" s="85"/>
      <c r="TPM464" s="85"/>
      <c r="TPN464" s="85"/>
      <c r="TPO464" s="85"/>
      <c r="TPP464" s="85"/>
      <c r="TPQ464" s="85"/>
      <c r="TPR464" s="85"/>
      <c r="TPS464" s="85"/>
      <c r="TPT464" s="85"/>
      <c r="TPU464" s="85"/>
      <c r="TPV464" s="85"/>
      <c r="TPW464" s="85"/>
      <c r="TPX464" s="85"/>
      <c r="TPY464" s="85"/>
      <c r="TPZ464" s="85"/>
      <c r="TQA464" s="85"/>
      <c r="TQB464" s="85"/>
      <c r="TQC464" s="85"/>
      <c r="TQD464" s="85"/>
      <c r="TQE464" s="85"/>
      <c r="TQF464" s="85"/>
      <c r="TQG464" s="85"/>
      <c r="TQH464" s="85"/>
      <c r="TQI464" s="85"/>
      <c r="TQJ464" s="85"/>
      <c r="TQK464" s="85"/>
      <c r="TQL464" s="85"/>
      <c r="TQM464" s="85"/>
      <c r="TQN464" s="85"/>
      <c r="TQO464" s="85"/>
      <c r="TQP464" s="85"/>
      <c r="TQQ464" s="85"/>
      <c r="TQR464" s="85"/>
      <c r="TQS464" s="85"/>
      <c r="TQT464" s="85"/>
      <c r="TQU464" s="85"/>
      <c r="TQV464" s="85"/>
      <c r="TQW464" s="85"/>
      <c r="TQX464" s="85"/>
      <c r="TQY464" s="85"/>
      <c r="TQZ464" s="85"/>
      <c r="TRA464" s="85"/>
      <c r="TRB464" s="85"/>
      <c r="TRC464" s="85"/>
      <c r="TRD464" s="85"/>
      <c r="TRE464" s="85"/>
      <c r="TRF464" s="85"/>
      <c r="TRG464" s="85"/>
      <c r="TRH464" s="85"/>
      <c r="TRI464" s="85"/>
      <c r="TRJ464" s="85"/>
      <c r="TRK464" s="85"/>
      <c r="TRL464" s="85"/>
      <c r="TRM464" s="85"/>
      <c r="TRN464" s="85"/>
      <c r="TRO464" s="85"/>
      <c r="TRP464" s="85"/>
      <c r="TRQ464" s="85"/>
      <c r="TRR464" s="85"/>
      <c r="TRS464" s="85"/>
      <c r="TRT464" s="85"/>
      <c r="TRU464" s="85"/>
      <c r="TRV464" s="85"/>
      <c r="TRW464" s="85"/>
      <c r="TRX464" s="85"/>
      <c r="TRY464" s="85"/>
      <c r="TRZ464" s="85"/>
      <c r="TSA464" s="85"/>
      <c r="TSB464" s="85"/>
      <c r="TSC464" s="85"/>
      <c r="TSD464" s="85"/>
      <c r="TSE464" s="85"/>
      <c r="TSF464" s="85"/>
      <c r="TSG464" s="85"/>
      <c r="TSH464" s="85"/>
      <c r="TSI464" s="85"/>
      <c r="TSJ464" s="85"/>
      <c r="TSK464" s="85"/>
      <c r="TSL464" s="85"/>
      <c r="TSM464" s="85"/>
      <c r="TSN464" s="85"/>
      <c r="TSO464" s="85"/>
      <c r="TSP464" s="85"/>
      <c r="TSQ464" s="85"/>
      <c r="TSR464" s="85"/>
      <c r="TSS464" s="85"/>
      <c r="TST464" s="85"/>
      <c r="TSU464" s="85"/>
      <c r="TSV464" s="85"/>
      <c r="TSW464" s="85"/>
      <c r="TSX464" s="85"/>
      <c r="TSY464" s="85"/>
      <c r="TSZ464" s="85"/>
      <c r="TTA464" s="85"/>
      <c r="TTB464" s="85"/>
      <c r="TTC464" s="85"/>
      <c r="TTD464" s="85"/>
      <c r="TTE464" s="85"/>
      <c r="TTF464" s="85"/>
      <c r="TTG464" s="85"/>
      <c r="TTH464" s="85"/>
      <c r="TTI464" s="85"/>
      <c r="TTJ464" s="85"/>
      <c r="TTK464" s="85"/>
      <c r="TTL464" s="85"/>
      <c r="TTM464" s="85"/>
      <c r="TTN464" s="85"/>
      <c r="TTO464" s="85"/>
      <c r="TTP464" s="85"/>
      <c r="TTQ464" s="85"/>
      <c r="TTR464" s="85"/>
      <c r="TTS464" s="85"/>
      <c r="TTT464" s="85"/>
      <c r="TTU464" s="85"/>
      <c r="TTV464" s="85"/>
      <c r="TTW464" s="85"/>
      <c r="TTX464" s="85"/>
      <c r="TTY464" s="85"/>
      <c r="TTZ464" s="85"/>
      <c r="TUA464" s="85"/>
      <c r="TUB464" s="85"/>
      <c r="TUC464" s="85"/>
      <c r="TUD464" s="85"/>
      <c r="TUE464" s="85"/>
      <c r="TUF464" s="85"/>
      <c r="TUG464" s="85"/>
      <c r="TUH464" s="85"/>
      <c r="TUI464" s="85"/>
      <c r="TUJ464" s="85"/>
      <c r="TUK464" s="85"/>
      <c r="TUL464" s="85"/>
      <c r="TUM464" s="85"/>
      <c r="TUN464" s="85"/>
      <c r="TUO464" s="85"/>
      <c r="TUP464" s="85"/>
      <c r="TUQ464" s="85"/>
      <c r="TUR464" s="85"/>
      <c r="TUS464" s="85"/>
      <c r="TUT464" s="85"/>
      <c r="TUU464" s="85"/>
      <c r="TUV464" s="85"/>
      <c r="TUW464" s="85"/>
      <c r="TUX464" s="85"/>
      <c r="TUY464" s="85"/>
      <c r="TUZ464" s="85"/>
      <c r="TVA464" s="85"/>
      <c r="TVB464" s="85"/>
      <c r="TVC464" s="85"/>
      <c r="TVD464" s="85"/>
      <c r="TVE464" s="85"/>
      <c r="TVF464" s="85"/>
      <c r="TVG464" s="85"/>
      <c r="TVH464" s="85"/>
      <c r="TVI464" s="85"/>
      <c r="TVJ464" s="85"/>
      <c r="TVK464" s="85"/>
      <c r="TVL464" s="85"/>
      <c r="TVM464" s="85"/>
      <c r="TVN464" s="85"/>
      <c r="TVO464" s="85"/>
      <c r="TVP464" s="85"/>
      <c r="TVQ464" s="85"/>
      <c r="TVR464" s="85"/>
      <c r="TVS464" s="85"/>
      <c r="TVT464" s="85"/>
      <c r="TVU464" s="85"/>
      <c r="TVV464" s="85"/>
      <c r="TVW464" s="85"/>
      <c r="TVX464" s="85"/>
      <c r="TVY464" s="85"/>
      <c r="TVZ464" s="85"/>
      <c r="TWA464" s="85"/>
      <c r="TWB464" s="85"/>
      <c r="TWC464" s="85"/>
      <c r="TWD464" s="85"/>
      <c r="TWE464" s="85"/>
      <c r="TWF464" s="85"/>
      <c r="TWG464" s="85"/>
      <c r="TWH464" s="85"/>
      <c r="TWI464" s="85"/>
      <c r="TWJ464" s="85"/>
      <c r="TWK464" s="85"/>
      <c r="TWL464" s="85"/>
      <c r="TWM464" s="85"/>
      <c r="TWN464" s="85"/>
      <c r="TWO464" s="85"/>
      <c r="TWP464" s="85"/>
      <c r="TWQ464" s="85"/>
      <c r="TWR464" s="85"/>
      <c r="TWS464" s="85"/>
      <c r="TWT464" s="85"/>
      <c r="TWU464" s="85"/>
      <c r="TWV464" s="85"/>
      <c r="TWW464" s="85"/>
      <c r="TWX464" s="85"/>
      <c r="TWY464" s="85"/>
      <c r="TWZ464" s="85"/>
      <c r="TXA464" s="85"/>
      <c r="TXB464" s="85"/>
      <c r="TXC464" s="85"/>
      <c r="TXD464" s="85"/>
      <c r="TXE464" s="85"/>
      <c r="TXF464" s="85"/>
      <c r="TXG464" s="85"/>
      <c r="TXH464" s="85"/>
      <c r="TXI464" s="85"/>
      <c r="TXJ464" s="85"/>
      <c r="TXK464" s="85"/>
      <c r="TXL464" s="85"/>
      <c r="TXM464" s="85"/>
      <c r="TXN464" s="85"/>
      <c r="TXO464" s="85"/>
      <c r="TXP464" s="85"/>
      <c r="TXQ464" s="85"/>
      <c r="TXR464" s="85"/>
      <c r="TXS464" s="85"/>
      <c r="TXT464" s="85"/>
      <c r="TXU464" s="85"/>
      <c r="TXV464" s="85"/>
      <c r="TXW464" s="85"/>
      <c r="TXX464" s="85"/>
      <c r="TXY464" s="85"/>
      <c r="TXZ464" s="85"/>
      <c r="TYA464" s="85"/>
      <c r="TYB464" s="85"/>
      <c r="TYC464" s="85"/>
      <c r="TYD464" s="85"/>
      <c r="TYE464" s="85"/>
      <c r="TYF464" s="85"/>
      <c r="TYG464" s="85"/>
      <c r="TYH464" s="85"/>
      <c r="TYI464" s="85"/>
      <c r="TYJ464" s="85"/>
      <c r="TYK464" s="85"/>
      <c r="TYL464" s="85"/>
      <c r="TYM464" s="85"/>
      <c r="TYN464" s="85"/>
      <c r="TYO464" s="85"/>
      <c r="TYP464" s="85"/>
      <c r="TYQ464" s="85"/>
      <c r="TYR464" s="85"/>
      <c r="TYS464" s="85"/>
      <c r="TYT464" s="85"/>
      <c r="TYU464" s="85"/>
      <c r="TYV464" s="85"/>
      <c r="TYW464" s="85"/>
      <c r="TYX464" s="85"/>
      <c r="TYY464" s="85"/>
      <c r="TYZ464" s="85"/>
      <c r="TZA464" s="85"/>
      <c r="TZB464" s="85"/>
      <c r="TZC464" s="85"/>
      <c r="TZD464" s="85"/>
      <c r="TZE464" s="85"/>
      <c r="TZF464" s="85"/>
      <c r="TZG464" s="85"/>
      <c r="TZH464" s="85"/>
      <c r="TZI464" s="85"/>
      <c r="TZJ464" s="85"/>
      <c r="TZK464" s="85"/>
      <c r="TZL464" s="85"/>
      <c r="TZM464" s="85"/>
      <c r="TZN464" s="85"/>
      <c r="TZO464" s="85"/>
      <c r="TZP464" s="85"/>
      <c r="TZQ464" s="85"/>
      <c r="TZR464" s="85"/>
      <c r="TZS464" s="85"/>
      <c r="TZT464" s="85"/>
      <c r="TZU464" s="85"/>
      <c r="TZV464" s="85"/>
      <c r="TZW464" s="85"/>
      <c r="TZX464" s="85"/>
      <c r="TZY464" s="85"/>
      <c r="TZZ464" s="85"/>
      <c r="UAA464" s="85"/>
      <c r="UAB464" s="85"/>
      <c r="UAC464" s="85"/>
      <c r="UAD464" s="85"/>
      <c r="UAE464" s="85"/>
      <c r="UAF464" s="85"/>
      <c r="UAG464" s="85"/>
      <c r="UAH464" s="85"/>
      <c r="UAI464" s="85"/>
      <c r="UAJ464" s="85"/>
      <c r="UAK464" s="85"/>
      <c r="UAL464" s="85"/>
      <c r="UAM464" s="85"/>
      <c r="UAN464" s="85"/>
      <c r="UAO464" s="85"/>
      <c r="UAP464" s="85"/>
      <c r="UAQ464" s="85"/>
      <c r="UAR464" s="85"/>
      <c r="UAS464" s="85"/>
      <c r="UAT464" s="85"/>
      <c r="UAU464" s="85"/>
      <c r="UAV464" s="85"/>
      <c r="UAW464" s="85"/>
      <c r="UAX464" s="85"/>
      <c r="UAY464" s="85"/>
      <c r="UAZ464" s="85"/>
      <c r="UBA464" s="85"/>
      <c r="UBB464" s="85"/>
      <c r="UBC464" s="85"/>
      <c r="UBD464" s="85"/>
      <c r="UBE464" s="85"/>
      <c r="UBF464" s="85"/>
      <c r="UBG464" s="85"/>
      <c r="UBH464" s="85"/>
      <c r="UBI464" s="85"/>
      <c r="UBJ464" s="85"/>
      <c r="UBK464" s="85"/>
      <c r="UBL464" s="85"/>
      <c r="UBM464" s="85"/>
      <c r="UBN464" s="85"/>
      <c r="UBO464" s="85"/>
      <c r="UBP464" s="85"/>
      <c r="UBQ464" s="85"/>
      <c r="UBR464" s="85"/>
      <c r="UBS464" s="85"/>
      <c r="UBT464" s="85"/>
      <c r="UBU464" s="85"/>
      <c r="UBV464" s="85"/>
      <c r="UBW464" s="85"/>
      <c r="UBX464" s="85"/>
      <c r="UBY464" s="85"/>
      <c r="UBZ464" s="85"/>
      <c r="UCA464" s="85"/>
      <c r="UCB464" s="85"/>
      <c r="UCC464" s="85"/>
      <c r="UCD464" s="85"/>
      <c r="UCE464" s="85"/>
      <c r="UCF464" s="85"/>
      <c r="UCG464" s="85"/>
      <c r="UCH464" s="85"/>
      <c r="UCI464" s="85"/>
      <c r="UCJ464" s="85"/>
      <c r="UCK464" s="85"/>
      <c r="UCL464" s="85"/>
      <c r="UCM464" s="85"/>
      <c r="UCN464" s="85"/>
      <c r="UCO464" s="85"/>
      <c r="UCP464" s="85"/>
      <c r="UCQ464" s="85"/>
      <c r="UCR464" s="85"/>
      <c r="UCS464" s="85"/>
      <c r="UCT464" s="85"/>
      <c r="UCU464" s="85"/>
      <c r="UCV464" s="85"/>
      <c r="UCW464" s="85"/>
      <c r="UCX464" s="85"/>
      <c r="UCY464" s="85"/>
      <c r="UCZ464" s="85"/>
      <c r="UDA464" s="85"/>
      <c r="UDB464" s="85"/>
      <c r="UDC464" s="85"/>
      <c r="UDD464" s="85"/>
      <c r="UDE464" s="85"/>
      <c r="UDF464" s="85"/>
      <c r="UDG464" s="85"/>
      <c r="UDH464" s="85"/>
      <c r="UDI464" s="85"/>
      <c r="UDJ464" s="85"/>
      <c r="UDK464" s="85"/>
      <c r="UDL464" s="85"/>
      <c r="UDM464" s="85"/>
      <c r="UDN464" s="85"/>
      <c r="UDO464" s="85"/>
      <c r="UDP464" s="85"/>
      <c r="UDQ464" s="85"/>
      <c r="UDR464" s="85"/>
      <c r="UDS464" s="85"/>
      <c r="UDT464" s="85"/>
      <c r="UDU464" s="85"/>
      <c r="UDV464" s="85"/>
      <c r="UDW464" s="85"/>
      <c r="UDX464" s="85"/>
      <c r="UDY464" s="85"/>
      <c r="UDZ464" s="85"/>
      <c r="UEA464" s="85"/>
      <c r="UEB464" s="85"/>
      <c r="UEC464" s="85"/>
      <c r="UED464" s="85"/>
      <c r="UEE464" s="85"/>
      <c r="UEF464" s="85"/>
      <c r="UEG464" s="85"/>
      <c r="UEH464" s="85"/>
      <c r="UEI464" s="85"/>
      <c r="UEJ464" s="85"/>
      <c r="UEK464" s="85"/>
      <c r="UEL464" s="85"/>
      <c r="UEM464" s="85"/>
      <c r="UEN464" s="85"/>
      <c r="UEO464" s="85"/>
      <c r="UEP464" s="85"/>
      <c r="UEQ464" s="85"/>
      <c r="UER464" s="85"/>
      <c r="UES464" s="85"/>
      <c r="UET464" s="85"/>
      <c r="UEU464" s="85"/>
      <c r="UEV464" s="85"/>
      <c r="UEW464" s="85"/>
      <c r="UEX464" s="85"/>
      <c r="UEY464" s="85"/>
      <c r="UEZ464" s="85"/>
      <c r="UFA464" s="85"/>
      <c r="UFB464" s="85"/>
      <c r="UFC464" s="85"/>
      <c r="UFD464" s="85"/>
      <c r="UFE464" s="85"/>
      <c r="UFF464" s="85"/>
      <c r="UFG464" s="85"/>
      <c r="UFH464" s="85"/>
      <c r="UFI464" s="85"/>
      <c r="UFJ464" s="85"/>
      <c r="UFK464" s="85"/>
      <c r="UFL464" s="85"/>
      <c r="UFM464" s="85"/>
      <c r="UFN464" s="85"/>
      <c r="UFO464" s="85"/>
      <c r="UFP464" s="85"/>
      <c r="UFQ464" s="85"/>
      <c r="UFR464" s="85"/>
      <c r="UFS464" s="85"/>
      <c r="UFT464" s="85"/>
      <c r="UFU464" s="85"/>
      <c r="UFV464" s="85"/>
      <c r="UFW464" s="85"/>
      <c r="UFX464" s="85"/>
      <c r="UFY464" s="85"/>
      <c r="UFZ464" s="85"/>
      <c r="UGA464" s="85"/>
      <c r="UGB464" s="85"/>
      <c r="UGC464" s="85"/>
      <c r="UGD464" s="85"/>
      <c r="UGE464" s="85"/>
      <c r="UGF464" s="85"/>
      <c r="UGG464" s="85"/>
      <c r="UGH464" s="85"/>
      <c r="UGI464" s="85"/>
      <c r="UGJ464" s="85"/>
      <c r="UGK464" s="85"/>
      <c r="UGL464" s="85"/>
      <c r="UGM464" s="85"/>
      <c r="UGN464" s="85"/>
      <c r="UGO464" s="85"/>
      <c r="UGP464" s="85"/>
      <c r="UGQ464" s="85"/>
      <c r="UGR464" s="85"/>
      <c r="UGS464" s="85"/>
      <c r="UGT464" s="85"/>
      <c r="UGU464" s="85"/>
      <c r="UGV464" s="85"/>
      <c r="UGW464" s="85"/>
      <c r="UGX464" s="85"/>
      <c r="UGY464" s="85"/>
      <c r="UGZ464" s="85"/>
      <c r="UHA464" s="85"/>
      <c r="UHB464" s="85"/>
      <c r="UHC464" s="85"/>
      <c r="UHD464" s="85"/>
      <c r="UHE464" s="85"/>
      <c r="UHF464" s="85"/>
      <c r="UHG464" s="85"/>
      <c r="UHH464" s="85"/>
      <c r="UHI464" s="85"/>
      <c r="UHJ464" s="85"/>
      <c r="UHK464" s="85"/>
      <c r="UHL464" s="85"/>
      <c r="UHM464" s="85"/>
      <c r="UHN464" s="85"/>
      <c r="UHO464" s="85"/>
      <c r="UHP464" s="85"/>
      <c r="UHQ464" s="85"/>
      <c r="UHR464" s="85"/>
      <c r="UHS464" s="85"/>
      <c r="UHT464" s="85"/>
      <c r="UHU464" s="85"/>
      <c r="UHV464" s="85"/>
      <c r="UHW464" s="85"/>
      <c r="UHX464" s="85"/>
      <c r="UHY464" s="85"/>
      <c r="UHZ464" s="85"/>
      <c r="UIA464" s="85"/>
      <c r="UIB464" s="85"/>
      <c r="UIC464" s="85"/>
      <c r="UID464" s="85"/>
      <c r="UIE464" s="85"/>
      <c r="UIF464" s="85"/>
      <c r="UIG464" s="85"/>
      <c r="UIH464" s="85"/>
      <c r="UII464" s="85"/>
      <c r="UIJ464" s="85"/>
      <c r="UIK464" s="85"/>
      <c r="UIL464" s="85"/>
      <c r="UIM464" s="85"/>
      <c r="UIN464" s="85"/>
      <c r="UIO464" s="85"/>
      <c r="UIP464" s="85"/>
      <c r="UIQ464" s="85"/>
      <c r="UIR464" s="85"/>
      <c r="UIS464" s="85"/>
      <c r="UIT464" s="85"/>
      <c r="UIU464" s="85"/>
      <c r="UIV464" s="85"/>
      <c r="UIW464" s="85"/>
      <c r="UIX464" s="85"/>
      <c r="UIY464" s="85"/>
      <c r="UIZ464" s="85"/>
      <c r="UJA464" s="85"/>
      <c r="UJB464" s="85"/>
      <c r="UJC464" s="85"/>
      <c r="UJD464" s="85"/>
      <c r="UJE464" s="85"/>
      <c r="UJF464" s="85"/>
      <c r="UJG464" s="85"/>
      <c r="UJH464" s="85"/>
      <c r="UJI464" s="85"/>
      <c r="UJJ464" s="85"/>
      <c r="UJK464" s="85"/>
      <c r="UJL464" s="85"/>
      <c r="UJM464" s="85"/>
      <c r="UJN464" s="85"/>
      <c r="UJO464" s="85"/>
      <c r="UJP464" s="85"/>
      <c r="UJQ464" s="85"/>
      <c r="UJR464" s="85"/>
      <c r="UJS464" s="85"/>
      <c r="UJT464" s="85"/>
      <c r="UJU464" s="85"/>
      <c r="UJV464" s="85"/>
      <c r="UJW464" s="85"/>
      <c r="UJX464" s="85"/>
      <c r="UJY464" s="85"/>
      <c r="UJZ464" s="85"/>
      <c r="UKA464" s="85"/>
      <c r="UKB464" s="85"/>
      <c r="UKC464" s="85"/>
      <c r="UKD464" s="85"/>
      <c r="UKE464" s="85"/>
      <c r="UKF464" s="85"/>
      <c r="UKG464" s="85"/>
      <c r="UKH464" s="85"/>
      <c r="UKI464" s="85"/>
      <c r="UKJ464" s="85"/>
      <c r="UKK464" s="85"/>
      <c r="UKL464" s="85"/>
      <c r="UKM464" s="85"/>
      <c r="UKN464" s="85"/>
      <c r="UKO464" s="85"/>
      <c r="UKP464" s="85"/>
      <c r="UKQ464" s="85"/>
      <c r="UKR464" s="85"/>
      <c r="UKS464" s="85"/>
      <c r="UKT464" s="85"/>
      <c r="UKU464" s="85"/>
      <c r="UKV464" s="85"/>
      <c r="UKW464" s="85"/>
      <c r="UKX464" s="85"/>
      <c r="UKY464" s="85"/>
      <c r="UKZ464" s="85"/>
      <c r="ULA464" s="85"/>
      <c r="ULB464" s="85"/>
      <c r="ULC464" s="85"/>
      <c r="ULD464" s="85"/>
      <c r="ULE464" s="85"/>
      <c r="ULF464" s="85"/>
      <c r="ULG464" s="85"/>
      <c r="ULH464" s="85"/>
      <c r="ULI464" s="85"/>
      <c r="ULJ464" s="85"/>
      <c r="ULK464" s="85"/>
      <c r="ULL464" s="85"/>
      <c r="ULM464" s="85"/>
      <c r="ULN464" s="85"/>
      <c r="ULO464" s="85"/>
      <c r="ULP464" s="85"/>
      <c r="ULQ464" s="85"/>
      <c r="ULR464" s="85"/>
      <c r="ULS464" s="85"/>
      <c r="ULT464" s="85"/>
      <c r="ULU464" s="85"/>
      <c r="ULV464" s="85"/>
      <c r="ULW464" s="85"/>
      <c r="ULX464" s="85"/>
      <c r="ULY464" s="85"/>
      <c r="ULZ464" s="85"/>
      <c r="UMA464" s="85"/>
      <c r="UMB464" s="85"/>
      <c r="UMC464" s="85"/>
      <c r="UMD464" s="85"/>
      <c r="UME464" s="85"/>
      <c r="UMF464" s="85"/>
      <c r="UMG464" s="85"/>
      <c r="UMH464" s="85"/>
      <c r="UMI464" s="85"/>
      <c r="UMJ464" s="85"/>
      <c r="UMK464" s="85"/>
      <c r="UML464" s="85"/>
      <c r="UMM464" s="85"/>
      <c r="UMN464" s="85"/>
      <c r="UMO464" s="85"/>
      <c r="UMP464" s="85"/>
      <c r="UMQ464" s="85"/>
      <c r="UMR464" s="85"/>
      <c r="UMS464" s="85"/>
      <c r="UMT464" s="85"/>
      <c r="UMU464" s="85"/>
      <c r="UMV464" s="85"/>
      <c r="UMW464" s="85"/>
      <c r="UMX464" s="85"/>
      <c r="UMY464" s="85"/>
      <c r="UMZ464" s="85"/>
      <c r="UNA464" s="85"/>
      <c r="UNB464" s="85"/>
      <c r="UNC464" s="85"/>
      <c r="UND464" s="85"/>
      <c r="UNE464" s="85"/>
      <c r="UNF464" s="85"/>
      <c r="UNG464" s="85"/>
      <c r="UNH464" s="85"/>
      <c r="UNI464" s="85"/>
      <c r="UNJ464" s="85"/>
      <c r="UNK464" s="85"/>
      <c r="UNL464" s="85"/>
      <c r="UNM464" s="85"/>
      <c r="UNN464" s="85"/>
      <c r="UNO464" s="85"/>
      <c r="UNP464" s="85"/>
      <c r="UNQ464" s="85"/>
      <c r="UNR464" s="85"/>
      <c r="UNS464" s="85"/>
      <c r="UNT464" s="85"/>
      <c r="UNU464" s="85"/>
      <c r="UNV464" s="85"/>
      <c r="UNW464" s="85"/>
      <c r="UNX464" s="85"/>
      <c r="UNY464" s="85"/>
      <c r="UNZ464" s="85"/>
      <c r="UOA464" s="85"/>
      <c r="UOB464" s="85"/>
      <c r="UOC464" s="85"/>
      <c r="UOD464" s="85"/>
      <c r="UOE464" s="85"/>
      <c r="UOF464" s="85"/>
      <c r="UOG464" s="85"/>
      <c r="UOH464" s="85"/>
      <c r="UOI464" s="85"/>
      <c r="UOJ464" s="85"/>
      <c r="UOK464" s="85"/>
      <c r="UOL464" s="85"/>
      <c r="UOM464" s="85"/>
      <c r="UON464" s="85"/>
      <c r="UOO464" s="85"/>
      <c r="UOP464" s="85"/>
      <c r="UOQ464" s="85"/>
      <c r="UOR464" s="85"/>
      <c r="UOS464" s="85"/>
      <c r="UOT464" s="85"/>
      <c r="UOU464" s="85"/>
      <c r="UOV464" s="85"/>
      <c r="UOW464" s="85"/>
      <c r="UOX464" s="85"/>
      <c r="UOY464" s="85"/>
      <c r="UOZ464" s="85"/>
      <c r="UPA464" s="85"/>
      <c r="UPB464" s="85"/>
      <c r="UPC464" s="85"/>
      <c r="UPD464" s="85"/>
      <c r="UPE464" s="85"/>
      <c r="UPF464" s="85"/>
      <c r="UPG464" s="85"/>
      <c r="UPH464" s="85"/>
      <c r="UPI464" s="85"/>
      <c r="UPJ464" s="85"/>
      <c r="UPK464" s="85"/>
      <c r="UPL464" s="85"/>
      <c r="UPM464" s="85"/>
      <c r="UPN464" s="85"/>
      <c r="UPO464" s="85"/>
      <c r="UPP464" s="85"/>
      <c r="UPQ464" s="85"/>
      <c r="UPR464" s="85"/>
      <c r="UPS464" s="85"/>
      <c r="UPT464" s="85"/>
      <c r="UPU464" s="85"/>
      <c r="UPV464" s="85"/>
      <c r="UPW464" s="85"/>
      <c r="UPX464" s="85"/>
      <c r="UPY464" s="85"/>
      <c r="UPZ464" s="85"/>
      <c r="UQA464" s="85"/>
      <c r="UQB464" s="85"/>
      <c r="UQC464" s="85"/>
      <c r="UQD464" s="85"/>
      <c r="UQE464" s="85"/>
      <c r="UQF464" s="85"/>
      <c r="UQG464" s="85"/>
      <c r="UQH464" s="85"/>
      <c r="UQI464" s="85"/>
      <c r="UQJ464" s="85"/>
      <c r="UQK464" s="85"/>
      <c r="UQL464" s="85"/>
      <c r="UQM464" s="85"/>
      <c r="UQN464" s="85"/>
      <c r="UQO464" s="85"/>
      <c r="UQP464" s="85"/>
      <c r="UQQ464" s="85"/>
      <c r="UQR464" s="85"/>
      <c r="UQS464" s="85"/>
      <c r="UQT464" s="85"/>
      <c r="UQU464" s="85"/>
      <c r="UQV464" s="85"/>
      <c r="UQW464" s="85"/>
      <c r="UQX464" s="85"/>
      <c r="UQY464" s="85"/>
      <c r="UQZ464" s="85"/>
      <c r="URA464" s="85"/>
      <c r="URB464" s="85"/>
      <c r="URC464" s="85"/>
      <c r="URD464" s="85"/>
      <c r="URE464" s="85"/>
      <c r="URF464" s="85"/>
      <c r="URG464" s="85"/>
      <c r="URH464" s="85"/>
      <c r="URI464" s="85"/>
      <c r="URJ464" s="85"/>
      <c r="URK464" s="85"/>
      <c r="URL464" s="85"/>
      <c r="URM464" s="85"/>
      <c r="URN464" s="85"/>
      <c r="URO464" s="85"/>
      <c r="URP464" s="85"/>
      <c r="URQ464" s="85"/>
      <c r="URR464" s="85"/>
      <c r="URS464" s="85"/>
      <c r="URT464" s="85"/>
      <c r="URU464" s="85"/>
      <c r="URV464" s="85"/>
      <c r="URW464" s="85"/>
      <c r="URX464" s="85"/>
      <c r="URY464" s="85"/>
      <c r="URZ464" s="85"/>
      <c r="USA464" s="85"/>
      <c r="USB464" s="85"/>
      <c r="USC464" s="85"/>
      <c r="USD464" s="85"/>
      <c r="USE464" s="85"/>
      <c r="USF464" s="85"/>
      <c r="USG464" s="85"/>
      <c r="USH464" s="85"/>
      <c r="USI464" s="85"/>
      <c r="USJ464" s="85"/>
      <c r="USK464" s="85"/>
      <c r="USL464" s="85"/>
      <c r="USM464" s="85"/>
      <c r="USN464" s="85"/>
      <c r="USO464" s="85"/>
      <c r="USP464" s="85"/>
      <c r="USQ464" s="85"/>
      <c r="USR464" s="85"/>
      <c r="USS464" s="85"/>
      <c r="UST464" s="85"/>
      <c r="USU464" s="85"/>
      <c r="USV464" s="85"/>
      <c r="USW464" s="85"/>
      <c r="USX464" s="85"/>
      <c r="USY464" s="85"/>
      <c r="USZ464" s="85"/>
      <c r="UTA464" s="85"/>
      <c r="UTB464" s="85"/>
      <c r="UTC464" s="85"/>
      <c r="UTD464" s="85"/>
      <c r="UTE464" s="85"/>
      <c r="UTF464" s="85"/>
      <c r="UTG464" s="85"/>
      <c r="UTH464" s="85"/>
      <c r="UTI464" s="85"/>
      <c r="UTJ464" s="85"/>
      <c r="UTK464" s="85"/>
      <c r="UTL464" s="85"/>
      <c r="UTM464" s="85"/>
      <c r="UTN464" s="85"/>
      <c r="UTO464" s="85"/>
      <c r="UTP464" s="85"/>
      <c r="UTQ464" s="85"/>
      <c r="UTR464" s="85"/>
      <c r="UTS464" s="85"/>
      <c r="UTT464" s="85"/>
      <c r="UTU464" s="85"/>
      <c r="UTV464" s="85"/>
      <c r="UTW464" s="85"/>
      <c r="UTX464" s="85"/>
      <c r="UTY464" s="85"/>
      <c r="UTZ464" s="85"/>
      <c r="UUA464" s="85"/>
      <c r="UUB464" s="85"/>
      <c r="UUC464" s="85"/>
      <c r="UUD464" s="85"/>
      <c r="UUE464" s="85"/>
      <c r="UUF464" s="85"/>
      <c r="UUG464" s="85"/>
      <c r="UUH464" s="85"/>
      <c r="UUI464" s="85"/>
      <c r="UUJ464" s="85"/>
      <c r="UUK464" s="85"/>
      <c r="UUL464" s="85"/>
      <c r="UUM464" s="85"/>
      <c r="UUN464" s="85"/>
      <c r="UUO464" s="85"/>
      <c r="UUP464" s="85"/>
      <c r="UUQ464" s="85"/>
      <c r="UUR464" s="85"/>
      <c r="UUS464" s="85"/>
      <c r="UUT464" s="85"/>
      <c r="UUU464" s="85"/>
      <c r="UUV464" s="85"/>
      <c r="UUW464" s="85"/>
      <c r="UUX464" s="85"/>
      <c r="UUY464" s="85"/>
      <c r="UUZ464" s="85"/>
      <c r="UVA464" s="85"/>
      <c r="UVB464" s="85"/>
      <c r="UVC464" s="85"/>
      <c r="UVD464" s="85"/>
      <c r="UVE464" s="85"/>
      <c r="UVF464" s="85"/>
      <c r="UVG464" s="85"/>
      <c r="UVH464" s="85"/>
      <c r="UVI464" s="85"/>
      <c r="UVJ464" s="85"/>
      <c r="UVK464" s="85"/>
      <c r="UVL464" s="85"/>
      <c r="UVM464" s="85"/>
      <c r="UVN464" s="85"/>
      <c r="UVO464" s="85"/>
      <c r="UVP464" s="85"/>
      <c r="UVQ464" s="85"/>
      <c r="UVR464" s="85"/>
      <c r="UVS464" s="85"/>
      <c r="UVT464" s="85"/>
      <c r="UVU464" s="85"/>
      <c r="UVV464" s="85"/>
      <c r="UVW464" s="85"/>
      <c r="UVX464" s="85"/>
      <c r="UVY464" s="85"/>
      <c r="UVZ464" s="85"/>
      <c r="UWA464" s="85"/>
      <c r="UWB464" s="85"/>
      <c r="UWC464" s="85"/>
      <c r="UWD464" s="85"/>
      <c r="UWE464" s="85"/>
      <c r="UWF464" s="85"/>
      <c r="UWG464" s="85"/>
      <c r="UWH464" s="85"/>
      <c r="UWI464" s="85"/>
      <c r="UWJ464" s="85"/>
      <c r="UWK464" s="85"/>
      <c r="UWL464" s="85"/>
      <c r="UWM464" s="85"/>
      <c r="UWN464" s="85"/>
      <c r="UWO464" s="85"/>
      <c r="UWP464" s="85"/>
      <c r="UWQ464" s="85"/>
      <c r="UWR464" s="85"/>
      <c r="UWS464" s="85"/>
      <c r="UWT464" s="85"/>
      <c r="UWU464" s="85"/>
      <c r="UWV464" s="85"/>
      <c r="UWW464" s="85"/>
      <c r="UWX464" s="85"/>
      <c r="UWY464" s="85"/>
      <c r="UWZ464" s="85"/>
      <c r="UXA464" s="85"/>
      <c r="UXB464" s="85"/>
      <c r="UXC464" s="85"/>
      <c r="UXD464" s="85"/>
      <c r="UXE464" s="85"/>
      <c r="UXF464" s="85"/>
      <c r="UXG464" s="85"/>
      <c r="UXH464" s="85"/>
      <c r="UXI464" s="85"/>
      <c r="UXJ464" s="85"/>
      <c r="UXK464" s="85"/>
      <c r="UXL464" s="85"/>
      <c r="UXM464" s="85"/>
      <c r="UXN464" s="85"/>
      <c r="UXO464" s="85"/>
      <c r="UXP464" s="85"/>
      <c r="UXQ464" s="85"/>
      <c r="UXR464" s="85"/>
      <c r="UXS464" s="85"/>
      <c r="UXT464" s="85"/>
      <c r="UXU464" s="85"/>
      <c r="UXV464" s="85"/>
      <c r="UXW464" s="85"/>
      <c r="UXX464" s="85"/>
      <c r="UXY464" s="85"/>
      <c r="UXZ464" s="85"/>
      <c r="UYA464" s="85"/>
      <c r="UYB464" s="85"/>
      <c r="UYC464" s="85"/>
      <c r="UYD464" s="85"/>
      <c r="UYE464" s="85"/>
      <c r="UYF464" s="85"/>
      <c r="UYG464" s="85"/>
      <c r="UYH464" s="85"/>
      <c r="UYI464" s="85"/>
      <c r="UYJ464" s="85"/>
      <c r="UYK464" s="85"/>
      <c r="UYL464" s="85"/>
      <c r="UYM464" s="85"/>
      <c r="UYN464" s="85"/>
      <c r="UYO464" s="85"/>
      <c r="UYP464" s="85"/>
      <c r="UYQ464" s="85"/>
      <c r="UYR464" s="85"/>
      <c r="UYS464" s="85"/>
      <c r="UYT464" s="85"/>
      <c r="UYU464" s="85"/>
      <c r="UYV464" s="85"/>
      <c r="UYW464" s="85"/>
      <c r="UYX464" s="85"/>
      <c r="UYY464" s="85"/>
      <c r="UYZ464" s="85"/>
      <c r="UZA464" s="85"/>
      <c r="UZB464" s="85"/>
      <c r="UZC464" s="85"/>
      <c r="UZD464" s="85"/>
      <c r="UZE464" s="85"/>
      <c r="UZF464" s="85"/>
      <c r="UZG464" s="85"/>
      <c r="UZH464" s="85"/>
      <c r="UZI464" s="85"/>
      <c r="UZJ464" s="85"/>
      <c r="UZK464" s="85"/>
      <c r="UZL464" s="85"/>
      <c r="UZM464" s="85"/>
      <c r="UZN464" s="85"/>
      <c r="UZO464" s="85"/>
      <c r="UZP464" s="85"/>
      <c r="UZQ464" s="85"/>
      <c r="UZR464" s="85"/>
      <c r="UZS464" s="85"/>
      <c r="UZT464" s="85"/>
      <c r="UZU464" s="85"/>
      <c r="UZV464" s="85"/>
      <c r="UZW464" s="85"/>
      <c r="UZX464" s="85"/>
      <c r="UZY464" s="85"/>
      <c r="UZZ464" s="85"/>
      <c r="VAA464" s="85"/>
      <c r="VAB464" s="85"/>
      <c r="VAC464" s="85"/>
      <c r="VAD464" s="85"/>
      <c r="VAE464" s="85"/>
      <c r="VAF464" s="85"/>
      <c r="VAG464" s="85"/>
      <c r="VAH464" s="85"/>
      <c r="VAI464" s="85"/>
      <c r="VAJ464" s="85"/>
      <c r="VAK464" s="85"/>
      <c r="VAL464" s="85"/>
      <c r="VAM464" s="85"/>
      <c r="VAN464" s="85"/>
      <c r="VAO464" s="85"/>
      <c r="VAP464" s="85"/>
      <c r="VAQ464" s="85"/>
      <c r="VAR464" s="85"/>
      <c r="VAS464" s="85"/>
      <c r="VAT464" s="85"/>
      <c r="VAU464" s="85"/>
      <c r="VAV464" s="85"/>
      <c r="VAW464" s="85"/>
      <c r="VAX464" s="85"/>
      <c r="VAY464" s="85"/>
      <c r="VAZ464" s="85"/>
      <c r="VBA464" s="85"/>
      <c r="VBB464" s="85"/>
      <c r="VBC464" s="85"/>
      <c r="VBD464" s="85"/>
      <c r="VBE464" s="85"/>
      <c r="VBF464" s="85"/>
      <c r="VBG464" s="85"/>
      <c r="VBH464" s="85"/>
      <c r="VBI464" s="85"/>
      <c r="VBJ464" s="85"/>
      <c r="VBK464" s="85"/>
      <c r="VBL464" s="85"/>
      <c r="VBM464" s="85"/>
      <c r="VBN464" s="85"/>
      <c r="VBO464" s="85"/>
      <c r="VBP464" s="85"/>
      <c r="VBQ464" s="85"/>
      <c r="VBR464" s="85"/>
      <c r="VBS464" s="85"/>
      <c r="VBT464" s="85"/>
      <c r="VBU464" s="85"/>
      <c r="VBV464" s="85"/>
      <c r="VBW464" s="85"/>
      <c r="VBX464" s="85"/>
      <c r="VBY464" s="85"/>
      <c r="VBZ464" s="85"/>
      <c r="VCA464" s="85"/>
      <c r="VCB464" s="85"/>
      <c r="VCC464" s="85"/>
      <c r="VCD464" s="85"/>
      <c r="VCE464" s="85"/>
      <c r="VCF464" s="85"/>
      <c r="VCG464" s="85"/>
      <c r="VCH464" s="85"/>
      <c r="VCI464" s="85"/>
      <c r="VCJ464" s="85"/>
      <c r="VCK464" s="85"/>
      <c r="VCL464" s="85"/>
      <c r="VCM464" s="85"/>
      <c r="VCN464" s="85"/>
      <c r="VCO464" s="85"/>
      <c r="VCP464" s="85"/>
      <c r="VCQ464" s="85"/>
      <c r="VCR464" s="85"/>
      <c r="VCS464" s="85"/>
      <c r="VCT464" s="85"/>
      <c r="VCU464" s="85"/>
      <c r="VCV464" s="85"/>
      <c r="VCW464" s="85"/>
      <c r="VCX464" s="85"/>
      <c r="VCY464" s="85"/>
      <c r="VCZ464" s="85"/>
      <c r="VDA464" s="85"/>
      <c r="VDB464" s="85"/>
      <c r="VDC464" s="85"/>
      <c r="VDD464" s="85"/>
      <c r="VDE464" s="85"/>
      <c r="VDF464" s="85"/>
      <c r="VDG464" s="85"/>
      <c r="VDH464" s="85"/>
      <c r="VDI464" s="85"/>
      <c r="VDJ464" s="85"/>
      <c r="VDK464" s="85"/>
      <c r="VDL464" s="85"/>
      <c r="VDM464" s="85"/>
      <c r="VDN464" s="85"/>
      <c r="VDO464" s="85"/>
      <c r="VDP464" s="85"/>
      <c r="VDQ464" s="85"/>
      <c r="VDR464" s="85"/>
      <c r="VDS464" s="85"/>
      <c r="VDT464" s="85"/>
      <c r="VDU464" s="85"/>
      <c r="VDV464" s="85"/>
      <c r="VDW464" s="85"/>
      <c r="VDX464" s="85"/>
      <c r="VDY464" s="85"/>
      <c r="VDZ464" s="85"/>
      <c r="VEA464" s="85"/>
      <c r="VEB464" s="85"/>
      <c r="VEC464" s="85"/>
      <c r="VED464" s="85"/>
      <c r="VEE464" s="85"/>
      <c r="VEF464" s="85"/>
      <c r="VEG464" s="85"/>
      <c r="VEH464" s="85"/>
      <c r="VEI464" s="85"/>
      <c r="VEJ464" s="85"/>
      <c r="VEK464" s="85"/>
      <c r="VEL464" s="85"/>
      <c r="VEM464" s="85"/>
      <c r="VEN464" s="85"/>
      <c r="VEO464" s="85"/>
      <c r="VEP464" s="85"/>
      <c r="VEQ464" s="85"/>
      <c r="VER464" s="85"/>
      <c r="VES464" s="85"/>
      <c r="VET464" s="85"/>
      <c r="VEU464" s="85"/>
      <c r="VEV464" s="85"/>
      <c r="VEW464" s="85"/>
      <c r="VEX464" s="85"/>
      <c r="VEY464" s="85"/>
      <c r="VEZ464" s="85"/>
      <c r="VFA464" s="85"/>
      <c r="VFB464" s="85"/>
      <c r="VFC464" s="85"/>
      <c r="VFD464" s="85"/>
      <c r="VFE464" s="85"/>
      <c r="VFF464" s="85"/>
      <c r="VFG464" s="85"/>
      <c r="VFH464" s="85"/>
      <c r="VFI464" s="85"/>
      <c r="VFJ464" s="85"/>
      <c r="VFK464" s="85"/>
      <c r="VFL464" s="85"/>
      <c r="VFM464" s="85"/>
      <c r="VFN464" s="85"/>
      <c r="VFO464" s="85"/>
      <c r="VFP464" s="85"/>
      <c r="VFQ464" s="85"/>
      <c r="VFR464" s="85"/>
      <c r="VFS464" s="85"/>
      <c r="VFT464" s="85"/>
      <c r="VFU464" s="85"/>
      <c r="VFV464" s="85"/>
      <c r="VFW464" s="85"/>
      <c r="VFX464" s="85"/>
      <c r="VFY464" s="85"/>
      <c r="VFZ464" s="85"/>
      <c r="VGA464" s="85"/>
      <c r="VGB464" s="85"/>
      <c r="VGC464" s="85"/>
      <c r="VGD464" s="85"/>
      <c r="VGE464" s="85"/>
      <c r="VGF464" s="85"/>
      <c r="VGG464" s="85"/>
      <c r="VGH464" s="85"/>
      <c r="VGI464" s="85"/>
      <c r="VGJ464" s="85"/>
      <c r="VGK464" s="85"/>
      <c r="VGL464" s="85"/>
      <c r="VGM464" s="85"/>
      <c r="VGN464" s="85"/>
      <c r="VGO464" s="85"/>
      <c r="VGP464" s="85"/>
      <c r="VGQ464" s="85"/>
      <c r="VGR464" s="85"/>
      <c r="VGS464" s="85"/>
      <c r="VGT464" s="85"/>
      <c r="VGU464" s="85"/>
      <c r="VGV464" s="85"/>
      <c r="VGW464" s="85"/>
      <c r="VGX464" s="85"/>
      <c r="VGY464" s="85"/>
      <c r="VGZ464" s="85"/>
      <c r="VHA464" s="85"/>
      <c r="VHB464" s="85"/>
      <c r="VHC464" s="85"/>
      <c r="VHD464" s="85"/>
      <c r="VHE464" s="85"/>
      <c r="VHF464" s="85"/>
      <c r="VHG464" s="85"/>
      <c r="VHH464" s="85"/>
      <c r="VHI464" s="85"/>
      <c r="VHJ464" s="85"/>
      <c r="VHK464" s="85"/>
      <c r="VHL464" s="85"/>
      <c r="VHM464" s="85"/>
      <c r="VHN464" s="85"/>
      <c r="VHO464" s="85"/>
      <c r="VHP464" s="85"/>
      <c r="VHQ464" s="85"/>
      <c r="VHR464" s="85"/>
      <c r="VHS464" s="85"/>
      <c r="VHT464" s="85"/>
      <c r="VHU464" s="85"/>
      <c r="VHV464" s="85"/>
      <c r="VHW464" s="85"/>
      <c r="VHX464" s="85"/>
      <c r="VHY464" s="85"/>
      <c r="VHZ464" s="85"/>
      <c r="VIA464" s="85"/>
      <c r="VIB464" s="85"/>
      <c r="VIC464" s="85"/>
      <c r="VID464" s="85"/>
      <c r="VIE464" s="85"/>
      <c r="VIF464" s="85"/>
      <c r="VIG464" s="85"/>
      <c r="VIH464" s="85"/>
      <c r="VII464" s="85"/>
      <c r="VIJ464" s="85"/>
      <c r="VIK464" s="85"/>
      <c r="VIL464" s="85"/>
      <c r="VIM464" s="85"/>
      <c r="VIN464" s="85"/>
      <c r="VIO464" s="85"/>
      <c r="VIP464" s="85"/>
      <c r="VIQ464" s="85"/>
      <c r="VIR464" s="85"/>
      <c r="VIS464" s="85"/>
      <c r="VIT464" s="85"/>
      <c r="VIU464" s="85"/>
      <c r="VIV464" s="85"/>
      <c r="VIW464" s="85"/>
      <c r="VIX464" s="85"/>
      <c r="VIY464" s="85"/>
      <c r="VIZ464" s="85"/>
      <c r="VJA464" s="85"/>
      <c r="VJB464" s="85"/>
      <c r="VJC464" s="85"/>
      <c r="VJD464" s="85"/>
      <c r="VJE464" s="85"/>
      <c r="VJF464" s="85"/>
      <c r="VJG464" s="85"/>
      <c r="VJH464" s="85"/>
      <c r="VJI464" s="85"/>
      <c r="VJJ464" s="85"/>
      <c r="VJK464" s="85"/>
      <c r="VJL464" s="85"/>
      <c r="VJM464" s="85"/>
      <c r="VJN464" s="85"/>
      <c r="VJO464" s="85"/>
      <c r="VJP464" s="85"/>
      <c r="VJQ464" s="85"/>
      <c r="VJR464" s="85"/>
      <c r="VJS464" s="85"/>
      <c r="VJT464" s="85"/>
      <c r="VJU464" s="85"/>
      <c r="VJV464" s="85"/>
      <c r="VJW464" s="85"/>
      <c r="VJX464" s="85"/>
      <c r="VJY464" s="85"/>
      <c r="VJZ464" s="85"/>
      <c r="VKA464" s="85"/>
      <c r="VKB464" s="85"/>
      <c r="VKC464" s="85"/>
      <c r="VKD464" s="85"/>
      <c r="VKE464" s="85"/>
      <c r="VKF464" s="85"/>
      <c r="VKG464" s="85"/>
      <c r="VKH464" s="85"/>
      <c r="VKI464" s="85"/>
      <c r="VKJ464" s="85"/>
      <c r="VKK464" s="85"/>
      <c r="VKL464" s="85"/>
      <c r="VKM464" s="85"/>
      <c r="VKN464" s="85"/>
      <c r="VKO464" s="85"/>
      <c r="VKP464" s="85"/>
      <c r="VKQ464" s="85"/>
      <c r="VKR464" s="85"/>
      <c r="VKS464" s="85"/>
      <c r="VKT464" s="85"/>
      <c r="VKU464" s="85"/>
      <c r="VKV464" s="85"/>
      <c r="VKW464" s="85"/>
      <c r="VKX464" s="85"/>
      <c r="VKY464" s="85"/>
      <c r="VKZ464" s="85"/>
      <c r="VLA464" s="85"/>
      <c r="VLB464" s="85"/>
      <c r="VLC464" s="85"/>
      <c r="VLD464" s="85"/>
      <c r="VLE464" s="85"/>
      <c r="VLF464" s="85"/>
      <c r="VLG464" s="85"/>
      <c r="VLH464" s="85"/>
      <c r="VLI464" s="85"/>
      <c r="VLJ464" s="85"/>
      <c r="VLK464" s="85"/>
      <c r="VLL464" s="85"/>
      <c r="VLM464" s="85"/>
      <c r="VLN464" s="85"/>
      <c r="VLO464" s="85"/>
      <c r="VLP464" s="85"/>
      <c r="VLQ464" s="85"/>
      <c r="VLR464" s="85"/>
      <c r="VLS464" s="85"/>
      <c r="VLT464" s="85"/>
      <c r="VLU464" s="85"/>
      <c r="VLV464" s="85"/>
      <c r="VLW464" s="85"/>
      <c r="VLX464" s="85"/>
      <c r="VLY464" s="85"/>
      <c r="VLZ464" s="85"/>
      <c r="VMA464" s="85"/>
      <c r="VMB464" s="85"/>
      <c r="VMC464" s="85"/>
      <c r="VMD464" s="85"/>
      <c r="VME464" s="85"/>
      <c r="VMF464" s="85"/>
      <c r="VMG464" s="85"/>
      <c r="VMH464" s="85"/>
      <c r="VMI464" s="85"/>
      <c r="VMJ464" s="85"/>
      <c r="VMK464" s="85"/>
      <c r="VML464" s="85"/>
      <c r="VMM464" s="85"/>
      <c r="VMN464" s="85"/>
      <c r="VMO464" s="85"/>
      <c r="VMP464" s="85"/>
      <c r="VMQ464" s="85"/>
      <c r="VMR464" s="85"/>
      <c r="VMS464" s="85"/>
      <c r="VMT464" s="85"/>
      <c r="VMU464" s="85"/>
      <c r="VMV464" s="85"/>
      <c r="VMW464" s="85"/>
      <c r="VMX464" s="85"/>
      <c r="VMY464" s="85"/>
      <c r="VMZ464" s="85"/>
      <c r="VNA464" s="85"/>
      <c r="VNB464" s="85"/>
      <c r="VNC464" s="85"/>
      <c r="VND464" s="85"/>
      <c r="VNE464" s="85"/>
      <c r="VNF464" s="85"/>
      <c r="VNG464" s="85"/>
      <c r="VNH464" s="85"/>
      <c r="VNI464" s="85"/>
      <c r="VNJ464" s="85"/>
      <c r="VNK464" s="85"/>
      <c r="VNL464" s="85"/>
      <c r="VNM464" s="85"/>
      <c r="VNN464" s="85"/>
      <c r="VNO464" s="85"/>
      <c r="VNP464" s="85"/>
      <c r="VNQ464" s="85"/>
      <c r="VNR464" s="85"/>
      <c r="VNS464" s="85"/>
      <c r="VNT464" s="85"/>
      <c r="VNU464" s="85"/>
      <c r="VNV464" s="85"/>
      <c r="VNW464" s="85"/>
      <c r="VNX464" s="85"/>
      <c r="VNY464" s="85"/>
      <c r="VNZ464" s="85"/>
      <c r="VOA464" s="85"/>
      <c r="VOB464" s="85"/>
      <c r="VOC464" s="85"/>
      <c r="VOD464" s="85"/>
      <c r="VOE464" s="85"/>
      <c r="VOF464" s="85"/>
      <c r="VOG464" s="85"/>
      <c r="VOH464" s="85"/>
      <c r="VOI464" s="85"/>
      <c r="VOJ464" s="85"/>
      <c r="VOK464" s="85"/>
      <c r="VOL464" s="85"/>
      <c r="VOM464" s="85"/>
      <c r="VON464" s="85"/>
      <c r="VOO464" s="85"/>
      <c r="VOP464" s="85"/>
      <c r="VOQ464" s="85"/>
      <c r="VOR464" s="85"/>
      <c r="VOS464" s="85"/>
      <c r="VOT464" s="85"/>
      <c r="VOU464" s="85"/>
      <c r="VOV464" s="85"/>
      <c r="VOW464" s="85"/>
      <c r="VOX464" s="85"/>
      <c r="VOY464" s="85"/>
      <c r="VOZ464" s="85"/>
      <c r="VPA464" s="85"/>
      <c r="VPB464" s="85"/>
      <c r="VPC464" s="85"/>
      <c r="VPD464" s="85"/>
      <c r="VPE464" s="85"/>
      <c r="VPF464" s="85"/>
      <c r="VPG464" s="85"/>
      <c r="VPH464" s="85"/>
      <c r="VPI464" s="85"/>
      <c r="VPJ464" s="85"/>
      <c r="VPK464" s="85"/>
      <c r="VPL464" s="85"/>
      <c r="VPM464" s="85"/>
      <c r="VPN464" s="85"/>
      <c r="VPO464" s="85"/>
      <c r="VPP464" s="85"/>
      <c r="VPQ464" s="85"/>
      <c r="VPR464" s="85"/>
      <c r="VPS464" s="85"/>
      <c r="VPT464" s="85"/>
      <c r="VPU464" s="85"/>
      <c r="VPV464" s="85"/>
      <c r="VPW464" s="85"/>
      <c r="VPX464" s="85"/>
      <c r="VPY464" s="85"/>
      <c r="VPZ464" s="85"/>
      <c r="VQA464" s="85"/>
      <c r="VQB464" s="85"/>
      <c r="VQC464" s="85"/>
      <c r="VQD464" s="85"/>
      <c r="VQE464" s="85"/>
      <c r="VQF464" s="85"/>
      <c r="VQG464" s="85"/>
      <c r="VQH464" s="85"/>
      <c r="VQI464" s="85"/>
      <c r="VQJ464" s="85"/>
      <c r="VQK464" s="85"/>
      <c r="VQL464" s="85"/>
      <c r="VQM464" s="85"/>
      <c r="VQN464" s="85"/>
      <c r="VQO464" s="85"/>
      <c r="VQP464" s="85"/>
      <c r="VQQ464" s="85"/>
      <c r="VQR464" s="85"/>
      <c r="VQS464" s="85"/>
      <c r="VQT464" s="85"/>
      <c r="VQU464" s="85"/>
      <c r="VQV464" s="85"/>
      <c r="VQW464" s="85"/>
      <c r="VQX464" s="85"/>
      <c r="VQY464" s="85"/>
      <c r="VQZ464" s="85"/>
      <c r="VRA464" s="85"/>
      <c r="VRB464" s="85"/>
      <c r="VRC464" s="85"/>
      <c r="VRD464" s="85"/>
      <c r="VRE464" s="85"/>
      <c r="VRF464" s="85"/>
      <c r="VRG464" s="85"/>
      <c r="VRH464" s="85"/>
      <c r="VRI464" s="85"/>
      <c r="VRJ464" s="85"/>
      <c r="VRK464" s="85"/>
      <c r="VRL464" s="85"/>
      <c r="VRM464" s="85"/>
      <c r="VRN464" s="85"/>
      <c r="VRO464" s="85"/>
      <c r="VRP464" s="85"/>
      <c r="VRQ464" s="85"/>
      <c r="VRR464" s="85"/>
      <c r="VRS464" s="85"/>
      <c r="VRT464" s="85"/>
      <c r="VRU464" s="85"/>
      <c r="VRV464" s="85"/>
      <c r="VRW464" s="85"/>
      <c r="VRX464" s="85"/>
      <c r="VRY464" s="85"/>
      <c r="VRZ464" s="85"/>
      <c r="VSA464" s="85"/>
      <c r="VSB464" s="85"/>
      <c r="VSC464" s="85"/>
      <c r="VSD464" s="85"/>
      <c r="VSE464" s="85"/>
      <c r="VSF464" s="85"/>
      <c r="VSG464" s="85"/>
      <c r="VSH464" s="85"/>
      <c r="VSI464" s="85"/>
      <c r="VSJ464" s="85"/>
      <c r="VSK464" s="85"/>
      <c r="VSL464" s="85"/>
      <c r="VSM464" s="85"/>
      <c r="VSN464" s="85"/>
      <c r="VSO464" s="85"/>
      <c r="VSP464" s="85"/>
      <c r="VSQ464" s="85"/>
      <c r="VSR464" s="85"/>
      <c r="VSS464" s="85"/>
      <c r="VST464" s="85"/>
      <c r="VSU464" s="85"/>
      <c r="VSV464" s="85"/>
      <c r="VSW464" s="85"/>
      <c r="VSX464" s="85"/>
      <c r="VSY464" s="85"/>
      <c r="VSZ464" s="85"/>
      <c r="VTA464" s="85"/>
      <c r="VTB464" s="85"/>
      <c r="VTC464" s="85"/>
      <c r="VTD464" s="85"/>
      <c r="VTE464" s="85"/>
      <c r="VTF464" s="85"/>
      <c r="VTG464" s="85"/>
      <c r="VTH464" s="85"/>
      <c r="VTI464" s="85"/>
      <c r="VTJ464" s="85"/>
      <c r="VTK464" s="85"/>
      <c r="VTL464" s="85"/>
      <c r="VTM464" s="85"/>
      <c r="VTN464" s="85"/>
      <c r="VTO464" s="85"/>
      <c r="VTP464" s="85"/>
      <c r="VTQ464" s="85"/>
      <c r="VTR464" s="85"/>
      <c r="VTS464" s="85"/>
      <c r="VTT464" s="85"/>
      <c r="VTU464" s="85"/>
      <c r="VTV464" s="85"/>
      <c r="VTW464" s="85"/>
      <c r="VTX464" s="85"/>
      <c r="VTY464" s="85"/>
      <c r="VTZ464" s="85"/>
      <c r="VUA464" s="85"/>
      <c r="VUB464" s="85"/>
      <c r="VUC464" s="85"/>
      <c r="VUD464" s="85"/>
      <c r="VUE464" s="85"/>
      <c r="VUF464" s="85"/>
      <c r="VUG464" s="85"/>
      <c r="VUH464" s="85"/>
      <c r="VUI464" s="85"/>
      <c r="VUJ464" s="85"/>
      <c r="VUK464" s="85"/>
      <c r="VUL464" s="85"/>
      <c r="VUM464" s="85"/>
      <c r="VUN464" s="85"/>
      <c r="VUO464" s="85"/>
      <c r="VUP464" s="85"/>
      <c r="VUQ464" s="85"/>
      <c r="VUR464" s="85"/>
      <c r="VUS464" s="85"/>
      <c r="VUT464" s="85"/>
      <c r="VUU464" s="85"/>
      <c r="VUV464" s="85"/>
      <c r="VUW464" s="85"/>
      <c r="VUX464" s="85"/>
      <c r="VUY464" s="85"/>
      <c r="VUZ464" s="85"/>
      <c r="VVA464" s="85"/>
      <c r="VVB464" s="85"/>
      <c r="VVC464" s="85"/>
      <c r="VVD464" s="85"/>
      <c r="VVE464" s="85"/>
      <c r="VVF464" s="85"/>
      <c r="VVG464" s="85"/>
      <c r="VVH464" s="85"/>
      <c r="VVI464" s="85"/>
      <c r="VVJ464" s="85"/>
      <c r="VVK464" s="85"/>
      <c r="VVL464" s="85"/>
      <c r="VVM464" s="85"/>
      <c r="VVN464" s="85"/>
      <c r="VVO464" s="85"/>
      <c r="VVP464" s="85"/>
      <c r="VVQ464" s="85"/>
      <c r="VVR464" s="85"/>
      <c r="VVS464" s="85"/>
      <c r="VVT464" s="85"/>
      <c r="VVU464" s="85"/>
      <c r="VVV464" s="85"/>
      <c r="VVW464" s="85"/>
      <c r="VVX464" s="85"/>
      <c r="VVY464" s="85"/>
      <c r="VVZ464" s="85"/>
      <c r="VWA464" s="85"/>
      <c r="VWB464" s="85"/>
      <c r="VWC464" s="85"/>
      <c r="VWD464" s="85"/>
      <c r="VWE464" s="85"/>
      <c r="VWF464" s="85"/>
      <c r="VWG464" s="85"/>
      <c r="VWH464" s="85"/>
      <c r="VWI464" s="85"/>
      <c r="VWJ464" s="85"/>
      <c r="VWK464" s="85"/>
      <c r="VWL464" s="85"/>
      <c r="VWM464" s="85"/>
      <c r="VWN464" s="85"/>
      <c r="VWO464" s="85"/>
      <c r="VWP464" s="85"/>
      <c r="VWQ464" s="85"/>
      <c r="VWR464" s="85"/>
      <c r="VWS464" s="85"/>
      <c r="VWT464" s="85"/>
      <c r="VWU464" s="85"/>
      <c r="VWV464" s="85"/>
      <c r="VWW464" s="85"/>
      <c r="VWX464" s="85"/>
      <c r="VWY464" s="85"/>
      <c r="VWZ464" s="85"/>
      <c r="VXA464" s="85"/>
      <c r="VXB464" s="85"/>
      <c r="VXC464" s="85"/>
      <c r="VXD464" s="85"/>
      <c r="VXE464" s="85"/>
      <c r="VXF464" s="85"/>
      <c r="VXG464" s="85"/>
      <c r="VXH464" s="85"/>
      <c r="VXI464" s="85"/>
      <c r="VXJ464" s="85"/>
      <c r="VXK464" s="85"/>
      <c r="VXL464" s="85"/>
      <c r="VXM464" s="85"/>
      <c r="VXN464" s="85"/>
      <c r="VXO464" s="85"/>
      <c r="VXP464" s="85"/>
      <c r="VXQ464" s="85"/>
      <c r="VXR464" s="85"/>
      <c r="VXS464" s="85"/>
      <c r="VXT464" s="85"/>
      <c r="VXU464" s="85"/>
      <c r="VXV464" s="85"/>
      <c r="VXW464" s="85"/>
      <c r="VXX464" s="85"/>
      <c r="VXY464" s="85"/>
      <c r="VXZ464" s="85"/>
      <c r="VYA464" s="85"/>
      <c r="VYB464" s="85"/>
      <c r="VYC464" s="85"/>
      <c r="VYD464" s="85"/>
      <c r="VYE464" s="85"/>
      <c r="VYF464" s="85"/>
      <c r="VYG464" s="85"/>
      <c r="VYH464" s="85"/>
      <c r="VYI464" s="85"/>
      <c r="VYJ464" s="85"/>
      <c r="VYK464" s="85"/>
      <c r="VYL464" s="85"/>
      <c r="VYM464" s="85"/>
      <c r="VYN464" s="85"/>
      <c r="VYO464" s="85"/>
      <c r="VYP464" s="85"/>
      <c r="VYQ464" s="85"/>
      <c r="VYR464" s="85"/>
      <c r="VYS464" s="85"/>
      <c r="VYT464" s="85"/>
      <c r="VYU464" s="85"/>
      <c r="VYV464" s="85"/>
      <c r="VYW464" s="85"/>
      <c r="VYX464" s="85"/>
      <c r="VYY464" s="85"/>
      <c r="VYZ464" s="85"/>
      <c r="VZA464" s="85"/>
      <c r="VZB464" s="85"/>
      <c r="VZC464" s="85"/>
      <c r="VZD464" s="85"/>
      <c r="VZE464" s="85"/>
      <c r="VZF464" s="85"/>
      <c r="VZG464" s="85"/>
      <c r="VZH464" s="85"/>
      <c r="VZI464" s="85"/>
      <c r="VZJ464" s="85"/>
      <c r="VZK464" s="85"/>
      <c r="VZL464" s="85"/>
      <c r="VZM464" s="85"/>
      <c r="VZN464" s="85"/>
      <c r="VZO464" s="85"/>
      <c r="VZP464" s="85"/>
      <c r="VZQ464" s="85"/>
      <c r="VZR464" s="85"/>
      <c r="VZS464" s="85"/>
      <c r="VZT464" s="85"/>
      <c r="VZU464" s="85"/>
      <c r="VZV464" s="85"/>
      <c r="VZW464" s="85"/>
      <c r="VZX464" s="85"/>
      <c r="VZY464" s="85"/>
      <c r="VZZ464" s="85"/>
      <c r="WAA464" s="85"/>
      <c r="WAB464" s="85"/>
      <c r="WAC464" s="85"/>
      <c r="WAD464" s="85"/>
      <c r="WAE464" s="85"/>
      <c r="WAF464" s="85"/>
      <c r="WAG464" s="85"/>
      <c r="WAH464" s="85"/>
      <c r="WAI464" s="85"/>
      <c r="WAJ464" s="85"/>
      <c r="WAK464" s="85"/>
      <c r="WAL464" s="85"/>
      <c r="WAM464" s="85"/>
      <c r="WAN464" s="85"/>
      <c r="WAO464" s="85"/>
      <c r="WAP464" s="85"/>
      <c r="WAQ464" s="85"/>
      <c r="WAR464" s="85"/>
      <c r="WAS464" s="85"/>
      <c r="WAT464" s="85"/>
      <c r="WAU464" s="85"/>
      <c r="WAV464" s="85"/>
      <c r="WAW464" s="85"/>
      <c r="WAX464" s="85"/>
      <c r="WAY464" s="85"/>
      <c r="WAZ464" s="85"/>
      <c r="WBA464" s="85"/>
      <c r="WBB464" s="85"/>
      <c r="WBC464" s="85"/>
      <c r="WBD464" s="85"/>
      <c r="WBE464" s="85"/>
      <c r="WBF464" s="85"/>
      <c r="WBG464" s="85"/>
      <c r="WBH464" s="85"/>
      <c r="WBI464" s="85"/>
      <c r="WBJ464" s="85"/>
      <c r="WBK464" s="85"/>
      <c r="WBL464" s="85"/>
      <c r="WBM464" s="85"/>
      <c r="WBN464" s="85"/>
      <c r="WBO464" s="85"/>
      <c r="WBP464" s="85"/>
      <c r="WBQ464" s="85"/>
      <c r="WBR464" s="85"/>
      <c r="WBS464" s="85"/>
      <c r="WBT464" s="85"/>
      <c r="WBU464" s="85"/>
      <c r="WBV464" s="85"/>
      <c r="WBW464" s="85"/>
      <c r="WBX464" s="85"/>
      <c r="WBY464" s="85"/>
      <c r="WBZ464" s="85"/>
      <c r="WCA464" s="85"/>
      <c r="WCB464" s="85"/>
      <c r="WCC464" s="85"/>
      <c r="WCD464" s="85"/>
      <c r="WCE464" s="85"/>
      <c r="WCF464" s="85"/>
      <c r="WCG464" s="85"/>
      <c r="WCH464" s="85"/>
      <c r="WCI464" s="85"/>
      <c r="WCJ464" s="85"/>
      <c r="WCK464" s="85"/>
      <c r="WCL464" s="85"/>
      <c r="WCM464" s="85"/>
      <c r="WCN464" s="85"/>
      <c r="WCO464" s="85"/>
      <c r="WCP464" s="85"/>
      <c r="WCQ464" s="85"/>
      <c r="WCR464" s="85"/>
      <c r="WCS464" s="85"/>
      <c r="WCT464" s="85"/>
      <c r="WCU464" s="85"/>
      <c r="WCV464" s="85"/>
      <c r="WCW464" s="85"/>
      <c r="WCX464" s="85"/>
      <c r="WCY464" s="85"/>
      <c r="WCZ464" s="85"/>
      <c r="WDA464" s="85"/>
      <c r="WDB464" s="85"/>
      <c r="WDC464" s="85"/>
      <c r="WDD464" s="85"/>
      <c r="WDE464" s="85"/>
      <c r="WDF464" s="85"/>
      <c r="WDG464" s="85"/>
      <c r="WDH464" s="85"/>
      <c r="WDI464" s="85"/>
      <c r="WDJ464" s="85"/>
      <c r="WDK464" s="85"/>
      <c r="WDL464" s="85"/>
      <c r="WDM464" s="85"/>
      <c r="WDN464" s="85"/>
      <c r="WDO464" s="85"/>
      <c r="WDP464" s="85"/>
      <c r="WDQ464" s="85"/>
      <c r="WDR464" s="85"/>
      <c r="WDS464" s="85"/>
      <c r="WDT464" s="85"/>
      <c r="WDU464" s="85"/>
      <c r="WDV464" s="85"/>
      <c r="WDW464" s="85"/>
      <c r="WDX464" s="85"/>
      <c r="WDY464" s="85"/>
      <c r="WDZ464" s="85"/>
      <c r="WEA464" s="85"/>
      <c r="WEB464" s="85"/>
      <c r="WEC464" s="85"/>
      <c r="WED464" s="85"/>
      <c r="WEE464" s="85"/>
      <c r="WEF464" s="85"/>
      <c r="WEG464" s="85"/>
      <c r="WEH464" s="85"/>
      <c r="WEI464" s="85"/>
      <c r="WEJ464" s="85"/>
      <c r="WEK464" s="85"/>
      <c r="WEL464" s="85"/>
      <c r="WEM464" s="85"/>
      <c r="WEN464" s="85"/>
      <c r="WEO464" s="85"/>
      <c r="WEP464" s="85"/>
      <c r="WEQ464" s="85"/>
      <c r="WER464" s="85"/>
      <c r="WES464" s="85"/>
      <c r="WET464" s="85"/>
      <c r="WEU464" s="85"/>
      <c r="WEV464" s="85"/>
      <c r="WEW464" s="85"/>
      <c r="WEX464" s="85"/>
      <c r="WEY464" s="85"/>
      <c r="WEZ464" s="85"/>
      <c r="WFA464" s="85"/>
      <c r="WFB464" s="85"/>
      <c r="WFC464" s="85"/>
      <c r="WFD464" s="85"/>
      <c r="WFE464" s="85"/>
      <c r="WFF464" s="85"/>
      <c r="WFG464" s="85"/>
      <c r="WFH464" s="85"/>
      <c r="WFI464" s="85"/>
      <c r="WFJ464" s="85"/>
      <c r="WFK464" s="85"/>
      <c r="WFL464" s="85"/>
      <c r="WFM464" s="85"/>
      <c r="WFN464" s="85"/>
      <c r="WFO464" s="85"/>
      <c r="WFP464" s="85"/>
      <c r="WFQ464" s="85"/>
      <c r="WFR464" s="85"/>
      <c r="WFS464" s="85"/>
      <c r="WFT464" s="85"/>
      <c r="WFU464" s="85"/>
      <c r="WFV464" s="85"/>
      <c r="WFW464" s="85"/>
      <c r="WFX464" s="85"/>
      <c r="WFY464" s="85"/>
      <c r="WFZ464" s="85"/>
      <c r="WGA464" s="85"/>
      <c r="WGB464" s="85"/>
      <c r="WGC464" s="85"/>
      <c r="WGD464" s="85"/>
      <c r="WGE464" s="85"/>
      <c r="WGF464" s="85"/>
      <c r="WGG464" s="85"/>
      <c r="WGH464" s="85"/>
      <c r="WGI464" s="85"/>
      <c r="WGJ464" s="85"/>
      <c r="WGK464" s="85"/>
      <c r="WGL464" s="85"/>
      <c r="WGM464" s="85"/>
      <c r="WGN464" s="85"/>
      <c r="WGO464" s="85"/>
      <c r="WGP464" s="85"/>
      <c r="WGQ464" s="85"/>
      <c r="WGR464" s="85"/>
      <c r="WGS464" s="85"/>
      <c r="WGT464" s="85"/>
      <c r="WGU464" s="85"/>
      <c r="WGV464" s="85"/>
      <c r="WGW464" s="85"/>
      <c r="WGX464" s="85"/>
      <c r="WGY464" s="85"/>
      <c r="WGZ464" s="85"/>
      <c r="WHA464" s="85"/>
      <c r="WHB464" s="85"/>
      <c r="WHC464" s="85"/>
      <c r="WHD464" s="85"/>
      <c r="WHE464" s="85"/>
      <c r="WHF464" s="85"/>
      <c r="WHG464" s="85"/>
      <c r="WHH464" s="85"/>
      <c r="WHI464" s="85"/>
      <c r="WHJ464" s="85"/>
      <c r="WHK464" s="85"/>
      <c r="WHL464" s="85"/>
      <c r="WHM464" s="85"/>
      <c r="WHN464" s="85"/>
      <c r="WHO464" s="85"/>
      <c r="WHP464" s="85"/>
      <c r="WHQ464" s="85"/>
      <c r="WHR464" s="85"/>
      <c r="WHS464" s="85"/>
      <c r="WHT464" s="85"/>
      <c r="WHU464" s="85"/>
      <c r="WHV464" s="85"/>
      <c r="WHW464" s="85"/>
      <c r="WHX464" s="85"/>
      <c r="WHY464" s="85"/>
      <c r="WHZ464" s="85"/>
      <c r="WIA464" s="85"/>
      <c r="WIB464" s="85"/>
      <c r="WIC464" s="85"/>
      <c r="WID464" s="85"/>
      <c r="WIE464" s="85"/>
      <c r="WIF464" s="85"/>
      <c r="WIG464" s="85"/>
      <c r="WIH464" s="85"/>
      <c r="WII464" s="85"/>
      <c r="WIJ464" s="85"/>
      <c r="WIK464" s="85"/>
      <c r="WIL464" s="85"/>
      <c r="WIM464" s="85"/>
      <c r="WIN464" s="85"/>
      <c r="WIO464" s="85"/>
      <c r="WIP464" s="85"/>
      <c r="WIQ464" s="85"/>
      <c r="WIR464" s="85"/>
      <c r="WIS464" s="85"/>
      <c r="WIT464" s="85"/>
      <c r="WIU464" s="85"/>
      <c r="WIV464" s="85"/>
      <c r="WIW464" s="85"/>
      <c r="WIX464" s="85"/>
      <c r="WIY464" s="85"/>
      <c r="WIZ464" s="85"/>
      <c r="WJA464" s="85"/>
      <c r="WJB464" s="85"/>
      <c r="WJC464" s="85"/>
      <c r="WJD464" s="85"/>
      <c r="WJE464" s="85"/>
      <c r="WJF464" s="85"/>
      <c r="WJG464" s="85"/>
      <c r="WJH464" s="85"/>
      <c r="WJI464" s="85"/>
      <c r="WJJ464" s="85"/>
      <c r="WJK464" s="85"/>
      <c r="WJL464" s="85"/>
      <c r="WJM464" s="85"/>
      <c r="WJN464" s="85"/>
      <c r="WJO464" s="85"/>
      <c r="WJP464" s="85"/>
      <c r="WJQ464" s="85"/>
      <c r="WJR464" s="85"/>
      <c r="WJS464" s="85"/>
      <c r="WJT464" s="85"/>
      <c r="WJU464" s="85"/>
      <c r="WJV464" s="85"/>
      <c r="WJW464" s="85"/>
      <c r="WJX464" s="85"/>
      <c r="WJY464" s="85"/>
      <c r="WJZ464" s="85"/>
      <c r="WKA464" s="85"/>
      <c r="WKB464" s="85"/>
      <c r="WKC464" s="85"/>
      <c r="WKD464" s="85"/>
      <c r="WKE464" s="85"/>
      <c r="WKF464" s="85"/>
      <c r="WKG464" s="85"/>
      <c r="WKH464" s="85"/>
      <c r="WKI464" s="85"/>
      <c r="WKJ464" s="85"/>
      <c r="WKK464" s="85"/>
      <c r="WKL464" s="85"/>
      <c r="WKM464" s="85"/>
      <c r="WKN464" s="85"/>
      <c r="WKO464" s="85"/>
      <c r="WKP464" s="85"/>
      <c r="WKQ464" s="85"/>
      <c r="WKR464" s="85"/>
      <c r="WKS464" s="85"/>
      <c r="WKT464" s="85"/>
      <c r="WKU464" s="85"/>
      <c r="WKV464" s="85"/>
      <c r="WKW464" s="85"/>
      <c r="WKX464" s="85"/>
      <c r="WKY464" s="85"/>
      <c r="WKZ464" s="85"/>
      <c r="WLA464" s="85"/>
      <c r="WLB464" s="85"/>
      <c r="WLC464" s="85"/>
      <c r="WLD464" s="85"/>
      <c r="WLE464" s="85"/>
      <c r="WLF464" s="85"/>
      <c r="WLG464" s="85"/>
      <c r="WLH464" s="85"/>
      <c r="WLI464" s="85"/>
      <c r="WLJ464" s="85"/>
      <c r="WLK464" s="85"/>
      <c r="WLL464" s="85"/>
      <c r="WLM464" s="85"/>
      <c r="WLN464" s="85"/>
      <c r="WLO464" s="85"/>
      <c r="WLP464" s="85"/>
      <c r="WLQ464" s="85"/>
      <c r="WLR464" s="85"/>
      <c r="WLS464" s="85"/>
      <c r="WLT464" s="85"/>
      <c r="WLU464" s="85"/>
      <c r="WLV464" s="85"/>
      <c r="WLW464" s="85"/>
      <c r="WLX464" s="85"/>
      <c r="WLY464" s="85"/>
      <c r="WLZ464" s="85"/>
      <c r="WMA464" s="85"/>
      <c r="WMB464" s="85"/>
      <c r="WMC464" s="85"/>
      <c r="WMD464" s="85"/>
      <c r="WME464" s="85"/>
      <c r="WMF464" s="85"/>
      <c r="WMG464" s="85"/>
      <c r="WMH464" s="85"/>
      <c r="WMI464" s="85"/>
      <c r="WMJ464" s="85"/>
      <c r="WMK464" s="85"/>
      <c r="WML464" s="85"/>
      <c r="WMM464" s="85"/>
      <c r="WMN464" s="85"/>
      <c r="WMO464" s="85"/>
      <c r="WMP464" s="85"/>
      <c r="WMQ464" s="85"/>
      <c r="WMR464" s="85"/>
      <c r="WMS464" s="85"/>
      <c r="WMT464" s="85"/>
      <c r="WMU464" s="85"/>
      <c r="WMV464" s="85"/>
      <c r="WMW464" s="85"/>
      <c r="WMX464" s="85"/>
      <c r="WMY464" s="85"/>
      <c r="WMZ464" s="85"/>
      <c r="WNA464" s="85"/>
      <c r="WNB464" s="85"/>
      <c r="WNC464" s="85"/>
      <c r="WND464" s="85"/>
      <c r="WNE464" s="85"/>
      <c r="WNF464" s="85"/>
      <c r="WNG464" s="85"/>
      <c r="WNH464" s="85"/>
      <c r="WNI464" s="85"/>
      <c r="WNJ464" s="85"/>
      <c r="WNK464" s="85"/>
      <c r="WNL464" s="85"/>
      <c r="WNM464" s="85"/>
      <c r="WNN464" s="85"/>
      <c r="WNO464" s="85"/>
      <c r="WNP464" s="85"/>
      <c r="WNQ464" s="85"/>
      <c r="WNR464" s="85"/>
      <c r="WNS464" s="85"/>
      <c r="WNT464" s="85"/>
      <c r="WNU464" s="85"/>
      <c r="WNV464" s="85"/>
      <c r="WNW464" s="85"/>
      <c r="WNX464" s="85"/>
      <c r="WNY464" s="85"/>
      <c r="WNZ464" s="85"/>
      <c r="WOA464" s="85"/>
      <c r="WOB464" s="85"/>
      <c r="WOC464" s="85"/>
      <c r="WOD464" s="85"/>
      <c r="WOE464" s="85"/>
      <c r="WOF464" s="85"/>
      <c r="WOG464" s="85"/>
      <c r="WOH464" s="85"/>
      <c r="WOI464" s="85"/>
      <c r="WOJ464" s="85"/>
      <c r="WOK464" s="85"/>
      <c r="WOL464" s="85"/>
      <c r="WOM464" s="85"/>
      <c r="WON464" s="85"/>
      <c r="WOO464" s="85"/>
      <c r="WOP464" s="85"/>
      <c r="WOQ464" s="85"/>
      <c r="WOR464" s="85"/>
      <c r="WOS464" s="85"/>
      <c r="WOT464" s="85"/>
      <c r="WOU464" s="85"/>
      <c r="WOV464" s="85"/>
      <c r="WOW464" s="85"/>
      <c r="WOX464" s="85"/>
      <c r="WOY464" s="85"/>
      <c r="WOZ464" s="85"/>
      <c r="WPA464" s="85"/>
      <c r="WPB464" s="85"/>
      <c r="WPC464" s="85"/>
      <c r="WPD464" s="85"/>
      <c r="WPE464" s="85"/>
      <c r="WPF464" s="85"/>
      <c r="WPG464" s="85"/>
      <c r="WPH464" s="85"/>
      <c r="WPI464" s="85"/>
      <c r="WPJ464" s="85"/>
      <c r="WPK464" s="85"/>
      <c r="WPL464" s="85"/>
      <c r="WPM464" s="85"/>
      <c r="WPN464" s="85"/>
      <c r="WPO464" s="85"/>
      <c r="WPP464" s="85"/>
      <c r="WPQ464" s="85"/>
      <c r="WPR464" s="85"/>
      <c r="WPS464" s="85"/>
      <c r="WPT464" s="85"/>
      <c r="WPU464" s="85"/>
      <c r="WPV464" s="85"/>
      <c r="WPW464" s="85"/>
      <c r="WPX464" s="85"/>
      <c r="WPY464" s="85"/>
      <c r="WPZ464" s="85"/>
      <c r="WQA464" s="85"/>
      <c r="WQB464" s="85"/>
      <c r="WQC464" s="85"/>
      <c r="WQD464" s="85"/>
      <c r="WQE464" s="85"/>
      <c r="WQF464" s="85"/>
      <c r="WQG464" s="85"/>
      <c r="WQH464" s="85"/>
      <c r="WQI464" s="85"/>
      <c r="WQJ464" s="85"/>
      <c r="WQK464" s="85"/>
      <c r="WQL464" s="85"/>
      <c r="WQM464" s="85"/>
      <c r="WQN464" s="85"/>
      <c r="WQO464" s="85"/>
      <c r="WQP464" s="85"/>
      <c r="WQQ464" s="85"/>
      <c r="WQR464" s="85"/>
      <c r="WQS464" s="85"/>
      <c r="WQT464" s="85"/>
      <c r="WQU464" s="85"/>
      <c r="WQV464" s="85"/>
      <c r="WQW464" s="85"/>
      <c r="WQX464" s="85"/>
      <c r="WQY464" s="85"/>
      <c r="WQZ464" s="85"/>
      <c r="WRA464" s="85"/>
      <c r="WRB464" s="85"/>
      <c r="WRC464" s="85"/>
      <c r="WRD464" s="85"/>
      <c r="WRE464" s="85"/>
      <c r="WRF464" s="85"/>
      <c r="WRG464" s="85"/>
      <c r="WRH464" s="85"/>
      <c r="WRI464" s="85"/>
      <c r="WRJ464" s="85"/>
      <c r="WRK464" s="85"/>
      <c r="WRL464" s="85"/>
      <c r="WRM464" s="85"/>
      <c r="WRN464" s="85"/>
      <c r="WRO464" s="85"/>
      <c r="WRP464" s="85"/>
      <c r="WRQ464" s="85"/>
      <c r="WRR464" s="85"/>
      <c r="WRS464" s="85"/>
      <c r="WRT464" s="85"/>
      <c r="WRU464" s="85"/>
      <c r="WRV464" s="85"/>
      <c r="WRW464" s="85"/>
      <c r="WRX464" s="85"/>
      <c r="WRY464" s="85"/>
      <c r="WRZ464" s="85"/>
      <c r="WSA464" s="85"/>
      <c r="WSB464" s="85"/>
      <c r="WSC464" s="85"/>
      <c r="WSD464" s="85"/>
      <c r="WSE464" s="85"/>
      <c r="WSF464" s="85"/>
      <c r="WSG464" s="85"/>
      <c r="WSH464" s="85"/>
      <c r="WSI464" s="85"/>
      <c r="WSJ464" s="85"/>
      <c r="WSK464" s="85"/>
      <c r="WSL464" s="85"/>
      <c r="WSM464" s="85"/>
      <c r="WSN464" s="85"/>
      <c r="WSO464" s="85"/>
      <c r="WSP464" s="85"/>
      <c r="WSQ464" s="85"/>
      <c r="WSR464" s="85"/>
      <c r="WSS464" s="85"/>
      <c r="WST464" s="85"/>
      <c r="WSU464" s="85"/>
      <c r="WSV464" s="85"/>
      <c r="WSW464" s="85"/>
      <c r="WSX464" s="85"/>
      <c r="WSY464" s="85"/>
      <c r="WSZ464" s="85"/>
      <c r="WTA464" s="85"/>
      <c r="WTB464" s="85"/>
      <c r="WTC464" s="85"/>
      <c r="WTD464" s="85"/>
      <c r="WTE464" s="85"/>
      <c r="WTF464" s="85"/>
      <c r="WTG464" s="85"/>
      <c r="WTH464" s="85"/>
      <c r="WTI464" s="85"/>
      <c r="WTJ464" s="85"/>
      <c r="WTK464" s="85"/>
      <c r="WTL464" s="85"/>
      <c r="WTM464" s="85"/>
      <c r="WTN464" s="85"/>
      <c r="WTO464" s="85"/>
      <c r="WTP464" s="85"/>
      <c r="WTQ464" s="85"/>
      <c r="WTR464" s="85"/>
      <c r="WTS464" s="85"/>
      <c r="WTT464" s="85"/>
      <c r="WTU464" s="85"/>
      <c r="WTV464" s="85"/>
      <c r="WTW464" s="85"/>
      <c r="WTX464" s="85"/>
      <c r="WTY464" s="85"/>
      <c r="WTZ464" s="85"/>
      <c r="WUA464" s="85"/>
      <c r="WUB464" s="85"/>
      <c r="WUC464" s="85"/>
      <c r="WUD464" s="85"/>
      <c r="WUE464" s="85"/>
      <c r="WUF464" s="85"/>
      <c r="WUG464" s="85"/>
      <c r="WUH464" s="85"/>
      <c r="WUI464" s="85"/>
      <c r="WUJ464" s="85"/>
      <c r="WUK464" s="85"/>
      <c r="WUL464" s="85"/>
      <c r="WUM464" s="85"/>
      <c r="WUN464" s="85"/>
      <c r="WUO464" s="85"/>
      <c r="WUP464" s="85"/>
      <c r="WUQ464" s="85"/>
      <c r="WUR464" s="85"/>
      <c r="WUS464" s="85"/>
      <c r="WUT464" s="85"/>
      <c r="WUU464" s="85"/>
      <c r="WUV464" s="85"/>
      <c r="WUW464" s="85"/>
      <c r="WUX464" s="85"/>
      <c r="WUY464" s="85"/>
      <c r="WUZ464" s="85"/>
      <c r="WVA464" s="85"/>
      <c r="WVB464" s="85"/>
      <c r="WVC464" s="85"/>
      <c r="WVD464" s="85"/>
      <c r="WVE464" s="85"/>
      <c r="WVF464" s="85"/>
      <c r="WVG464" s="85"/>
      <c r="WVH464" s="85"/>
      <c r="WVI464" s="85"/>
      <c r="WVJ464" s="85"/>
      <c r="WVK464" s="85"/>
      <c r="WVL464" s="85"/>
      <c r="WVM464" s="85"/>
      <c r="WVN464" s="85"/>
      <c r="WVO464" s="85"/>
      <c r="WVP464" s="85"/>
      <c r="WVQ464" s="85"/>
      <c r="WVR464" s="85"/>
      <c r="WVS464" s="85"/>
      <c r="WVT464" s="85"/>
      <c r="WVU464" s="85"/>
      <c r="WVV464" s="85"/>
      <c r="WVW464" s="85"/>
      <c r="WVX464" s="85"/>
      <c r="WVY464" s="85"/>
      <c r="WVZ464" s="85"/>
      <c r="WWA464" s="85"/>
      <c r="WWB464" s="85"/>
      <c r="WWC464" s="85"/>
      <c r="WWD464" s="85"/>
      <c r="WWE464" s="85"/>
      <c r="WWF464" s="85"/>
      <c r="WWG464" s="85"/>
      <c r="WWH464" s="85"/>
      <c r="WWI464" s="85"/>
      <c r="WWJ464" s="85"/>
      <c r="WWK464" s="85"/>
      <c r="WWL464" s="85"/>
      <c r="WWM464" s="85"/>
      <c r="WWN464" s="85"/>
      <c r="WWO464" s="85"/>
      <c r="WWP464" s="85"/>
      <c r="WWQ464" s="85"/>
      <c r="WWR464" s="85"/>
      <c r="WWS464" s="85"/>
      <c r="WWT464" s="85"/>
      <c r="WWU464" s="85"/>
      <c r="WWV464" s="85"/>
      <c r="WWW464" s="85"/>
      <c r="WWX464" s="85"/>
      <c r="WWY464" s="85"/>
      <c r="WWZ464" s="85"/>
      <c r="WXA464" s="85"/>
      <c r="WXB464" s="85"/>
      <c r="WXC464" s="85"/>
      <c r="WXD464" s="85"/>
      <c r="WXE464" s="85"/>
      <c r="WXF464" s="85"/>
      <c r="WXG464" s="85"/>
      <c r="WXH464" s="85"/>
      <c r="WXI464" s="85"/>
      <c r="WXJ464" s="85"/>
      <c r="WXK464" s="85"/>
      <c r="WXL464" s="85"/>
      <c r="WXM464" s="85"/>
      <c r="WXN464" s="85"/>
      <c r="WXO464" s="85"/>
      <c r="WXP464" s="85"/>
      <c r="WXQ464" s="85"/>
      <c r="WXR464" s="85"/>
      <c r="WXS464" s="85"/>
      <c r="WXT464" s="85"/>
      <c r="WXU464" s="85"/>
      <c r="WXV464" s="85"/>
      <c r="WXW464" s="85"/>
      <c r="WXX464" s="85"/>
      <c r="WXY464" s="85"/>
      <c r="WXZ464" s="85"/>
      <c r="WYA464" s="85"/>
      <c r="WYB464" s="85"/>
      <c r="WYC464" s="85"/>
      <c r="WYD464" s="85"/>
      <c r="WYE464" s="85"/>
      <c r="WYF464" s="85"/>
      <c r="WYG464" s="85"/>
      <c r="WYH464" s="85"/>
      <c r="WYI464" s="85"/>
      <c r="WYJ464" s="85"/>
      <c r="WYK464" s="85"/>
      <c r="WYL464" s="85"/>
      <c r="WYM464" s="85"/>
      <c r="WYN464" s="85"/>
      <c r="WYO464" s="85"/>
      <c r="WYP464" s="85"/>
      <c r="WYQ464" s="85"/>
      <c r="WYR464" s="85"/>
      <c r="WYS464" s="85"/>
      <c r="WYT464" s="85"/>
      <c r="WYU464" s="85"/>
      <c r="WYV464" s="85"/>
      <c r="WYW464" s="85"/>
      <c r="WYX464" s="85"/>
      <c r="WYY464" s="85"/>
      <c r="WYZ464" s="85"/>
      <c r="WZA464" s="85"/>
      <c r="WZB464" s="85"/>
      <c r="WZC464" s="85"/>
      <c r="WZD464" s="85"/>
      <c r="WZE464" s="85"/>
      <c r="WZF464" s="85"/>
      <c r="WZG464" s="85"/>
      <c r="WZH464" s="85"/>
      <c r="WZI464" s="85"/>
      <c r="WZJ464" s="85"/>
      <c r="WZK464" s="85"/>
      <c r="WZL464" s="85"/>
      <c r="WZM464" s="85"/>
      <c r="WZN464" s="85"/>
      <c r="WZO464" s="85"/>
      <c r="WZP464" s="85"/>
      <c r="WZQ464" s="85"/>
      <c r="WZR464" s="85"/>
      <c r="WZS464" s="85"/>
      <c r="WZT464" s="85"/>
      <c r="WZU464" s="85"/>
      <c r="WZV464" s="85"/>
      <c r="WZW464" s="85"/>
      <c r="WZX464" s="85"/>
      <c r="WZY464" s="85"/>
      <c r="WZZ464" s="85"/>
      <c r="XAA464" s="85"/>
      <c r="XAB464" s="85"/>
      <c r="XAC464" s="85"/>
      <c r="XAD464" s="85"/>
      <c r="XAE464" s="85"/>
      <c r="XAF464" s="85"/>
      <c r="XAG464" s="85"/>
      <c r="XAH464" s="85"/>
      <c r="XAI464" s="85"/>
      <c r="XAJ464" s="85"/>
      <c r="XAK464" s="85"/>
      <c r="XAL464" s="85"/>
      <c r="XAM464" s="85"/>
      <c r="XAN464" s="85"/>
      <c r="XAO464" s="85"/>
      <c r="XAP464" s="85"/>
      <c r="XAQ464" s="85"/>
      <c r="XAR464" s="85"/>
      <c r="XAS464" s="85"/>
      <c r="XAT464" s="85"/>
      <c r="XAU464" s="85"/>
      <c r="XAV464" s="85"/>
      <c r="XAW464" s="85"/>
      <c r="XAX464" s="85"/>
      <c r="XAY464" s="85"/>
      <c r="XAZ464" s="85"/>
      <c r="XBA464" s="85"/>
      <c r="XBB464" s="85"/>
      <c r="XBC464" s="85"/>
      <c r="XBD464" s="85"/>
      <c r="XBE464" s="85"/>
      <c r="XBF464" s="85"/>
      <c r="XBG464" s="85"/>
      <c r="XBH464" s="85"/>
      <c r="XBI464" s="85"/>
      <c r="XBJ464" s="85"/>
      <c r="XBK464" s="85"/>
      <c r="XBL464" s="85"/>
      <c r="XBM464" s="85"/>
      <c r="XBN464" s="85"/>
      <c r="XBO464" s="85"/>
      <c r="XBP464" s="85"/>
      <c r="XBQ464" s="85"/>
      <c r="XBR464" s="85"/>
      <c r="XBS464" s="85"/>
      <c r="XBT464" s="85"/>
      <c r="XBU464" s="85"/>
      <c r="XBV464" s="85"/>
      <c r="XBW464" s="85"/>
      <c r="XBX464" s="85"/>
      <c r="XBY464" s="85"/>
      <c r="XBZ464" s="85"/>
      <c r="XCA464" s="85"/>
      <c r="XCB464" s="85"/>
      <c r="XCC464" s="85"/>
      <c r="XCD464" s="85"/>
      <c r="XCE464" s="85"/>
      <c r="XCF464" s="85"/>
      <c r="XCG464" s="85"/>
      <c r="XCH464" s="85"/>
      <c r="XCI464" s="85"/>
      <c r="XCJ464" s="85"/>
      <c r="XCK464" s="85"/>
      <c r="XCL464" s="85"/>
      <c r="XCM464" s="85"/>
      <c r="XCN464" s="85"/>
      <c r="XCO464" s="85"/>
      <c r="XCP464" s="85"/>
      <c r="XCQ464" s="85"/>
      <c r="XCR464" s="85"/>
      <c r="XCS464" s="85"/>
      <c r="XCT464" s="85"/>
      <c r="XCU464" s="85"/>
      <c r="XCV464" s="85"/>
      <c r="XCW464" s="85"/>
      <c r="XCX464" s="85"/>
      <c r="XCY464" s="85"/>
      <c r="XCZ464" s="85"/>
      <c r="XDA464" s="85"/>
      <c r="XDB464" s="85"/>
      <c r="XDC464" s="85"/>
      <c r="XDD464" s="85"/>
      <c r="XDE464" s="85"/>
      <c r="XDF464" s="85"/>
      <c r="XDG464" s="85"/>
      <c r="XDH464" s="85"/>
      <c r="XDI464" s="85"/>
      <c r="XDJ464" s="85"/>
      <c r="XDK464" s="85"/>
      <c r="XDL464" s="85"/>
      <c r="XDM464" s="85"/>
      <c r="XDN464" s="85"/>
      <c r="XDO464" s="85"/>
      <c r="XDP464" s="85"/>
      <c r="XDQ464" s="85"/>
      <c r="XDR464" s="85"/>
      <c r="XDS464" s="85"/>
      <c r="XDT464" s="85"/>
      <c r="XDU464" s="85"/>
      <c r="XDV464" s="85"/>
      <c r="XDW464" s="85"/>
      <c r="XDX464" s="85"/>
      <c r="XDY464" s="85"/>
      <c r="XDZ464" s="85"/>
      <c r="XEA464" s="85"/>
      <c r="XEB464" s="85"/>
      <c r="XEC464" s="85"/>
      <c r="XED464" s="85"/>
      <c r="XEE464" s="85"/>
      <c r="XEF464" s="85"/>
      <c r="XEG464" s="85"/>
      <c r="XEH464" s="85"/>
      <c r="XEI464" s="85"/>
      <c r="XEJ464" s="85"/>
      <c r="XEK464" s="85"/>
      <c r="XEL464" s="85"/>
      <c r="XEM464" s="85"/>
      <c r="XEN464" s="85"/>
      <c r="XEO464" s="85"/>
      <c r="XEP464" s="85"/>
      <c r="XEQ464" s="85"/>
      <c r="XER464" s="85"/>
      <c r="XES464" s="85"/>
      <c r="XET464" s="85"/>
      <c r="XEU464" s="85"/>
      <c r="XEV464" s="85"/>
      <c r="XEW464" s="85"/>
      <c r="XEX464" s="85"/>
      <c r="XEY464" s="85"/>
      <c r="XEZ464" s="85"/>
      <c r="XFA464" s="85"/>
      <c r="XFB464" s="85"/>
      <c r="XFC464" s="85"/>
    </row>
    <row r="465" s="7" customFormat="1" ht="48" spans="1:16383">
      <c r="A465" s="17" t="s">
        <v>1173</v>
      </c>
      <c r="B465" s="18" t="s">
        <v>1510</v>
      </c>
      <c r="C465" s="18" t="s">
        <v>1511</v>
      </c>
      <c r="D465" s="99" t="s">
        <v>425</v>
      </c>
      <c r="E465" s="99" t="s">
        <v>580</v>
      </c>
      <c r="F465" s="18" t="s">
        <v>125</v>
      </c>
      <c r="G465" s="18" t="s">
        <v>625</v>
      </c>
      <c r="H465" s="18" t="s">
        <v>1285</v>
      </c>
      <c r="I465" s="18">
        <v>18991407076</v>
      </c>
      <c r="J465" s="18">
        <f t="shared" si="57"/>
        <v>40</v>
      </c>
      <c r="K465" s="18">
        <f t="shared" si="58"/>
        <v>40</v>
      </c>
      <c r="L465" s="18"/>
      <c r="M465" s="18"/>
      <c r="N465" s="18"/>
      <c r="O465" s="18">
        <v>40</v>
      </c>
      <c r="P465" s="18"/>
      <c r="Q465" s="18"/>
      <c r="R465" s="18"/>
      <c r="S465" s="18"/>
      <c r="T465" s="18"/>
      <c r="U465" s="18"/>
      <c r="V465" s="18"/>
      <c r="W465" s="18"/>
      <c r="X465" s="18" t="s">
        <v>1496</v>
      </c>
      <c r="Y465" s="18" t="s">
        <v>104</v>
      </c>
      <c r="Z465" s="18" t="s">
        <v>123</v>
      </c>
      <c r="AA465" s="18" t="s">
        <v>123</v>
      </c>
      <c r="AB465" s="18" t="s">
        <v>123</v>
      </c>
      <c r="AC465" s="18" t="s">
        <v>123</v>
      </c>
      <c r="AD465" s="18">
        <v>10</v>
      </c>
      <c r="AE465" s="18">
        <v>30</v>
      </c>
      <c r="AF465" s="18">
        <v>30</v>
      </c>
      <c r="AG465" s="18" t="s">
        <v>1286</v>
      </c>
      <c r="AH465" s="104" t="s">
        <v>1294</v>
      </c>
      <c r="AI465" s="18"/>
      <c r="AJ465" s="3"/>
      <c r="AK465" s="3"/>
      <c r="AL465" s="85"/>
      <c r="AM465" s="85"/>
      <c r="AN465" s="85"/>
      <c r="AO465" s="85"/>
      <c r="AP465" s="85"/>
      <c r="AQ465" s="85"/>
      <c r="AR465" s="85"/>
      <c r="AS465" s="85"/>
      <c r="AT465" s="85"/>
      <c r="AU465" s="85"/>
      <c r="AV465" s="85"/>
      <c r="AW465" s="85"/>
      <c r="AX465" s="85"/>
      <c r="AY465" s="85"/>
      <c r="AZ465" s="85"/>
      <c r="BA465" s="85"/>
      <c r="BB465" s="85"/>
      <c r="BC465" s="85"/>
      <c r="BD465" s="85"/>
      <c r="BE465" s="85"/>
      <c r="BF465" s="85"/>
      <c r="BG465" s="85"/>
      <c r="BH465" s="85"/>
      <c r="BI465" s="85"/>
      <c r="BJ465" s="85"/>
      <c r="BK465" s="85"/>
      <c r="BL465" s="85"/>
      <c r="BM465" s="85"/>
      <c r="BN465" s="85"/>
      <c r="BO465" s="85"/>
      <c r="BP465" s="85"/>
      <c r="BQ465" s="85"/>
      <c r="BR465" s="85"/>
      <c r="BS465" s="85"/>
      <c r="BT465" s="85"/>
      <c r="BU465" s="85"/>
      <c r="BV465" s="85"/>
      <c r="BW465" s="85"/>
      <c r="BX465" s="85"/>
      <c r="BY465" s="85"/>
      <c r="BZ465" s="85"/>
      <c r="CA465" s="85"/>
      <c r="CB465" s="85"/>
      <c r="CC465" s="85"/>
      <c r="CD465" s="85"/>
      <c r="CE465" s="85"/>
      <c r="CF465" s="85"/>
      <c r="CG465" s="85"/>
      <c r="CH465" s="85"/>
      <c r="CI465" s="85"/>
      <c r="CJ465" s="85"/>
      <c r="CK465" s="85"/>
      <c r="CL465" s="85"/>
      <c r="CM465" s="85"/>
      <c r="CN465" s="85"/>
      <c r="CO465" s="85"/>
      <c r="CP465" s="85"/>
      <c r="CQ465" s="85"/>
      <c r="CR465" s="85"/>
      <c r="CS465" s="85"/>
      <c r="CT465" s="85"/>
      <c r="CU465" s="85"/>
      <c r="CV465" s="85"/>
      <c r="CW465" s="85"/>
      <c r="CX465" s="85"/>
      <c r="CY465" s="85"/>
      <c r="CZ465" s="85"/>
      <c r="DA465" s="85"/>
      <c r="DB465" s="85"/>
      <c r="DC465" s="85"/>
      <c r="DD465" s="85"/>
      <c r="DE465" s="85"/>
      <c r="DF465" s="85"/>
      <c r="DG465" s="85"/>
      <c r="DH465" s="85"/>
      <c r="DI465" s="85"/>
      <c r="DJ465" s="85"/>
      <c r="DK465" s="85"/>
      <c r="DL465" s="85"/>
      <c r="DM465" s="85"/>
      <c r="DN465" s="85"/>
      <c r="DO465" s="85"/>
      <c r="DP465" s="85"/>
      <c r="DQ465" s="85"/>
      <c r="DR465" s="85"/>
      <c r="DS465" s="85"/>
      <c r="DT465" s="85"/>
      <c r="DU465" s="85"/>
      <c r="DV465" s="85"/>
      <c r="DW465" s="85"/>
      <c r="DX465" s="85"/>
      <c r="DY465" s="85"/>
      <c r="DZ465" s="85"/>
      <c r="EA465" s="85"/>
      <c r="EB465" s="85"/>
      <c r="EC465" s="85"/>
      <c r="ED465" s="85"/>
      <c r="EE465" s="85"/>
      <c r="EF465" s="85"/>
      <c r="EG465" s="85"/>
      <c r="EH465" s="85"/>
      <c r="EI465" s="85"/>
      <c r="EJ465" s="85"/>
      <c r="EK465" s="85"/>
      <c r="EL465" s="85"/>
      <c r="EM465" s="85"/>
      <c r="EN465" s="85"/>
      <c r="EO465" s="85"/>
      <c r="EP465" s="85"/>
      <c r="EQ465" s="85"/>
      <c r="ER465" s="85"/>
      <c r="ES465" s="85"/>
      <c r="ET465" s="85"/>
      <c r="EU465" s="85"/>
      <c r="EV465" s="85"/>
      <c r="EW465" s="85"/>
      <c r="EX465" s="85"/>
      <c r="EY465" s="85"/>
      <c r="EZ465" s="85"/>
      <c r="FA465" s="85"/>
      <c r="FB465" s="85"/>
      <c r="FC465" s="85"/>
      <c r="FD465" s="85"/>
      <c r="FE465" s="85"/>
      <c r="FF465" s="85"/>
      <c r="FG465" s="85"/>
      <c r="FH465" s="85"/>
      <c r="FI465" s="85"/>
      <c r="FJ465" s="85"/>
      <c r="FK465" s="85"/>
      <c r="FL465" s="85"/>
      <c r="FM465" s="85"/>
      <c r="FN465" s="85"/>
      <c r="FO465" s="85"/>
      <c r="FP465" s="85"/>
      <c r="FQ465" s="85"/>
      <c r="FR465" s="85"/>
      <c r="FS465" s="85"/>
      <c r="FT465" s="85"/>
      <c r="FU465" s="85"/>
      <c r="FV465" s="85"/>
      <c r="FW465" s="85"/>
      <c r="FX465" s="85"/>
      <c r="FY465" s="85"/>
      <c r="FZ465" s="85"/>
      <c r="GA465" s="85"/>
      <c r="GB465" s="85"/>
      <c r="GC465" s="85"/>
      <c r="GD465" s="85"/>
      <c r="GE465" s="85"/>
      <c r="GF465" s="85"/>
      <c r="GG465" s="85"/>
      <c r="GH465" s="85"/>
      <c r="GI465" s="85"/>
      <c r="GJ465" s="85"/>
      <c r="GK465" s="85"/>
      <c r="GL465" s="85"/>
      <c r="GM465" s="85"/>
      <c r="GN465" s="85"/>
      <c r="GO465" s="85"/>
      <c r="GP465" s="85"/>
      <c r="GQ465" s="85"/>
      <c r="GR465" s="85"/>
      <c r="GS465" s="85"/>
      <c r="GT465" s="85"/>
      <c r="GU465" s="85"/>
      <c r="GV465" s="85"/>
      <c r="GW465" s="85"/>
      <c r="GX465" s="85"/>
      <c r="GY465" s="85"/>
      <c r="GZ465" s="85"/>
      <c r="HA465" s="85"/>
      <c r="HB465" s="85"/>
      <c r="HC465" s="85"/>
      <c r="HD465" s="85"/>
      <c r="HE465" s="85"/>
      <c r="HF465" s="85"/>
      <c r="HG465" s="85"/>
      <c r="HH465" s="85"/>
      <c r="HI465" s="85"/>
      <c r="HJ465" s="85"/>
      <c r="HK465" s="85"/>
      <c r="HL465" s="85"/>
      <c r="HM465" s="85"/>
      <c r="HN465" s="85"/>
      <c r="HO465" s="85"/>
      <c r="HP465" s="85"/>
      <c r="HQ465" s="85"/>
      <c r="HR465" s="85"/>
      <c r="HS465" s="85"/>
      <c r="HT465" s="85"/>
      <c r="HU465" s="85"/>
      <c r="HV465" s="85"/>
      <c r="HW465" s="85"/>
      <c r="HX465" s="85"/>
      <c r="HY465" s="85"/>
      <c r="HZ465" s="85"/>
      <c r="IA465" s="85"/>
      <c r="IB465" s="85"/>
      <c r="IC465" s="85"/>
      <c r="ID465" s="85"/>
      <c r="IE465" s="85"/>
      <c r="IF465" s="85"/>
      <c r="IG465" s="85"/>
      <c r="IH465" s="85"/>
      <c r="II465" s="85"/>
      <c r="IJ465" s="85"/>
      <c r="IK465" s="85"/>
      <c r="IL465" s="85"/>
      <c r="IM465" s="85"/>
      <c r="IN465" s="85"/>
      <c r="IO465" s="85"/>
      <c r="IP465" s="85"/>
      <c r="IQ465" s="85"/>
      <c r="IR465" s="85"/>
      <c r="IS465" s="85"/>
      <c r="IT465" s="85"/>
      <c r="IU465" s="85"/>
      <c r="IV465" s="85"/>
      <c r="IW465" s="85"/>
      <c r="IX465" s="85"/>
      <c r="IY465" s="85"/>
      <c r="IZ465" s="85"/>
      <c r="JA465" s="85"/>
      <c r="JB465" s="85"/>
      <c r="JC465" s="85"/>
      <c r="JD465" s="85"/>
      <c r="JE465" s="85"/>
      <c r="JF465" s="85"/>
      <c r="JG465" s="85"/>
      <c r="JH465" s="85"/>
      <c r="JI465" s="85"/>
      <c r="JJ465" s="85"/>
      <c r="JK465" s="85"/>
      <c r="JL465" s="85"/>
      <c r="JM465" s="85"/>
      <c r="JN465" s="85"/>
      <c r="JO465" s="85"/>
      <c r="JP465" s="85"/>
      <c r="JQ465" s="85"/>
      <c r="JR465" s="85"/>
      <c r="JS465" s="85"/>
      <c r="JT465" s="85"/>
      <c r="JU465" s="85"/>
      <c r="JV465" s="85"/>
      <c r="JW465" s="85"/>
      <c r="JX465" s="85"/>
      <c r="JY465" s="85"/>
      <c r="JZ465" s="85"/>
      <c r="KA465" s="85"/>
      <c r="KB465" s="85"/>
      <c r="KC465" s="85"/>
      <c r="KD465" s="85"/>
      <c r="KE465" s="85"/>
      <c r="KF465" s="85"/>
      <c r="KG465" s="85"/>
      <c r="KH465" s="85"/>
      <c r="KI465" s="85"/>
      <c r="KJ465" s="85"/>
      <c r="KK465" s="85"/>
      <c r="KL465" s="85"/>
      <c r="KM465" s="85"/>
      <c r="KN465" s="85"/>
      <c r="KO465" s="85"/>
      <c r="KP465" s="85"/>
      <c r="KQ465" s="85"/>
      <c r="KR465" s="85"/>
      <c r="KS465" s="85"/>
      <c r="KT465" s="85"/>
      <c r="KU465" s="85"/>
      <c r="KV465" s="85"/>
      <c r="KW465" s="85"/>
      <c r="KX465" s="85"/>
      <c r="KY465" s="85"/>
      <c r="KZ465" s="85"/>
      <c r="LA465" s="85"/>
      <c r="LB465" s="85"/>
      <c r="LC465" s="85"/>
      <c r="LD465" s="85"/>
      <c r="LE465" s="85"/>
      <c r="LF465" s="85"/>
      <c r="LG465" s="85"/>
      <c r="LH465" s="85"/>
      <c r="LI465" s="85"/>
      <c r="LJ465" s="85"/>
      <c r="LK465" s="85"/>
      <c r="LL465" s="85"/>
      <c r="LM465" s="85"/>
      <c r="LN465" s="85"/>
      <c r="LO465" s="85"/>
      <c r="LP465" s="85"/>
      <c r="LQ465" s="85"/>
      <c r="LR465" s="85"/>
      <c r="LS465" s="85"/>
      <c r="LT465" s="85"/>
      <c r="LU465" s="85"/>
      <c r="LV465" s="85"/>
      <c r="LW465" s="85"/>
      <c r="LX465" s="85"/>
      <c r="LY465" s="85"/>
      <c r="LZ465" s="85"/>
      <c r="MA465" s="85"/>
      <c r="MB465" s="85"/>
      <c r="MC465" s="85"/>
      <c r="MD465" s="85"/>
      <c r="ME465" s="85"/>
      <c r="MF465" s="85"/>
      <c r="MG465" s="85"/>
      <c r="MH465" s="85"/>
      <c r="MI465" s="85"/>
      <c r="MJ465" s="85"/>
      <c r="MK465" s="85"/>
      <c r="ML465" s="85"/>
      <c r="MM465" s="85"/>
      <c r="MN465" s="85"/>
      <c r="MO465" s="85"/>
      <c r="MP465" s="85"/>
      <c r="MQ465" s="85"/>
      <c r="MR465" s="85"/>
      <c r="MS465" s="85"/>
      <c r="MT465" s="85"/>
      <c r="MU465" s="85"/>
      <c r="MV465" s="85"/>
      <c r="MW465" s="85"/>
      <c r="MX465" s="85"/>
      <c r="MY465" s="85"/>
      <c r="MZ465" s="85"/>
      <c r="NA465" s="85"/>
      <c r="NB465" s="85"/>
      <c r="NC465" s="85"/>
      <c r="ND465" s="85"/>
      <c r="NE465" s="85"/>
      <c r="NF465" s="85"/>
      <c r="NG465" s="85"/>
      <c r="NH465" s="85"/>
      <c r="NI465" s="85"/>
      <c r="NJ465" s="85"/>
      <c r="NK465" s="85"/>
      <c r="NL465" s="85"/>
      <c r="NM465" s="85"/>
      <c r="NN465" s="85"/>
      <c r="NO465" s="85"/>
      <c r="NP465" s="85"/>
      <c r="NQ465" s="85"/>
      <c r="NR465" s="85"/>
      <c r="NS465" s="85"/>
      <c r="NT465" s="85"/>
      <c r="NU465" s="85"/>
      <c r="NV465" s="85"/>
      <c r="NW465" s="85"/>
      <c r="NX465" s="85"/>
      <c r="NY465" s="85"/>
      <c r="NZ465" s="85"/>
      <c r="OA465" s="85"/>
      <c r="OB465" s="85"/>
      <c r="OC465" s="85"/>
      <c r="OD465" s="85"/>
      <c r="OE465" s="85"/>
      <c r="OF465" s="85"/>
      <c r="OG465" s="85"/>
      <c r="OH465" s="85"/>
      <c r="OI465" s="85"/>
      <c r="OJ465" s="85"/>
      <c r="OK465" s="85"/>
      <c r="OL465" s="85"/>
      <c r="OM465" s="85"/>
      <c r="ON465" s="85"/>
      <c r="OO465" s="85"/>
      <c r="OP465" s="85"/>
      <c r="OQ465" s="85"/>
      <c r="OR465" s="85"/>
      <c r="OS465" s="85"/>
      <c r="OT465" s="85"/>
      <c r="OU465" s="85"/>
      <c r="OV465" s="85"/>
      <c r="OW465" s="85"/>
      <c r="OX465" s="85"/>
      <c r="OY465" s="85"/>
      <c r="OZ465" s="85"/>
      <c r="PA465" s="85"/>
      <c r="PB465" s="85"/>
      <c r="PC465" s="85"/>
      <c r="PD465" s="85"/>
      <c r="PE465" s="85"/>
      <c r="PF465" s="85"/>
      <c r="PG465" s="85"/>
      <c r="PH465" s="85"/>
      <c r="PI465" s="85"/>
      <c r="PJ465" s="85"/>
      <c r="PK465" s="85"/>
      <c r="PL465" s="85"/>
      <c r="PM465" s="85"/>
      <c r="PN465" s="85"/>
      <c r="PO465" s="85"/>
      <c r="PP465" s="85"/>
      <c r="PQ465" s="85"/>
      <c r="PR465" s="85"/>
      <c r="PS465" s="85"/>
      <c r="PT465" s="85"/>
      <c r="PU465" s="85"/>
      <c r="PV465" s="85"/>
      <c r="PW465" s="85"/>
      <c r="PX465" s="85"/>
      <c r="PY465" s="85"/>
      <c r="PZ465" s="85"/>
      <c r="QA465" s="85"/>
      <c r="QB465" s="85"/>
      <c r="QC465" s="85"/>
      <c r="QD465" s="85"/>
      <c r="QE465" s="85"/>
      <c r="QF465" s="85"/>
      <c r="QG465" s="85"/>
      <c r="QH465" s="85"/>
      <c r="QI465" s="85"/>
      <c r="QJ465" s="85"/>
      <c r="QK465" s="85"/>
      <c r="QL465" s="85"/>
      <c r="QM465" s="85"/>
      <c r="QN465" s="85"/>
      <c r="QO465" s="85"/>
      <c r="QP465" s="85"/>
      <c r="QQ465" s="85"/>
      <c r="QR465" s="85"/>
      <c r="QS465" s="85"/>
      <c r="QT465" s="85"/>
      <c r="QU465" s="85"/>
      <c r="QV465" s="85"/>
      <c r="QW465" s="85"/>
      <c r="QX465" s="85"/>
      <c r="QY465" s="85"/>
      <c r="QZ465" s="85"/>
      <c r="RA465" s="85"/>
      <c r="RB465" s="85"/>
      <c r="RC465" s="85"/>
      <c r="RD465" s="85"/>
      <c r="RE465" s="85"/>
      <c r="RF465" s="85"/>
      <c r="RG465" s="85"/>
      <c r="RH465" s="85"/>
      <c r="RI465" s="85"/>
      <c r="RJ465" s="85"/>
      <c r="RK465" s="85"/>
      <c r="RL465" s="85"/>
      <c r="RM465" s="85"/>
      <c r="RN465" s="85"/>
      <c r="RO465" s="85"/>
      <c r="RP465" s="85"/>
      <c r="RQ465" s="85"/>
      <c r="RR465" s="85"/>
      <c r="RS465" s="85"/>
      <c r="RT465" s="85"/>
      <c r="RU465" s="85"/>
      <c r="RV465" s="85"/>
      <c r="RW465" s="85"/>
      <c r="RX465" s="85"/>
      <c r="RY465" s="85"/>
      <c r="RZ465" s="85"/>
      <c r="SA465" s="85"/>
      <c r="SB465" s="85"/>
      <c r="SC465" s="85"/>
      <c r="SD465" s="85"/>
      <c r="SE465" s="85"/>
      <c r="SF465" s="85"/>
      <c r="SG465" s="85"/>
      <c r="SH465" s="85"/>
      <c r="SI465" s="85"/>
      <c r="SJ465" s="85"/>
      <c r="SK465" s="85"/>
      <c r="SL465" s="85"/>
      <c r="SM465" s="85"/>
      <c r="SN465" s="85"/>
      <c r="SO465" s="85"/>
      <c r="SP465" s="85"/>
      <c r="SQ465" s="85"/>
      <c r="SR465" s="85"/>
      <c r="SS465" s="85"/>
      <c r="ST465" s="85"/>
      <c r="SU465" s="85"/>
      <c r="SV465" s="85"/>
      <c r="SW465" s="85"/>
      <c r="SX465" s="85"/>
      <c r="SY465" s="85"/>
      <c r="SZ465" s="85"/>
      <c r="TA465" s="85"/>
      <c r="TB465" s="85"/>
      <c r="TC465" s="85"/>
      <c r="TD465" s="85"/>
      <c r="TE465" s="85"/>
      <c r="TF465" s="85"/>
      <c r="TG465" s="85"/>
      <c r="TH465" s="85"/>
      <c r="TI465" s="85"/>
      <c r="TJ465" s="85"/>
      <c r="TK465" s="85"/>
      <c r="TL465" s="85"/>
      <c r="TM465" s="85"/>
      <c r="TN465" s="85"/>
      <c r="TO465" s="85"/>
      <c r="TP465" s="85"/>
      <c r="TQ465" s="85"/>
      <c r="TR465" s="85"/>
      <c r="TS465" s="85"/>
      <c r="TT465" s="85"/>
      <c r="TU465" s="85"/>
      <c r="TV465" s="85"/>
      <c r="TW465" s="85"/>
      <c r="TX465" s="85"/>
      <c r="TY465" s="85"/>
      <c r="TZ465" s="85"/>
      <c r="UA465" s="85"/>
      <c r="UB465" s="85"/>
      <c r="UC465" s="85"/>
      <c r="UD465" s="85"/>
      <c r="UE465" s="85"/>
      <c r="UF465" s="85"/>
      <c r="UG465" s="85"/>
      <c r="UH465" s="85"/>
      <c r="UI465" s="85"/>
      <c r="UJ465" s="85"/>
      <c r="UK465" s="85"/>
      <c r="UL465" s="85"/>
      <c r="UM465" s="85"/>
      <c r="UN465" s="85"/>
      <c r="UO465" s="85"/>
      <c r="UP465" s="85"/>
      <c r="UQ465" s="85"/>
      <c r="UR465" s="85"/>
      <c r="US465" s="85"/>
      <c r="UT465" s="85"/>
      <c r="UU465" s="85"/>
      <c r="UV465" s="85"/>
      <c r="UW465" s="85"/>
      <c r="UX465" s="85"/>
      <c r="UY465" s="85"/>
      <c r="UZ465" s="85"/>
      <c r="VA465" s="85"/>
      <c r="VB465" s="85"/>
      <c r="VC465" s="85"/>
      <c r="VD465" s="85"/>
      <c r="VE465" s="85"/>
      <c r="VF465" s="85"/>
      <c r="VG465" s="85"/>
      <c r="VH465" s="85"/>
      <c r="VI465" s="85"/>
      <c r="VJ465" s="85"/>
      <c r="VK465" s="85"/>
      <c r="VL465" s="85"/>
      <c r="VM465" s="85"/>
      <c r="VN465" s="85"/>
      <c r="VO465" s="85"/>
      <c r="VP465" s="85"/>
      <c r="VQ465" s="85"/>
      <c r="VR465" s="85"/>
      <c r="VS465" s="85"/>
      <c r="VT465" s="85"/>
      <c r="VU465" s="85"/>
      <c r="VV465" s="85"/>
      <c r="VW465" s="85"/>
      <c r="VX465" s="85"/>
      <c r="VY465" s="85"/>
      <c r="VZ465" s="85"/>
      <c r="WA465" s="85"/>
      <c r="WB465" s="85"/>
      <c r="WC465" s="85"/>
      <c r="WD465" s="85"/>
      <c r="WE465" s="85"/>
      <c r="WF465" s="85"/>
      <c r="WG465" s="85"/>
      <c r="WH465" s="85"/>
      <c r="WI465" s="85"/>
      <c r="WJ465" s="85"/>
      <c r="WK465" s="85"/>
      <c r="WL465" s="85"/>
      <c r="WM465" s="85"/>
      <c r="WN465" s="85"/>
      <c r="WO465" s="85"/>
      <c r="WP465" s="85"/>
      <c r="WQ465" s="85"/>
      <c r="WR465" s="85"/>
      <c r="WS465" s="85"/>
      <c r="WT465" s="85"/>
      <c r="WU465" s="85"/>
      <c r="WV465" s="85"/>
      <c r="WW465" s="85"/>
      <c r="WX465" s="85"/>
      <c r="WY465" s="85"/>
      <c r="WZ465" s="85"/>
      <c r="XA465" s="85"/>
      <c r="XB465" s="85"/>
      <c r="XC465" s="85"/>
      <c r="XD465" s="85"/>
      <c r="XE465" s="85"/>
      <c r="XF465" s="85"/>
      <c r="XG465" s="85"/>
      <c r="XH465" s="85"/>
      <c r="XI465" s="85"/>
      <c r="XJ465" s="85"/>
      <c r="XK465" s="85"/>
      <c r="XL465" s="85"/>
      <c r="XM465" s="85"/>
      <c r="XN465" s="85"/>
      <c r="XO465" s="85"/>
      <c r="XP465" s="85"/>
      <c r="XQ465" s="85"/>
      <c r="XR465" s="85"/>
      <c r="XS465" s="85"/>
      <c r="XT465" s="85"/>
      <c r="XU465" s="85"/>
      <c r="XV465" s="85"/>
      <c r="XW465" s="85"/>
      <c r="XX465" s="85"/>
      <c r="XY465" s="85"/>
      <c r="XZ465" s="85"/>
      <c r="YA465" s="85"/>
      <c r="YB465" s="85"/>
      <c r="YC465" s="85"/>
      <c r="YD465" s="85"/>
      <c r="YE465" s="85"/>
      <c r="YF465" s="85"/>
      <c r="YG465" s="85"/>
      <c r="YH465" s="85"/>
      <c r="YI465" s="85"/>
      <c r="YJ465" s="85"/>
      <c r="YK465" s="85"/>
      <c r="YL465" s="85"/>
      <c r="YM465" s="85"/>
      <c r="YN465" s="85"/>
      <c r="YO465" s="85"/>
      <c r="YP465" s="85"/>
      <c r="YQ465" s="85"/>
      <c r="YR465" s="85"/>
      <c r="YS465" s="85"/>
      <c r="YT465" s="85"/>
      <c r="YU465" s="85"/>
      <c r="YV465" s="85"/>
      <c r="YW465" s="85"/>
      <c r="YX465" s="85"/>
      <c r="YY465" s="85"/>
      <c r="YZ465" s="85"/>
      <c r="ZA465" s="85"/>
      <c r="ZB465" s="85"/>
      <c r="ZC465" s="85"/>
      <c r="ZD465" s="85"/>
      <c r="ZE465" s="85"/>
      <c r="ZF465" s="85"/>
      <c r="ZG465" s="85"/>
      <c r="ZH465" s="85"/>
      <c r="ZI465" s="85"/>
      <c r="ZJ465" s="85"/>
      <c r="ZK465" s="85"/>
      <c r="ZL465" s="85"/>
      <c r="ZM465" s="85"/>
      <c r="ZN465" s="85"/>
      <c r="ZO465" s="85"/>
      <c r="ZP465" s="85"/>
      <c r="ZQ465" s="85"/>
      <c r="ZR465" s="85"/>
      <c r="ZS465" s="85"/>
      <c r="ZT465" s="85"/>
      <c r="ZU465" s="85"/>
      <c r="ZV465" s="85"/>
      <c r="ZW465" s="85"/>
      <c r="ZX465" s="85"/>
      <c r="ZY465" s="85"/>
      <c r="ZZ465" s="85"/>
      <c r="AAA465" s="85"/>
      <c r="AAB465" s="85"/>
      <c r="AAC465" s="85"/>
      <c r="AAD465" s="85"/>
      <c r="AAE465" s="85"/>
      <c r="AAF465" s="85"/>
      <c r="AAG465" s="85"/>
      <c r="AAH465" s="85"/>
      <c r="AAI465" s="85"/>
      <c r="AAJ465" s="85"/>
      <c r="AAK465" s="85"/>
      <c r="AAL465" s="85"/>
      <c r="AAM465" s="85"/>
      <c r="AAN465" s="85"/>
      <c r="AAO465" s="85"/>
      <c r="AAP465" s="85"/>
      <c r="AAQ465" s="85"/>
      <c r="AAR465" s="85"/>
      <c r="AAS465" s="85"/>
      <c r="AAT465" s="85"/>
      <c r="AAU465" s="85"/>
      <c r="AAV465" s="85"/>
      <c r="AAW465" s="85"/>
      <c r="AAX465" s="85"/>
      <c r="AAY465" s="85"/>
      <c r="AAZ465" s="85"/>
      <c r="ABA465" s="85"/>
      <c r="ABB465" s="85"/>
      <c r="ABC465" s="85"/>
      <c r="ABD465" s="85"/>
      <c r="ABE465" s="85"/>
      <c r="ABF465" s="85"/>
      <c r="ABG465" s="85"/>
      <c r="ABH465" s="85"/>
      <c r="ABI465" s="85"/>
      <c r="ABJ465" s="85"/>
      <c r="ABK465" s="85"/>
      <c r="ABL465" s="85"/>
      <c r="ABM465" s="85"/>
      <c r="ABN465" s="85"/>
      <c r="ABO465" s="85"/>
      <c r="ABP465" s="85"/>
      <c r="ABQ465" s="85"/>
      <c r="ABR465" s="85"/>
      <c r="ABS465" s="85"/>
      <c r="ABT465" s="85"/>
      <c r="ABU465" s="85"/>
      <c r="ABV465" s="85"/>
      <c r="ABW465" s="85"/>
      <c r="ABX465" s="85"/>
      <c r="ABY465" s="85"/>
      <c r="ABZ465" s="85"/>
      <c r="ACA465" s="85"/>
      <c r="ACB465" s="85"/>
      <c r="ACC465" s="85"/>
      <c r="ACD465" s="85"/>
      <c r="ACE465" s="85"/>
      <c r="ACF465" s="85"/>
      <c r="ACG465" s="85"/>
      <c r="ACH465" s="85"/>
      <c r="ACI465" s="85"/>
      <c r="ACJ465" s="85"/>
      <c r="ACK465" s="85"/>
      <c r="ACL465" s="85"/>
      <c r="ACM465" s="85"/>
      <c r="ACN465" s="85"/>
      <c r="ACO465" s="85"/>
      <c r="ACP465" s="85"/>
      <c r="ACQ465" s="85"/>
      <c r="ACR465" s="85"/>
      <c r="ACS465" s="85"/>
      <c r="ACT465" s="85"/>
      <c r="ACU465" s="85"/>
      <c r="ACV465" s="85"/>
      <c r="ACW465" s="85"/>
      <c r="ACX465" s="85"/>
      <c r="ACY465" s="85"/>
      <c r="ACZ465" s="85"/>
      <c r="ADA465" s="85"/>
      <c r="ADB465" s="85"/>
      <c r="ADC465" s="85"/>
      <c r="ADD465" s="85"/>
      <c r="ADE465" s="85"/>
      <c r="ADF465" s="85"/>
      <c r="ADG465" s="85"/>
      <c r="ADH465" s="85"/>
      <c r="ADI465" s="85"/>
      <c r="ADJ465" s="85"/>
      <c r="ADK465" s="85"/>
      <c r="ADL465" s="85"/>
      <c r="ADM465" s="85"/>
      <c r="ADN465" s="85"/>
      <c r="ADO465" s="85"/>
      <c r="ADP465" s="85"/>
      <c r="ADQ465" s="85"/>
      <c r="ADR465" s="85"/>
      <c r="ADS465" s="85"/>
      <c r="ADT465" s="85"/>
      <c r="ADU465" s="85"/>
      <c r="ADV465" s="85"/>
      <c r="ADW465" s="85"/>
      <c r="ADX465" s="85"/>
      <c r="ADY465" s="85"/>
      <c r="ADZ465" s="85"/>
      <c r="AEA465" s="85"/>
      <c r="AEB465" s="85"/>
      <c r="AEC465" s="85"/>
      <c r="AED465" s="85"/>
      <c r="AEE465" s="85"/>
      <c r="AEF465" s="85"/>
      <c r="AEG465" s="85"/>
      <c r="AEH465" s="85"/>
      <c r="AEI465" s="85"/>
      <c r="AEJ465" s="85"/>
      <c r="AEK465" s="85"/>
      <c r="AEL465" s="85"/>
      <c r="AEM465" s="85"/>
      <c r="AEN465" s="85"/>
      <c r="AEO465" s="85"/>
      <c r="AEP465" s="85"/>
      <c r="AEQ465" s="85"/>
      <c r="AER465" s="85"/>
      <c r="AES465" s="85"/>
      <c r="AET465" s="85"/>
      <c r="AEU465" s="85"/>
      <c r="AEV465" s="85"/>
      <c r="AEW465" s="85"/>
      <c r="AEX465" s="85"/>
      <c r="AEY465" s="85"/>
      <c r="AEZ465" s="85"/>
      <c r="AFA465" s="85"/>
      <c r="AFB465" s="85"/>
      <c r="AFC465" s="85"/>
      <c r="AFD465" s="85"/>
      <c r="AFE465" s="85"/>
      <c r="AFF465" s="85"/>
      <c r="AFG465" s="85"/>
      <c r="AFH465" s="85"/>
      <c r="AFI465" s="85"/>
      <c r="AFJ465" s="85"/>
      <c r="AFK465" s="85"/>
      <c r="AFL465" s="85"/>
      <c r="AFM465" s="85"/>
      <c r="AFN465" s="85"/>
      <c r="AFO465" s="85"/>
      <c r="AFP465" s="85"/>
      <c r="AFQ465" s="85"/>
      <c r="AFR465" s="85"/>
      <c r="AFS465" s="85"/>
      <c r="AFT465" s="85"/>
      <c r="AFU465" s="85"/>
      <c r="AFV465" s="85"/>
      <c r="AFW465" s="85"/>
      <c r="AFX465" s="85"/>
      <c r="AFY465" s="85"/>
      <c r="AFZ465" s="85"/>
      <c r="AGA465" s="85"/>
      <c r="AGB465" s="85"/>
      <c r="AGC465" s="85"/>
      <c r="AGD465" s="85"/>
      <c r="AGE465" s="85"/>
      <c r="AGF465" s="85"/>
      <c r="AGG465" s="85"/>
      <c r="AGH465" s="85"/>
      <c r="AGI465" s="85"/>
      <c r="AGJ465" s="85"/>
      <c r="AGK465" s="85"/>
      <c r="AGL465" s="85"/>
      <c r="AGM465" s="85"/>
      <c r="AGN465" s="85"/>
      <c r="AGO465" s="85"/>
      <c r="AGP465" s="85"/>
      <c r="AGQ465" s="85"/>
      <c r="AGR465" s="85"/>
      <c r="AGS465" s="85"/>
      <c r="AGT465" s="85"/>
      <c r="AGU465" s="85"/>
      <c r="AGV465" s="85"/>
      <c r="AGW465" s="85"/>
      <c r="AGX465" s="85"/>
      <c r="AGY465" s="85"/>
      <c r="AGZ465" s="85"/>
      <c r="AHA465" s="85"/>
      <c r="AHB465" s="85"/>
      <c r="AHC465" s="85"/>
      <c r="AHD465" s="85"/>
      <c r="AHE465" s="85"/>
      <c r="AHF465" s="85"/>
      <c r="AHG465" s="85"/>
      <c r="AHH465" s="85"/>
      <c r="AHI465" s="85"/>
      <c r="AHJ465" s="85"/>
      <c r="AHK465" s="85"/>
      <c r="AHL465" s="85"/>
      <c r="AHM465" s="85"/>
      <c r="AHN465" s="85"/>
      <c r="AHO465" s="85"/>
      <c r="AHP465" s="85"/>
      <c r="AHQ465" s="85"/>
      <c r="AHR465" s="85"/>
      <c r="AHS465" s="85"/>
      <c r="AHT465" s="85"/>
      <c r="AHU465" s="85"/>
      <c r="AHV465" s="85"/>
      <c r="AHW465" s="85"/>
      <c r="AHX465" s="85"/>
      <c r="AHY465" s="85"/>
      <c r="AHZ465" s="85"/>
      <c r="AIA465" s="85"/>
      <c r="AIB465" s="85"/>
      <c r="AIC465" s="85"/>
      <c r="AID465" s="85"/>
      <c r="AIE465" s="85"/>
      <c r="AIF465" s="85"/>
      <c r="AIG465" s="85"/>
      <c r="AIH465" s="85"/>
      <c r="AII465" s="85"/>
      <c r="AIJ465" s="85"/>
      <c r="AIK465" s="85"/>
      <c r="AIL465" s="85"/>
      <c r="AIM465" s="85"/>
      <c r="AIN465" s="85"/>
      <c r="AIO465" s="85"/>
      <c r="AIP465" s="85"/>
      <c r="AIQ465" s="85"/>
      <c r="AIR465" s="85"/>
      <c r="AIS465" s="85"/>
      <c r="AIT465" s="85"/>
      <c r="AIU465" s="85"/>
      <c r="AIV465" s="85"/>
      <c r="AIW465" s="85"/>
      <c r="AIX465" s="85"/>
      <c r="AIY465" s="85"/>
      <c r="AIZ465" s="85"/>
      <c r="AJA465" s="85"/>
      <c r="AJB465" s="85"/>
      <c r="AJC465" s="85"/>
      <c r="AJD465" s="85"/>
      <c r="AJE465" s="85"/>
      <c r="AJF465" s="85"/>
      <c r="AJG465" s="85"/>
      <c r="AJH465" s="85"/>
      <c r="AJI465" s="85"/>
      <c r="AJJ465" s="85"/>
      <c r="AJK465" s="85"/>
      <c r="AJL465" s="85"/>
      <c r="AJM465" s="85"/>
      <c r="AJN465" s="85"/>
      <c r="AJO465" s="85"/>
      <c r="AJP465" s="85"/>
      <c r="AJQ465" s="85"/>
      <c r="AJR465" s="85"/>
      <c r="AJS465" s="85"/>
      <c r="AJT465" s="85"/>
      <c r="AJU465" s="85"/>
      <c r="AJV465" s="85"/>
      <c r="AJW465" s="85"/>
      <c r="AJX465" s="85"/>
      <c r="AJY465" s="85"/>
      <c r="AJZ465" s="85"/>
      <c r="AKA465" s="85"/>
      <c r="AKB465" s="85"/>
      <c r="AKC465" s="85"/>
      <c r="AKD465" s="85"/>
      <c r="AKE465" s="85"/>
      <c r="AKF465" s="85"/>
      <c r="AKG465" s="85"/>
      <c r="AKH465" s="85"/>
      <c r="AKI465" s="85"/>
      <c r="AKJ465" s="85"/>
      <c r="AKK465" s="85"/>
      <c r="AKL465" s="85"/>
      <c r="AKM465" s="85"/>
      <c r="AKN465" s="85"/>
      <c r="AKO465" s="85"/>
      <c r="AKP465" s="85"/>
      <c r="AKQ465" s="85"/>
      <c r="AKR465" s="85"/>
      <c r="AKS465" s="85"/>
      <c r="AKT465" s="85"/>
      <c r="AKU465" s="85"/>
      <c r="AKV465" s="85"/>
      <c r="AKW465" s="85"/>
      <c r="AKX465" s="85"/>
      <c r="AKY465" s="85"/>
      <c r="AKZ465" s="85"/>
      <c r="ALA465" s="85"/>
      <c r="ALB465" s="85"/>
      <c r="ALC465" s="85"/>
      <c r="ALD465" s="85"/>
      <c r="ALE465" s="85"/>
      <c r="ALF465" s="85"/>
      <c r="ALG465" s="85"/>
      <c r="ALH465" s="85"/>
      <c r="ALI465" s="85"/>
      <c r="ALJ465" s="85"/>
      <c r="ALK465" s="85"/>
      <c r="ALL465" s="85"/>
      <c r="ALM465" s="85"/>
      <c r="ALN465" s="85"/>
      <c r="ALO465" s="85"/>
      <c r="ALP465" s="85"/>
      <c r="ALQ465" s="85"/>
      <c r="ALR465" s="85"/>
      <c r="ALS465" s="85"/>
      <c r="ALT465" s="85"/>
      <c r="ALU465" s="85"/>
      <c r="ALV465" s="85"/>
      <c r="ALW465" s="85"/>
      <c r="ALX465" s="85"/>
      <c r="ALY465" s="85"/>
      <c r="ALZ465" s="85"/>
      <c r="AMA465" s="85"/>
      <c r="AMB465" s="85"/>
      <c r="AMC465" s="85"/>
      <c r="AMD465" s="85"/>
      <c r="AME465" s="85"/>
      <c r="AMF465" s="85"/>
      <c r="AMG465" s="85"/>
      <c r="AMH465" s="85"/>
      <c r="AMI465" s="85"/>
      <c r="AMJ465" s="85"/>
      <c r="AMK465" s="85"/>
      <c r="AML465" s="85"/>
      <c r="AMM465" s="85"/>
      <c r="AMN465" s="85"/>
      <c r="AMO465" s="85"/>
      <c r="AMP465" s="85"/>
      <c r="AMQ465" s="85"/>
      <c r="AMR465" s="85"/>
      <c r="AMS465" s="85"/>
      <c r="AMT465" s="85"/>
      <c r="AMU465" s="85"/>
      <c r="AMV465" s="85"/>
      <c r="AMW465" s="85"/>
      <c r="AMX465" s="85"/>
      <c r="AMY465" s="85"/>
      <c r="AMZ465" s="85"/>
      <c r="ANA465" s="85"/>
      <c r="ANB465" s="85"/>
      <c r="ANC465" s="85"/>
      <c r="AND465" s="85"/>
      <c r="ANE465" s="85"/>
      <c r="ANF465" s="85"/>
      <c r="ANG465" s="85"/>
      <c r="ANH465" s="85"/>
      <c r="ANI465" s="85"/>
      <c r="ANJ465" s="85"/>
      <c r="ANK465" s="85"/>
      <c r="ANL465" s="85"/>
      <c r="ANM465" s="85"/>
      <c r="ANN465" s="85"/>
      <c r="ANO465" s="85"/>
      <c r="ANP465" s="85"/>
      <c r="ANQ465" s="85"/>
      <c r="ANR465" s="85"/>
      <c r="ANS465" s="85"/>
      <c r="ANT465" s="85"/>
      <c r="ANU465" s="85"/>
      <c r="ANV465" s="85"/>
      <c r="ANW465" s="85"/>
      <c r="ANX465" s="85"/>
      <c r="ANY465" s="85"/>
      <c r="ANZ465" s="85"/>
      <c r="AOA465" s="85"/>
      <c r="AOB465" s="85"/>
      <c r="AOC465" s="85"/>
      <c r="AOD465" s="85"/>
      <c r="AOE465" s="85"/>
      <c r="AOF465" s="85"/>
      <c r="AOG465" s="85"/>
      <c r="AOH465" s="85"/>
      <c r="AOI465" s="85"/>
      <c r="AOJ465" s="85"/>
      <c r="AOK465" s="85"/>
      <c r="AOL465" s="85"/>
      <c r="AOM465" s="85"/>
      <c r="AON465" s="85"/>
      <c r="AOO465" s="85"/>
      <c r="AOP465" s="85"/>
      <c r="AOQ465" s="85"/>
      <c r="AOR465" s="85"/>
      <c r="AOS465" s="85"/>
      <c r="AOT465" s="85"/>
      <c r="AOU465" s="85"/>
      <c r="AOV465" s="85"/>
      <c r="AOW465" s="85"/>
      <c r="AOX465" s="85"/>
      <c r="AOY465" s="85"/>
      <c r="AOZ465" s="85"/>
      <c r="APA465" s="85"/>
      <c r="APB465" s="85"/>
      <c r="APC465" s="85"/>
      <c r="APD465" s="85"/>
      <c r="APE465" s="85"/>
      <c r="APF465" s="85"/>
      <c r="APG465" s="85"/>
      <c r="APH465" s="85"/>
      <c r="API465" s="85"/>
      <c r="APJ465" s="85"/>
      <c r="APK465" s="85"/>
      <c r="APL465" s="85"/>
      <c r="APM465" s="85"/>
      <c r="APN465" s="85"/>
      <c r="APO465" s="85"/>
      <c r="APP465" s="85"/>
      <c r="APQ465" s="85"/>
      <c r="APR465" s="85"/>
      <c r="APS465" s="85"/>
      <c r="APT465" s="85"/>
      <c r="APU465" s="85"/>
      <c r="APV465" s="85"/>
      <c r="APW465" s="85"/>
      <c r="APX465" s="85"/>
      <c r="APY465" s="85"/>
      <c r="APZ465" s="85"/>
      <c r="AQA465" s="85"/>
      <c r="AQB465" s="85"/>
      <c r="AQC465" s="85"/>
      <c r="AQD465" s="85"/>
      <c r="AQE465" s="85"/>
      <c r="AQF465" s="85"/>
      <c r="AQG465" s="85"/>
      <c r="AQH465" s="85"/>
      <c r="AQI465" s="85"/>
      <c r="AQJ465" s="85"/>
      <c r="AQK465" s="85"/>
      <c r="AQL465" s="85"/>
      <c r="AQM465" s="85"/>
      <c r="AQN465" s="85"/>
      <c r="AQO465" s="85"/>
      <c r="AQP465" s="85"/>
      <c r="AQQ465" s="85"/>
      <c r="AQR465" s="85"/>
      <c r="AQS465" s="85"/>
      <c r="AQT465" s="85"/>
      <c r="AQU465" s="85"/>
      <c r="AQV465" s="85"/>
      <c r="AQW465" s="85"/>
      <c r="AQX465" s="85"/>
      <c r="AQY465" s="85"/>
      <c r="AQZ465" s="85"/>
      <c r="ARA465" s="85"/>
      <c r="ARB465" s="85"/>
      <c r="ARC465" s="85"/>
      <c r="ARD465" s="85"/>
      <c r="ARE465" s="85"/>
      <c r="ARF465" s="85"/>
      <c r="ARG465" s="85"/>
      <c r="ARH465" s="85"/>
      <c r="ARI465" s="85"/>
      <c r="ARJ465" s="85"/>
      <c r="ARK465" s="85"/>
      <c r="ARL465" s="85"/>
      <c r="ARM465" s="85"/>
      <c r="ARN465" s="85"/>
      <c r="ARO465" s="85"/>
      <c r="ARP465" s="85"/>
      <c r="ARQ465" s="85"/>
      <c r="ARR465" s="85"/>
      <c r="ARS465" s="85"/>
      <c r="ART465" s="85"/>
      <c r="ARU465" s="85"/>
      <c r="ARV465" s="85"/>
      <c r="ARW465" s="85"/>
      <c r="ARX465" s="85"/>
      <c r="ARY465" s="85"/>
      <c r="ARZ465" s="85"/>
      <c r="ASA465" s="85"/>
      <c r="ASB465" s="85"/>
      <c r="ASC465" s="85"/>
      <c r="ASD465" s="85"/>
      <c r="ASE465" s="85"/>
      <c r="ASF465" s="85"/>
      <c r="ASG465" s="85"/>
      <c r="ASH465" s="85"/>
      <c r="ASI465" s="85"/>
      <c r="ASJ465" s="85"/>
      <c r="ASK465" s="85"/>
      <c r="ASL465" s="85"/>
      <c r="ASM465" s="85"/>
      <c r="ASN465" s="85"/>
      <c r="ASO465" s="85"/>
      <c r="ASP465" s="85"/>
      <c r="ASQ465" s="85"/>
      <c r="ASR465" s="85"/>
      <c r="ASS465" s="85"/>
      <c r="AST465" s="85"/>
      <c r="ASU465" s="85"/>
      <c r="ASV465" s="85"/>
      <c r="ASW465" s="85"/>
      <c r="ASX465" s="85"/>
      <c r="ASY465" s="85"/>
      <c r="ASZ465" s="85"/>
      <c r="ATA465" s="85"/>
      <c r="ATB465" s="85"/>
      <c r="ATC465" s="85"/>
      <c r="ATD465" s="85"/>
      <c r="ATE465" s="85"/>
      <c r="ATF465" s="85"/>
      <c r="ATG465" s="85"/>
      <c r="ATH465" s="85"/>
      <c r="ATI465" s="85"/>
      <c r="ATJ465" s="85"/>
      <c r="ATK465" s="85"/>
      <c r="ATL465" s="85"/>
      <c r="ATM465" s="85"/>
      <c r="ATN465" s="85"/>
      <c r="ATO465" s="85"/>
      <c r="ATP465" s="85"/>
      <c r="ATQ465" s="85"/>
      <c r="ATR465" s="85"/>
      <c r="ATS465" s="85"/>
      <c r="ATT465" s="85"/>
      <c r="ATU465" s="85"/>
      <c r="ATV465" s="85"/>
      <c r="ATW465" s="85"/>
      <c r="ATX465" s="85"/>
      <c r="ATY465" s="85"/>
      <c r="ATZ465" s="85"/>
      <c r="AUA465" s="85"/>
      <c r="AUB465" s="85"/>
      <c r="AUC465" s="85"/>
      <c r="AUD465" s="85"/>
      <c r="AUE465" s="85"/>
      <c r="AUF465" s="85"/>
      <c r="AUG465" s="85"/>
      <c r="AUH465" s="85"/>
      <c r="AUI465" s="85"/>
      <c r="AUJ465" s="85"/>
      <c r="AUK465" s="85"/>
      <c r="AUL465" s="85"/>
      <c r="AUM465" s="85"/>
      <c r="AUN465" s="85"/>
      <c r="AUO465" s="85"/>
      <c r="AUP465" s="85"/>
      <c r="AUQ465" s="85"/>
      <c r="AUR465" s="85"/>
      <c r="AUS465" s="85"/>
      <c r="AUT465" s="85"/>
      <c r="AUU465" s="85"/>
      <c r="AUV465" s="85"/>
      <c r="AUW465" s="85"/>
      <c r="AUX465" s="85"/>
      <c r="AUY465" s="85"/>
      <c r="AUZ465" s="85"/>
      <c r="AVA465" s="85"/>
      <c r="AVB465" s="85"/>
      <c r="AVC465" s="85"/>
      <c r="AVD465" s="85"/>
      <c r="AVE465" s="85"/>
      <c r="AVF465" s="85"/>
      <c r="AVG465" s="85"/>
      <c r="AVH465" s="85"/>
      <c r="AVI465" s="85"/>
      <c r="AVJ465" s="85"/>
      <c r="AVK465" s="85"/>
      <c r="AVL465" s="85"/>
      <c r="AVM465" s="85"/>
      <c r="AVN465" s="85"/>
      <c r="AVO465" s="85"/>
      <c r="AVP465" s="85"/>
      <c r="AVQ465" s="85"/>
      <c r="AVR465" s="85"/>
      <c r="AVS465" s="85"/>
      <c r="AVT465" s="85"/>
      <c r="AVU465" s="85"/>
      <c r="AVV465" s="85"/>
      <c r="AVW465" s="85"/>
      <c r="AVX465" s="85"/>
      <c r="AVY465" s="85"/>
      <c r="AVZ465" s="85"/>
      <c r="AWA465" s="85"/>
      <c r="AWB465" s="85"/>
      <c r="AWC465" s="85"/>
      <c r="AWD465" s="85"/>
      <c r="AWE465" s="85"/>
      <c r="AWF465" s="85"/>
      <c r="AWG465" s="85"/>
      <c r="AWH465" s="85"/>
      <c r="AWI465" s="85"/>
      <c r="AWJ465" s="85"/>
      <c r="AWK465" s="85"/>
      <c r="AWL465" s="85"/>
      <c r="AWM465" s="85"/>
      <c r="AWN465" s="85"/>
      <c r="AWO465" s="85"/>
      <c r="AWP465" s="85"/>
      <c r="AWQ465" s="85"/>
      <c r="AWR465" s="85"/>
      <c r="AWS465" s="85"/>
      <c r="AWT465" s="85"/>
      <c r="AWU465" s="85"/>
      <c r="AWV465" s="85"/>
      <c r="AWW465" s="85"/>
      <c r="AWX465" s="85"/>
      <c r="AWY465" s="85"/>
      <c r="AWZ465" s="85"/>
      <c r="AXA465" s="85"/>
      <c r="AXB465" s="85"/>
      <c r="AXC465" s="85"/>
      <c r="AXD465" s="85"/>
      <c r="AXE465" s="85"/>
      <c r="AXF465" s="85"/>
      <c r="AXG465" s="85"/>
      <c r="AXH465" s="85"/>
      <c r="AXI465" s="85"/>
      <c r="AXJ465" s="85"/>
      <c r="AXK465" s="85"/>
      <c r="AXL465" s="85"/>
      <c r="AXM465" s="85"/>
      <c r="AXN465" s="85"/>
      <c r="AXO465" s="85"/>
      <c r="AXP465" s="85"/>
      <c r="AXQ465" s="85"/>
      <c r="AXR465" s="85"/>
      <c r="AXS465" s="85"/>
      <c r="AXT465" s="85"/>
      <c r="AXU465" s="85"/>
      <c r="AXV465" s="85"/>
      <c r="AXW465" s="85"/>
      <c r="AXX465" s="85"/>
      <c r="AXY465" s="85"/>
      <c r="AXZ465" s="85"/>
      <c r="AYA465" s="85"/>
      <c r="AYB465" s="85"/>
      <c r="AYC465" s="85"/>
      <c r="AYD465" s="85"/>
      <c r="AYE465" s="85"/>
      <c r="AYF465" s="85"/>
      <c r="AYG465" s="85"/>
      <c r="AYH465" s="85"/>
      <c r="AYI465" s="85"/>
      <c r="AYJ465" s="85"/>
      <c r="AYK465" s="85"/>
      <c r="AYL465" s="85"/>
      <c r="AYM465" s="85"/>
      <c r="AYN465" s="85"/>
      <c r="AYO465" s="85"/>
      <c r="AYP465" s="85"/>
      <c r="AYQ465" s="85"/>
      <c r="AYR465" s="85"/>
      <c r="AYS465" s="85"/>
      <c r="AYT465" s="85"/>
      <c r="AYU465" s="85"/>
      <c r="AYV465" s="85"/>
      <c r="AYW465" s="85"/>
      <c r="AYX465" s="85"/>
      <c r="AYY465" s="85"/>
      <c r="AYZ465" s="85"/>
      <c r="AZA465" s="85"/>
      <c r="AZB465" s="85"/>
      <c r="AZC465" s="85"/>
      <c r="AZD465" s="85"/>
      <c r="AZE465" s="85"/>
      <c r="AZF465" s="85"/>
      <c r="AZG465" s="85"/>
      <c r="AZH465" s="85"/>
      <c r="AZI465" s="85"/>
      <c r="AZJ465" s="85"/>
      <c r="AZK465" s="85"/>
      <c r="AZL465" s="85"/>
      <c r="AZM465" s="85"/>
      <c r="AZN465" s="85"/>
      <c r="AZO465" s="85"/>
      <c r="AZP465" s="85"/>
      <c r="AZQ465" s="85"/>
      <c r="AZR465" s="85"/>
      <c r="AZS465" s="85"/>
      <c r="AZT465" s="85"/>
      <c r="AZU465" s="85"/>
      <c r="AZV465" s="85"/>
      <c r="AZW465" s="85"/>
      <c r="AZX465" s="85"/>
      <c r="AZY465" s="85"/>
      <c r="AZZ465" s="85"/>
      <c r="BAA465" s="85"/>
      <c r="BAB465" s="85"/>
      <c r="BAC465" s="85"/>
      <c r="BAD465" s="85"/>
      <c r="BAE465" s="85"/>
      <c r="BAF465" s="85"/>
      <c r="BAG465" s="85"/>
      <c r="BAH465" s="85"/>
      <c r="BAI465" s="85"/>
      <c r="BAJ465" s="85"/>
      <c r="BAK465" s="85"/>
      <c r="BAL465" s="85"/>
      <c r="BAM465" s="85"/>
      <c r="BAN465" s="85"/>
      <c r="BAO465" s="85"/>
      <c r="BAP465" s="85"/>
      <c r="BAQ465" s="85"/>
      <c r="BAR465" s="85"/>
      <c r="BAS465" s="85"/>
      <c r="BAT465" s="85"/>
      <c r="BAU465" s="85"/>
      <c r="BAV465" s="85"/>
      <c r="BAW465" s="85"/>
      <c r="BAX465" s="85"/>
      <c r="BAY465" s="85"/>
      <c r="BAZ465" s="85"/>
      <c r="BBA465" s="85"/>
      <c r="BBB465" s="85"/>
      <c r="BBC465" s="85"/>
      <c r="BBD465" s="85"/>
      <c r="BBE465" s="85"/>
      <c r="BBF465" s="85"/>
      <c r="BBG465" s="85"/>
      <c r="BBH465" s="85"/>
      <c r="BBI465" s="85"/>
      <c r="BBJ465" s="85"/>
      <c r="BBK465" s="85"/>
      <c r="BBL465" s="85"/>
      <c r="BBM465" s="85"/>
      <c r="BBN465" s="85"/>
      <c r="BBO465" s="85"/>
      <c r="BBP465" s="85"/>
      <c r="BBQ465" s="85"/>
      <c r="BBR465" s="85"/>
      <c r="BBS465" s="85"/>
      <c r="BBT465" s="85"/>
      <c r="BBU465" s="85"/>
      <c r="BBV465" s="85"/>
      <c r="BBW465" s="85"/>
      <c r="BBX465" s="85"/>
      <c r="BBY465" s="85"/>
      <c r="BBZ465" s="85"/>
      <c r="BCA465" s="85"/>
      <c r="BCB465" s="85"/>
      <c r="BCC465" s="85"/>
      <c r="BCD465" s="85"/>
      <c r="BCE465" s="85"/>
      <c r="BCF465" s="85"/>
      <c r="BCG465" s="85"/>
      <c r="BCH465" s="85"/>
      <c r="BCI465" s="85"/>
      <c r="BCJ465" s="85"/>
      <c r="BCK465" s="85"/>
      <c r="BCL465" s="85"/>
      <c r="BCM465" s="85"/>
      <c r="BCN465" s="85"/>
      <c r="BCO465" s="85"/>
      <c r="BCP465" s="85"/>
      <c r="BCQ465" s="85"/>
      <c r="BCR465" s="85"/>
      <c r="BCS465" s="85"/>
      <c r="BCT465" s="85"/>
      <c r="BCU465" s="85"/>
      <c r="BCV465" s="85"/>
      <c r="BCW465" s="85"/>
      <c r="BCX465" s="85"/>
      <c r="BCY465" s="85"/>
      <c r="BCZ465" s="85"/>
      <c r="BDA465" s="85"/>
      <c r="BDB465" s="85"/>
      <c r="BDC465" s="85"/>
      <c r="BDD465" s="85"/>
      <c r="BDE465" s="85"/>
      <c r="BDF465" s="85"/>
      <c r="BDG465" s="85"/>
      <c r="BDH465" s="85"/>
      <c r="BDI465" s="85"/>
      <c r="BDJ465" s="85"/>
      <c r="BDK465" s="85"/>
      <c r="BDL465" s="85"/>
      <c r="BDM465" s="85"/>
      <c r="BDN465" s="85"/>
      <c r="BDO465" s="85"/>
      <c r="BDP465" s="85"/>
      <c r="BDQ465" s="85"/>
      <c r="BDR465" s="85"/>
      <c r="BDS465" s="85"/>
      <c r="BDT465" s="85"/>
      <c r="BDU465" s="85"/>
      <c r="BDV465" s="85"/>
      <c r="BDW465" s="85"/>
      <c r="BDX465" s="85"/>
      <c r="BDY465" s="85"/>
      <c r="BDZ465" s="85"/>
      <c r="BEA465" s="85"/>
      <c r="BEB465" s="85"/>
      <c r="BEC465" s="85"/>
      <c r="BED465" s="85"/>
      <c r="BEE465" s="85"/>
      <c r="BEF465" s="85"/>
      <c r="BEG465" s="85"/>
      <c r="BEH465" s="85"/>
      <c r="BEI465" s="85"/>
      <c r="BEJ465" s="85"/>
      <c r="BEK465" s="85"/>
      <c r="BEL465" s="85"/>
      <c r="BEM465" s="85"/>
      <c r="BEN465" s="85"/>
      <c r="BEO465" s="85"/>
      <c r="BEP465" s="85"/>
      <c r="BEQ465" s="85"/>
      <c r="BER465" s="85"/>
      <c r="BES465" s="85"/>
      <c r="BET465" s="85"/>
      <c r="BEU465" s="85"/>
      <c r="BEV465" s="85"/>
      <c r="BEW465" s="85"/>
      <c r="BEX465" s="85"/>
      <c r="BEY465" s="85"/>
      <c r="BEZ465" s="85"/>
      <c r="BFA465" s="85"/>
      <c r="BFB465" s="85"/>
      <c r="BFC465" s="85"/>
      <c r="BFD465" s="85"/>
      <c r="BFE465" s="85"/>
      <c r="BFF465" s="85"/>
      <c r="BFG465" s="85"/>
      <c r="BFH465" s="85"/>
      <c r="BFI465" s="85"/>
      <c r="BFJ465" s="85"/>
      <c r="BFK465" s="85"/>
      <c r="BFL465" s="85"/>
      <c r="BFM465" s="85"/>
      <c r="BFN465" s="85"/>
      <c r="BFO465" s="85"/>
      <c r="BFP465" s="85"/>
      <c r="BFQ465" s="85"/>
      <c r="BFR465" s="85"/>
      <c r="BFS465" s="85"/>
      <c r="BFT465" s="85"/>
      <c r="BFU465" s="85"/>
      <c r="BFV465" s="85"/>
      <c r="BFW465" s="85"/>
      <c r="BFX465" s="85"/>
      <c r="BFY465" s="85"/>
      <c r="BFZ465" s="85"/>
      <c r="BGA465" s="85"/>
      <c r="BGB465" s="85"/>
      <c r="BGC465" s="85"/>
      <c r="BGD465" s="85"/>
      <c r="BGE465" s="85"/>
      <c r="BGF465" s="85"/>
      <c r="BGG465" s="85"/>
      <c r="BGH465" s="85"/>
      <c r="BGI465" s="85"/>
      <c r="BGJ465" s="85"/>
      <c r="BGK465" s="85"/>
      <c r="BGL465" s="85"/>
      <c r="BGM465" s="85"/>
      <c r="BGN465" s="85"/>
      <c r="BGO465" s="85"/>
      <c r="BGP465" s="85"/>
      <c r="BGQ465" s="85"/>
      <c r="BGR465" s="85"/>
      <c r="BGS465" s="85"/>
      <c r="BGT465" s="85"/>
      <c r="BGU465" s="85"/>
      <c r="BGV465" s="85"/>
      <c r="BGW465" s="85"/>
      <c r="BGX465" s="85"/>
      <c r="BGY465" s="85"/>
      <c r="BGZ465" s="85"/>
      <c r="BHA465" s="85"/>
      <c r="BHB465" s="85"/>
      <c r="BHC465" s="85"/>
      <c r="BHD465" s="85"/>
      <c r="BHE465" s="85"/>
      <c r="BHF465" s="85"/>
      <c r="BHG465" s="85"/>
      <c r="BHH465" s="85"/>
      <c r="BHI465" s="85"/>
      <c r="BHJ465" s="85"/>
      <c r="BHK465" s="85"/>
      <c r="BHL465" s="85"/>
      <c r="BHM465" s="85"/>
      <c r="BHN465" s="85"/>
      <c r="BHO465" s="85"/>
      <c r="BHP465" s="85"/>
      <c r="BHQ465" s="85"/>
      <c r="BHR465" s="85"/>
      <c r="BHS465" s="85"/>
      <c r="BHT465" s="85"/>
      <c r="BHU465" s="85"/>
      <c r="BHV465" s="85"/>
      <c r="BHW465" s="85"/>
      <c r="BHX465" s="85"/>
      <c r="BHY465" s="85"/>
      <c r="BHZ465" s="85"/>
      <c r="BIA465" s="85"/>
      <c r="BIB465" s="85"/>
      <c r="BIC465" s="85"/>
      <c r="BID465" s="85"/>
      <c r="BIE465" s="85"/>
      <c r="BIF465" s="85"/>
      <c r="BIG465" s="85"/>
      <c r="BIH465" s="85"/>
      <c r="BII465" s="85"/>
      <c r="BIJ465" s="85"/>
      <c r="BIK465" s="85"/>
      <c r="BIL465" s="85"/>
      <c r="BIM465" s="85"/>
      <c r="BIN465" s="85"/>
      <c r="BIO465" s="85"/>
      <c r="BIP465" s="85"/>
      <c r="BIQ465" s="85"/>
      <c r="BIR465" s="85"/>
      <c r="BIS465" s="85"/>
      <c r="BIT465" s="85"/>
      <c r="BIU465" s="85"/>
      <c r="BIV465" s="85"/>
      <c r="BIW465" s="85"/>
      <c r="BIX465" s="85"/>
      <c r="BIY465" s="85"/>
      <c r="BIZ465" s="85"/>
      <c r="BJA465" s="85"/>
      <c r="BJB465" s="85"/>
      <c r="BJC465" s="85"/>
      <c r="BJD465" s="85"/>
      <c r="BJE465" s="85"/>
      <c r="BJF465" s="85"/>
      <c r="BJG465" s="85"/>
      <c r="BJH465" s="85"/>
      <c r="BJI465" s="85"/>
      <c r="BJJ465" s="85"/>
      <c r="BJK465" s="85"/>
      <c r="BJL465" s="85"/>
      <c r="BJM465" s="85"/>
      <c r="BJN465" s="85"/>
      <c r="BJO465" s="85"/>
      <c r="BJP465" s="85"/>
      <c r="BJQ465" s="85"/>
      <c r="BJR465" s="85"/>
      <c r="BJS465" s="85"/>
      <c r="BJT465" s="85"/>
      <c r="BJU465" s="85"/>
      <c r="BJV465" s="85"/>
      <c r="BJW465" s="85"/>
      <c r="BJX465" s="85"/>
      <c r="BJY465" s="85"/>
      <c r="BJZ465" s="85"/>
      <c r="BKA465" s="85"/>
      <c r="BKB465" s="85"/>
      <c r="BKC465" s="85"/>
      <c r="BKD465" s="85"/>
      <c r="BKE465" s="85"/>
      <c r="BKF465" s="85"/>
      <c r="BKG465" s="85"/>
      <c r="BKH465" s="85"/>
      <c r="BKI465" s="85"/>
      <c r="BKJ465" s="85"/>
      <c r="BKK465" s="85"/>
      <c r="BKL465" s="85"/>
      <c r="BKM465" s="85"/>
      <c r="BKN465" s="85"/>
      <c r="BKO465" s="85"/>
      <c r="BKP465" s="85"/>
      <c r="BKQ465" s="85"/>
      <c r="BKR465" s="85"/>
      <c r="BKS465" s="85"/>
      <c r="BKT465" s="85"/>
      <c r="BKU465" s="85"/>
      <c r="BKV465" s="85"/>
      <c r="BKW465" s="85"/>
      <c r="BKX465" s="85"/>
      <c r="BKY465" s="85"/>
      <c r="BKZ465" s="85"/>
      <c r="BLA465" s="85"/>
      <c r="BLB465" s="85"/>
      <c r="BLC465" s="85"/>
      <c r="BLD465" s="85"/>
      <c r="BLE465" s="85"/>
      <c r="BLF465" s="85"/>
      <c r="BLG465" s="85"/>
      <c r="BLH465" s="85"/>
      <c r="BLI465" s="85"/>
      <c r="BLJ465" s="85"/>
      <c r="BLK465" s="85"/>
      <c r="BLL465" s="85"/>
      <c r="BLM465" s="85"/>
      <c r="BLN465" s="85"/>
      <c r="BLO465" s="85"/>
      <c r="BLP465" s="85"/>
      <c r="BLQ465" s="85"/>
      <c r="BLR465" s="85"/>
      <c r="BLS465" s="85"/>
      <c r="BLT465" s="85"/>
      <c r="BLU465" s="85"/>
      <c r="BLV465" s="85"/>
      <c r="BLW465" s="85"/>
      <c r="BLX465" s="85"/>
      <c r="BLY465" s="85"/>
      <c r="BLZ465" s="85"/>
      <c r="BMA465" s="85"/>
      <c r="BMB465" s="85"/>
      <c r="BMC465" s="85"/>
      <c r="BMD465" s="85"/>
      <c r="BME465" s="85"/>
      <c r="BMF465" s="85"/>
      <c r="BMG465" s="85"/>
      <c r="BMH465" s="85"/>
      <c r="BMI465" s="85"/>
      <c r="BMJ465" s="85"/>
      <c r="BMK465" s="85"/>
      <c r="BML465" s="85"/>
      <c r="BMM465" s="85"/>
      <c r="BMN465" s="85"/>
      <c r="BMO465" s="85"/>
      <c r="BMP465" s="85"/>
      <c r="BMQ465" s="85"/>
      <c r="BMR465" s="85"/>
      <c r="BMS465" s="85"/>
      <c r="BMT465" s="85"/>
      <c r="BMU465" s="85"/>
      <c r="BMV465" s="85"/>
      <c r="BMW465" s="85"/>
      <c r="BMX465" s="85"/>
      <c r="BMY465" s="85"/>
      <c r="BMZ465" s="85"/>
      <c r="BNA465" s="85"/>
      <c r="BNB465" s="85"/>
      <c r="BNC465" s="85"/>
      <c r="BND465" s="85"/>
      <c r="BNE465" s="85"/>
      <c r="BNF465" s="85"/>
      <c r="BNG465" s="85"/>
      <c r="BNH465" s="85"/>
      <c r="BNI465" s="85"/>
      <c r="BNJ465" s="85"/>
      <c r="BNK465" s="85"/>
      <c r="BNL465" s="85"/>
      <c r="BNM465" s="85"/>
      <c r="BNN465" s="85"/>
      <c r="BNO465" s="85"/>
      <c r="BNP465" s="85"/>
      <c r="BNQ465" s="85"/>
      <c r="BNR465" s="85"/>
      <c r="BNS465" s="85"/>
      <c r="BNT465" s="85"/>
      <c r="BNU465" s="85"/>
      <c r="BNV465" s="85"/>
      <c r="BNW465" s="85"/>
      <c r="BNX465" s="85"/>
      <c r="BNY465" s="85"/>
      <c r="BNZ465" s="85"/>
      <c r="BOA465" s="85"/>
      <c r="BOB465" s="85"/>
      <c r="BOC465" s="85"/>
      <c r="BOD465" s="85"/>
      <c r="BOE465" s="85"/>
      <c r="BOF465" s="85"/>
      <c r="BOG465" s="85"/>
      <c r="BOH465" s="85"/>
      <c r="BOI465" s="85"/>
      <c r="BOJ465" s="85"/>
      <c r="BOK465" s="85"/>
      <c r="BOL465" s="85"/>
      <c r="BOM465" s="85"/>
      <c r="BON465" s="85"/>
      <c r="BOO465" s="85"/>
      <c r="BOP465" s="85"/>
      <c r="BOQ465" s="85"/>
      <c r="BOR465" s="85"/>
      <c r="BOS465" s="85"/>
      <c r="BOT465" s="85"/>
      <c r="BOU465" s="85"/>
      <c r="BOV465" s="85"/>
      <c r="BOW465" s="85"/>
      <c r="BOX465" s="85"/>
      <c r="BOY465" s="85"/>
      <c r="BOZ465" s="85"/>
      <c r="BPA465" s="85"/>
      <c r="BPB465" s="85"/>
      <c r="BPC465" s="85"/>
      <c r="BPD465" s="85"/>
      <c r="BPE465" s="85"/>
      <c r="BPF465" s="85"/>
      <c r="BPG465" s="85"/>
      <c r="BPH465" s="85"/>
      <c r="BPI465" s="85"/>
      <c r="BPJ465" s="85"/>
      <c r="BPK465" s="85"/>
      <c r="BPL465" s="85"/>
      <c r="BPM465" s="85"/>
      <c r="BPN465" s="85"/>
      <c r="BPO465" s="85"/>
      <c r="BPP465" s="85"/>
      <c r="BPQ465" s="85"/>
      <c r="BPR465" s="85"/>
      <c r="BPS465" s="85"/>
      <c r="BPT465" s="85"/>
      <c r="BPU465" s="85"/>
      <c r="BPV465" s="85"/>
      <c r="BPW465" s="85"/>
      <c r="BPX465" s="85"/>
      <c r="BPY465" s="85"/>
      <c r="BPZ465" s="85"/>
      <c r="BQA465" s="85"/>
      <c r="BQB465" s="85"/>
      <c r="BQC465" s="85"/>
      <c r="BQD465" s="85"/>
      <c r="BQE465" s="85"/>
      <c r="BQF465" s="85"/>
      <c r="BQG465" s="85"/>
      <c r="BQH465" s="85"/>
      <c r="BQI465" s="85"/>
      <c r="BQJ465" s="85"/>
      <c r="BQK465" s="85"/>
      <c r="BQL465" s="85"/>
      <c r="BQM465" s="85"/>
      <c r="BQN465" s="85"/>
      <c r="BQO465" s="85"/>
      <c r="BQP465" s="85"/>
      <c r="BQQ465" s="85"/>
      <c r="BQR465" s="85"/>
      <c r="BQS465" s="85"/>
      <c r="BQT465" s="85"/>
      <c r="BQU465" s="85"/>
      <c r="BQV465" s="85"/>
      <c r="BQW465" s="85"/>
      <c r="BQX465" s="85"/>
      <c r="BQY465" s="85"/>
      <c r="BQZ465" s="85"/>
      <c r="BRA465" s="85"/>
      <c r="BRB465" s="85"/>
      <c r="BRC465" s="85"/>
      <c r="BRD465" s="85"/>
      <c r="BRE465" s="85"/>
      <c r="BRF465" s="85"/>
      <c r="BRG465" s="85"/>
      <c r="BRH465" s="85"/>
      <c r="BRI465" s="85"/>
      <c r="BRJ465" s="85"/>
      <c r="BRK465" s="85"/>
      <c r="BRL465" s="85"/>
      <c r="BRM465" s="85"/>
      <c r="BRN465" s="85"/>
      <c r="BRO465" s="85"/>
      <c r="BRP465" s="85"/>
      <c r="BRQ465" s="85"/>
      <c r="BRR465" s="85"/>
      <c r="BRS465" s="85"/>
      <c r="BRT465" s="85"/>
      <c r="BRU465" s="85"/>
      <c r="BRV465" s="85"/>
      <c r="BRW465" s="85"/>
      <c r="BRX465" s="85"/>
      <c r="BRY465" s="85"/>
      <c r="BRZ465" s="85"/>
      <c r="BSA465" s="85"/>
      <c r="BSB465" s="85"/>
      <c r="BSC465" s="85"/>
      <c r="BSD465" s="85"/>
      <c r="BSE465" s="85"/>
      <c r="BSF465" s="85"/>
      <c r="BSG465" s="85"/>
      <c r="BSH465" s="85"/>
      <c r="BSI465" s="85"/>
      <c r="BSJ465" s="85"/>
      <c r="BSK465" s="85"/>
      <c r="BSL465" s="85"/>
      <c r="BSM465" s="85"/>
      <c r="BSN465" s="85"/>
      <c r="BSO465" s="85"/>
      <c r="BSP465" s="85"/>
      <c r="BSQ465" s="85"/>
      <c r="BSR465" s="85"/>
      <c r="BSS465" s="85"/>
      <c r="BST465" s="85"/>
      <c r="BSU465" s="85"/>
      <c r="BSV465" s="85"/>
      <c r="BSW465" s="85"/>
      <c r="BSX465" s="85"/>
      <c r="BSY465" s="85"/>
      <c r="BSZ465" s="85"/>
      <c r="BTA465" s="85"/>
      <c r="BTB465" s="85"/>
      <c r="BTC465" s="85"/>
      <c r="BTD465" s="85"/>
      <c r="BTE465" s="85"/>
      <c r="BTF465" s="85"/>
      <c r="BTG465" s="85"/>
      <c r="BTH465" s="85"/>
      <c r="BTI465" s="85"/>
      <c r="BTJ465" s="85"/>
      <c r="BTK465" s="85"/>
      <c r="BTL465" s="85"/>
      <c r="BTM465" s="85"/>
      <c r="BTN465" s="85"/>
      <c r="BTO465" s="85"/>
      <c r="BTP465" s="85"/>
      <c r="BTQ465" s="85"/>
      <c r="BTR465" s="85"/>
      <c r="BTS465" s="85"/>
      <c r="BTT465" s="85"/>
      <c r="BTU465" s="85"/>
      <c r="BTV465" s="85"/>
      <c r="BTW465" s="85"/>
      <c r="BTX465" s="85"/>
      <c r="BTY465" s="85"/>
      <c r="BTZ465" s="85"/>
      <c r="BUA465" s="85"/>
      <c r="BUB465" s="85"/>
      <c r="BUC465" s="85"/>
      <c r="BUD465" s="85"/>
      <c r="BUE465" s="85"/>
      <c r="BUF465" s="85"/>
      <c r="BUG465" s="85"/>
      <c r="BUH465" s="85"/>
      <c r="BUI465" s="85"/>
      <c r="BUJ465" s="85"/>
      <c r="BUK465" s="85"/>
      <c r="BUL465" s="85"/>
      <c r="BUM465" s="85"/>
      <c r="BUN465" s="85"/>
      <c r="BUO465" s="85"/>
      <c r="BUP465" s="85"/>
      <c r="BUQ465" s="85"/>
      <c r="BUR465" s="85"/>
      <c r="BUS465" s="85"/>
      <c r="BUT465" s="85"/>
      <c r="BUU465" s="85"/>
      <c r="BUV465" s="85"/>
      <c r="BUW465" s="85"/>
      <c r="BUX465" s="85"/>
      <c r="BUY465" s="85"/>
      <c r="BUZ465" s="85"/>
      <c r="BVA465" s="85"/>
      <c r="BVB465" s="85"/>
      <c r="BVC465" s="85"/>
      <c r="BVD465" s="85"/>
      <c r="BVE465" s="85"/>
      <c r="BVF465" s="85"/>
      <c r="BVG465" s="85"/>
      <c r="BVH465" s="85"/>
      <c r="BVI465" s="85"/>
      <c r="BVJ465" s="85"/>
      <c r="BVK465" s="85"/>
      <c r="BVL465" s="85"/>
      <c r="BVM465" s="85"/>
      <c r="BVN465" s="85"/>
      <c r="BVO465" s="85"/>
      <c r="BVP465" s="85"/>
      <c r="BVQ465" s="85"/>
      <c r="BVR465" s="85"/>
      <c r="BVS465" s="85"/>
      <c r="BVT465" s="85"/>
      <c r="BVU465" s="85"/>
      <c r="BVV465" s="85"/>
      <c r="BVW465" s="85"/>
      <c r="BVX465" s="85"/>
      <c r="BVY465" s="85"/>
      <c r="BVZ465" s="85"/>
      <c r="BWA465" s="85"/>
      <c r="BWB465" s="85"/>
      <c r="BWC465" s="85"/>
      <c r="BWD465" s="85"/>
      <c r="BWE465" s="85"/>
      <c r="BWF465" s="85"/>
      <c r="BWG465" s="85"/>
      <c r="BWH465" s="85"/>
      <c r="BWI465" s="85"/>
      <c r="BWJ465" s="85"/>
      <c r="BWK465" s="85"/>
      <c r="BWL465" s="85"/>
      <c r="BWM465" s="85"/>
      <c r="BWN465" s="85"/>
      <c r="BWO465" s="85"/>
      <c r="BWP465" s="85"/>
      <c r="BWQ465" s="85"/>
      <c r="BWR465" s="85"/>
      <c r="BWS465" s="85"/>
      <c r="BWT465" s="85"/>
      <c r="BWU465" s="85"/>
      <c r="BWV465" s="85"/>
      <c r="BWW465" s="85"/>
      <c r="BWX465" s="85"/>
      <c r="BWY465" s="85"/>
      <c r="BWZ465" s="85"/>
      <c r="BXA465" s="85"/>
      <c r="BXB465" s="85"/>
      <c r="BXC465" s="85"/>
      <c r="BXD465" s="85"/>
      <c r="BXE465" s="85"/>
      <c r="BXF465" s="85"/>
      <c r="BXG465" s="85"/>
      <c r="BXH465" s="85"/>
      <c r="BXI465" s="85"/>
      <c r="BXJ465" s="85"/>
      <c r="BXK465" s="85"/>
      <c r="BXL465" s="85"/>
      <c r="BXM465" s="85"/>
      <c r="BXN465" s="85"/>
      <c r="BXO465" s="85"/>
      <c r="BXP465" s="85"/>
      <c r="BXQ465" s="85"/>
      <c r="BXR465" s="85"/>
      <c r="BXS465" s="85"/>
      <c r="BXT465" s="85"/>
      <c r="BXU465" s="85"/>
      <c r="BXV465" s="85"/>
      <c r="BXW465" s="85"/>
      <c r="BXX465" s="85"/>
      <c r="BXY465" s="85"/>
      <c r="BXZ465" s="85"/>
      <c r="BYA465" s="85"/>
      <c r="BYB465" s="85"/>
      <c r="BYC465" s="85"/>
      <c r="BYD465" s="85"/>
      <c r="BYE465" s="85"/>
      <c r="BYF465" s="85"/>
      <c r="BYG465" s="85"/>
      <c r="BYH465" s="85"/>
      <c r="BYI465" s="85"/>
      <c r="BYJ465" s="85"/>
      <c r="BYK465" s="85"/>
      <c r="BYL465" s="85"/>
      <c r="BYM465" s="85"/>
      <c r="BYN465" s="85"/>
      <c r="BYO465" s="85"/>
      <c r="BYP465" s="85"/>
      <c r="BYQ465" s="85"/>
      <c r="BYR465" s="85"/>
      <c r="BYS465" s="85"/>
      <c r="BYT465" s="85"/>
      <c r="BYU465" s="85"/>
      <c r="BYV465" s="85"/>
      <c r="BYW465" s="85"/>
      <c r="BYX465" s="85"/>
      <c r="BYY465" s="85"/>
      <c r="BYZ465" s="85"/>
      <c r="BZA465" s="85"/>
      <c r="BZB465" s="85"/>
      <c r="BZC465" s="85"/>
      <c r="BZD465" s="85"/>
      <c r="BZE465" s="85"/>
      <c r="BZF465" s="85"/>
      <c r="BZG465" s="85"/>
      <c r="BZH465" s="85"/>
      <c r="BZI465" s="85"/>
      <c r="BZJ465" s="85"/>
      <c r="BZK465" s="85"/>
      <c r="BZL465" s="85"/>
      <c r="BZM465" s="85"/>
      <c r="BZN465" s="85"/>
      <c r="BZO465" s="85"/>
      <c r="BZP465" s="85"/>
      <c r="BZQ465" s="85"/>
      <c r="BZR465" s="85"/>
      <c r="BZS465" s="85"/>
      <c r="BZT465" s="85"/>
      <c r="BZU465" s="85"/>
      <c r="BZV465" s="85"/>
      <c r="BZW465" s="85"/>
      <c r="BZX465" s="85"/>
      <c r="BZY465" s="85"/>
      <c r="BZZ465" s="85"/>
      <c r="CAA465" s="85"/>
      <c r="CAB465" s="85"/>
      <c r="CAC465" s="85"/>
      <c r="CAD465" s="85"/>
      <c r="CAE465" s="85"/>
      <c r="CAF465" s="85"/>
      <c r="CAG465" s="85"/>
      <c r="CAH465" s="85"/>
      <c r="CAI465" s="85"/>
      <c r="CAJ465" s="85"/>
      <c r="CAK465" s="85"/>
      <c r="CAL465" s="85"/>
      <c r="CAM465" s="85"/>
      <c r="CAN465" s="85"/>
      <c r="CAO465" s="85"/>
      <c r="CAP465" s="85"/>
      <c r="CAQ465" s="85"/>
      <c r="CAR465" s="85"/>
      <c r="CAS465" s="85"/>
      <c r="CAT465" s="85"/>
      <c r="CAU465" s="85"/>
      <c r="CAV465" s="85"/>
      <c r="CAW465" s="85"/>
      <c r="CAX465" s="85"/>
      <c r="CAY465" s="85"/>
      <c r="CAZ465" s="85"/>
      <c r="CBA465" s="85"/>
      <c r="CBB465" s="85"/>
      <c r="CBC465" s="85"/>
      <c r="CBD465" s="85"/>
      <c r="CBE465" s="85"/>
      <c r="CBF465" s="85"/>
      <c r="CBG465" s="85"/>
      <c r="CBH465" s="85"/>
      <c r="CBI465" s="85"/>
      <c r="CBJ465" s="85"/>
      <c r="CBK465" s="85"/>
      <c r="CBL465" s="85"/>
      <c r="CBM465" s="85"/>
      <c r="CBN465" s="85"/>
      <c r="CBO465" s="85"/>
      <c r="CBP465" s="85"/>
      <c r="CBQ465" s="85"/>
      <c r="CBR465" s="85"/>
      <c r="CBS465" s="85"/>
      <c r="CBT465" s="85"/>
      <c r="CBU465" s="85"/>
      <c r="CBV465" s="85"/>
      <c r="CBW465" s="85"/>
      <c r="CBX465" s="85"/>
      <c r="CBY465" s="85"/>
      <c r="CBZ465" s="85"/>
      <c r="CCA465" s="85"/>
      <c r="CCB465" s="85"/>
      <c r="CCC465" s="85"/>
      <c r="CCD465" s="85"/>
      <c r="CCE465" s="85"/>
      <c r="CCF465" s="85"/>
      <c r="CCG465" s="85"/>
      <c r="CCH465" s="85"/>
      <c r="CCI465" s="85"/>
      <c r="CCJ465" s="85"/>
      <c r="CCK465" s="85"/>
      <c r="CCL465" s="85"/>
      <c r="CCM465" s="85"/>
      <c r="CCN465" s="85"/>
      <c r="CCO465" s="85"/>
      <c r="CCP465" s="85"/>
      <c r="CCQ465" s="85"/>
      <c r="CCR465" s="85"/>
      <c r="CCS465" s="85"/>
      <c r="CCT465" s="85"/>
      <c r="CCU465" s="85"/>
      <c r="CCV465" s="85"/>
      <c r="CCW465" s="85"/>
      <c r="CCX465" s="85"/>
      <c r="CCY465" s="85"/>
      <c r="CCZ465" s="85"/>
      <c r="CDA465" s="85"/>
      <c r="CDB465" s="85"/>
      <c r="CDC465" s="85"/>
      <c r="CDD465" s="85"/>
      <c r="CDE465" s="85"/>
      <c r="CDF465" s="85"/>
      <c r="CDG465" s="85"/>
      <c r="CDH465" s="85"/>
      <c r="CDI465" s="85"/>
      <c r="CDJ465" s="85"/>
      <c r="CDK465" s="85"/>
      <c r="CDL465" s="85"/>
      <c r="CDM465" s="85"/>
      <c r="CDN465" s="85"/>
      <c r="CDO465" s="85"/>
      <c r="CDP465" s="85"/>
      <c r="CDQ465" s="85"/>
      <c r="CDR465" s="85"/>
      <c r="CDS465" s="85"/>
      <c r="CDT465" s="85"/>
      <c r="CDU465" s="85"/>
      <c r="CDV465" s="85"/>
      <c r="CDW465" s="85"/>
      <c r="CDX465" s="85"/>
      <c r="CDY465" s="85"/>
      <c r="CDZ465" s="85"/>
      <c r="CEA465" s="85"/>
      <c r="CEB465" s="85"/>
      <c r="CEC465" s="85"/>
      <c r="CED465" s="85"/>
      <c r="CEE465" s="85"/>
      <c r="CEF465" s="85"/>
      <c r="CEG465" s="85"/>
      <c r="CEH465" s="85"/>
      <c r="CEI465" s="85"/>
      <c r="CEJ465" s="85"/>
      <c r="CEK465" s="85"/>
      <c r="CEL465" s="85"/>
      <c r="CEM465" s="85"/>
      <c r="CEN465" s="85"/>
      <c r="CEO465" s="85"/>
      <c r="CEP465" s="85"/>
      <c r="CEQ465" s="85"/>
      <c r="CER465" s="85"/>
      <c r="CES465" s="85"/>
      <c r="CET465" s="85"/>
      <c r="CEU465" s="85"/>
      <c r="CEV465" s="85"/>
      <c r="CEW465" s="85"/>
      <c r="CEX465" s="85"/>
      <c r="CEY465" s="85"/>
      <c r="CEZ465" s="85"/>
      <c r="CFA465" s="85"/>
      <c r="CFB465" s="85"/>
      <c r="CFC465" s="85"/>
      <c r="CFD465" s="85"/>
      <c r="CFE465" s="85"/>
      <c r="CFF465" s="85"/>
      <c r="CFG465" s="85"/>
      <c r="CFH465" s="85"/>
      <c r="CFI465" s="85"/>
      <c r="CFJ465" s="85"/>
      <c r="CFK465" s="85"/>
      <c r="CFL465" s="85"/>
      <c r="CFM465" s="85"/>
      <c r="CFN465" s="85"/>
      <c r="CFO465" s="85"/>
      <c r="CFP465" s="85"/>
      <c r="CFQ465" s="85"/>
      <c r="CFR465" s="85"/>
      <c r="CFS465" s="85"/>
      <c r="CFT465" s="85"/>
      <c r="CFU465" s="85"/>
      <c r="CFV465" s="85"/>
      <c r="CFW465" s="85"/>
      <c r="CFX465" s="85"/>
      <c r="CFY465" s="85"/>
      <c r="CFZ465" s="85"/>
      <c r="CGA465" s="85"/>
      <c r="CGB465" s="85"/>
      <c r="CGC465" s="85"/>
      <c r="CGD465" s="85"/>
      <c r="CGE465" s="85"/>
      <c r="CGF465" s="85"/>
      <c r="CGG465" s="85"/>
      <c r="CGH465" s="85"/>
      <c r="CGI465" s="85"/>
      <c r="CGJ465" s="85"/>
      <c r="CGK465" s="85"/>
      <c r="CGL465" s="85"/>
      <c r="CGM465" s="85"/>
      <c r="CGN465" s="85"/>
      <c r="CGO465" s="85"/>
      <c r="CGP465" s="85"/>
      <c r="CGQ465" s="85"/>
      <c r="CGR465" s="85"/>
      <c r="CGS465" s="85"/>
      <c r="CGT465" s="85"/>
      <c r="CGU465" s="85"/>
      <c r="CGV465" s="85"/>
      <c r="CGW465" s="85"/>
      <c r="CGX465" s="85"/>
      <c r="CGY465" s="85"/>
      <c r="CGZ465" s="85"/>
      <c r="CHA465" s="85"/>
      <c r="CHB465" s="85"/>
      <c r="CHC465" s="85"/>
      <c r="CHD465" s="85"/>
      <c r="CHE465" s="85"/>
      <c r="CHF465" s="85"/>
      <c r="CHG465" s="85"/>
      <c r="CHH465" s="85"/>
      <c r="CHI465" s="85"/>
      <c r="CHJ465" s="85"/>
      <c r="CHK465" s="85"/>
      <c r="CHL465" s="85"/>
      <c r="CHM465" s="85"/>
      <c r="CHN465" s="85"/>
      <c r="CHO465" s="85"/>
      <c r="CHP465" s="85"/>
      <c r="CHQ465" s="85"/>
      <c r="CHR465" s="85"/>
      <c r="CHS465" s="85"/>
      <c r="CHT465" s="85"/>
      <c r="CHU465" s="85"/>
      <c r="CHV465" s="85"/>
      <c r="CHW465" s="85"/>
      <c r="CHX465" s="85"/>
      <c r="CHY465" s="85"/>
      <c r="CHZ465" s="85"/>
      <c r="CIA465" s="85"/>
      <c r="CIB465" s="85"/>
      <c r="CIC465" s="85"/>
      <c r="CID465" s="85"/>
      <c r="CIE465" s="85"/>
      <c r="CIF465" s="85"/>
      <c r="CIG465" s="85"/>
      <c r="CIH465" s="85"/>
      <c r="CII465" s="85"/>
      <c r="CIJ465" s="85"/>
      <c r="CIK465" s="85"/>
      <c r="CIL465" s="85"/>
      <c r="CIM465" s="85"/>
      <c r="CIN465" s="85"/>
      <c r="CIO465" s="85"/>
      <c r="CIP465" s="85"/>
      <c r="CIQ465" s="85"/>
      <c r="CIR465" s="85"/>
      <c r="CIS465" s="85"/>
      <c r="CIT465" s="85"/>
      <c r="CIU465" s="85"/>
      <c r="CIV465" s="85"/>
      <c r="CIW465" s="85"/>
      <c r="CIX465" s="85"/>
      <c r="CIY465" s="85"/>
      <c r="CIZ465" s="85"/>
      <c r="CJA465" s="85"/>
      <c r="CJB465" s="85"/>
      <c r="CJC465" s="85"/>
      <c r="CJD465" s="85"/>
      <c r="CJE465" s="85"/>
      <c r="CJF465" s="85"/>
      <c r="CJG465" s="85"/>
      <c r="CJH465" s="85"/>
      <c r="CJI465" s="85"/>
      <c r="CJJ465" s="85"/>
      <c r="CJK465" s="85"/>
      <c r="CJL465" s="85"/>
      <c r="CJM465" s="85"/>
      <c r="CJN465" s="85"/>
      <c r="CJO465" s="85"/>
      <c r="CJP465" s="85"/>
      <c r="CJQ465" s="85"/>
      <c r="CJR465" s="85"/>
      <c r="CJS465" s="85"/>
      <c r="CJT465" s="85"/>
      <c r="CJU465" s="85"/>
      <c r="CJV465" s="85"/>
      <c r="CJW465" s="85"/>
      <c r="CJX465" s="85"/>
      <c r="CJY465" s="85"/>
      <c r="CJZ465" s="85"/>
      <c r="CKA465" s="85"/>
      <c r="CKB465" s="85"/>
      <c r="CKC465" s="85"/>
      <c r="CKD465" s="85"/>
      <c r="CKE465" s="85"/>
      <c r="CKF465" s="85"/>
      <c r="CKG465" s="85"/>
      <c r="CKH465" s="85"/>
      <c r="CKI465" s="85"/>
      <c r="CKJ465" s="85"/>
      <c r="CKK465" s="85"/>
      <c r="CKL465" s="85"/>
      <c r="CKM465" s="85"/>
      <c r="CKN465" s="85"/>
      <c r="CKO465" s="85"/>
      <c r="CKP465" s="85"/>
      <c r="CKQ465" s="85"/>
      <c r="CKR465" s="85"/>
      <c r="CKS465" s="85"/>
      <c r="CKT465" s="85"/>
      <c r="CKU465" s="85"/>
      <c r="CKV465" s="85"/>
      <c r="CKW465" s="85"/>
      <c r="CKX465" s="85"/>
      <c r="CKY465" s="85"/>
      <c r="CKZ465" s="85"/>
      <c r="CLA465" s="85"/>
      <c r="CLB465" s="85"/>
      <c r="CLC465" s="85"/>
      <c r="CLD465" s="85"/>
      <c r="CLE465" s="85"/>
      <c r="CLF465" s="85"/>
      <c r="CLG465" s="85"/>
      <c r="CLH465" s="85"/>
      <c r="CLI465" s="85"/>
      <c r="CLJ465" s="85"/>
      <c r="CLK465" s="85"/>
      <c r="CLL465" s="85"/>
      <c r="CLM465" s="85"/>
      <c r="CLN465" s="85"/>
      <c r="CLO465" s="85"/>
      <c r="CLP465" s="85"/>
      <c r="CLQ465" s="85"/>
      <c r="CLR465" s="85"/>
      <c r="CLS465" s="85"/>
      <c r="CLT465" s="85"/>
      <c r="CLU465" s="85"/>
      <c r="CLV465" s="85"/>
      <c r="CLW465" s="85"/>
      <c r="CLX465" s="85"/>
      <c r="CLY465" s="85"/>
      <c r="CLZ465" s="85"/>
      <c r="CMA465" s="85"/>
      <c r="CMB465" s="85"/>
      <c r="CMC465" s="85"/>
      <c r="CMD465" s="85"/>
      <c r="CME465" s="85"/>
      <c r="CMF465" s="85"/>
      <c r="CMG465" s="85"/>
      <c r="CMH465" s="85"/>
      <c r="CMI465" s="85"/>
      <c r="CMJ465" s="85"/>
      <c r="CMK465" s="85"/>
      <c r="CML465" s="85"/>
      <c r="CMM465" s="85"/>
      <c r="CMN465" s="85"/>
      <c r="CMO465" s="85"/>
      <c r="CMP465" s="85"/>
      <c r="CMQ465" s="85"/>
      <c r="CMR465" s="85"/>
      <c r="CMS465" s="85"/>
      <c r="CMT465" s="85"/>
      <c r="CMU465" s="85"/>
      <c r="CMV465" s="85"/>
      <c r="CMW465" s="85"/>
      <c r="CMX465" s="85"/>
      <c r="CMY465" s="85"/>
      <c r="CMZ465" s="85"/>
      <c r="CNA465" s="85"/>
      <c r="CNB465" s="85"/>
      <c r="CNC465" s="85"/>
      <c r="CND465" s="85"/>
      <c r="CNE465" s="85"/>
      <c r="CNF465" s="85"/>
      <c r="CNG465" s="85"/>
      <c r="CNH465" s="85"/>
      <c r="CNI465" s="85"/>
      <c r="CNJ465" s="85"/>
      <c r="CNK465" s="85"/>
      <c r="CNL465" s="85"/>
      <c r="CNM465" s="85"/>
      <c r="CNN465" s="85"/>
      <c r="CNO465" s="85"/>
      <c r="CNP465" s="85"/>
      <c r="CNQ465" s="85"/>
      <c r="CNR465" s="85"/>
      <c r="CNS465" s="85"/>
      <c r="CNT465" s="85"/>
      <c r="CNU465" s="85"/>
      <c r="CNV465" s="85"/>
      <c r="CNW465" s="85"/>
      <c r="CNX465" s="85"/>
      <c r="CNY465" s="85"/>
      <c r="CNZ465" s="85"/>
      <c r="COA465" s="85"/>
      <c r="COB465" s="85"/>
      <c r="COC465" s="85"/>
      <c r="COD465" s="85"/>
      <c r="COE465" s="85"/>
      <c r="COF465" s="85"/>
      <c r="COG465" s="85"/>
      <c r="COH465" s="85"/>
      <c r="COI465" s="85"/>
      <c r="COJ465" s="85"/>
      <c r="COK465" s="85"/>
      <c r="COL465" s="85"/>
      <c r="COM465" s="85"/>
      <c r="CON465" s="85"/>
      <c r="COO465" s="85"/>
      <c r="COP465" s="85"/>
      <c r="COQ465" s="85"/>
      <c r="COR465" s="85"/>
      <c r="COS465" s="85"/>
      <c r="COT465" s="85"/>
      <c r="COU465" s="85"/>
      <c r="COV465" s="85"/>
      <c r="COW465" s="85"/>
      <c r="COX465" s="85"/>
      <c r="COY465" s="85"/>
      <c r="COZ465" s="85"/>
      <c r="CPA465" s="85"/>
      <c r="CPB465" s="85"/>
      <c r="CPC465" s="85"/>
      <c r="CPD465" s="85"/>
      <c r="CPE465" s="85"/>
      <c r="CPF465" s="85"/>
      <c r="CPG465" s="85"/>
      <c r="CPH465" s="85"/>
      <c r="CPI465" s="85"/>
      <c r="CPJ465" s="85"/>
      <c r="CPK465" s="85"/>
      <c r="CPL465" s="85"/>
      <c r="CPM465" s="85"/>
      <c r="CPN465" s="85"/>
      <c r="CPO465" s="85"/>
      <c r="CPP465" s="85"/>
      <c r="CPQ465" s="85"/>
      <c r="CPR465" s="85"/>
      <c r="CPS465" s="85"/>
      <c r="CPT465" s="85"/>
      <c r="CPU465" s="85"/>
      <c r="CPV465" s="85"/>
      <c r="CPW465" s="85"/>
      <c r="CPX465" s="85"/>
      <c r="CPY465" s="85"/>
      <c r="CPZ465" s="85"/>
      <c r="CQA465" s="85"/>
      <c r="CQB465" s="85"/>
      <c r="CQC465" s="85"/>
      <c r="CQD465" s="85"/>
      <c r="CQE465" s="85"/>
      <c r="CQF465" s="85"/>
      <c r="CQG465" s="85"/>
      <c r="CQH465" s="85"/>
      <c r="CQI465" s="85"/>
      <c r="CQJ465" s="85"/>
      <c r="CQK465" s="85"/>
      <c r="CQL465" s="85"/>
      <c r="CQM465" s="85"/>
      <c r="CQN465" s="85"/>
      <c r="CQO465" s="85"/>
      <c r="CQP465" s="85"/>
      <c r="CQQ465" s="85"/>
      <c r="CQR465" s="85"/>
      <c r="CQS465" s="85"/>
      <c r="CQT465" s="85"/>
      <c r="CQU465" s="85"/>
      <c r="CQV465" s="85"/>
      <c r="CQW465" s="85"/>
      <c r="CQX465" s="85"/>
      <c r="CQY465" s="85"/>
      <c r="CQZ465" s="85"/>
      <c r="CRA465" s="85"/>
      <c r="CRB465" s="85"/>
      <c r="CRC465" s="85"/>
      <c r="CRD465" s="85"/>
      <c r="CRE465" s="85"/>
      <c r="CRF465" s="85"/>
      <c r="CRG465" s="85"/>
      <c r="CRH465" s="85"/>
      <c r="CRI465" s="85"/>
      <c r="CRJ465" s="85"/>
      <c r="CRK465" s="85"/>
      <c r="CRL465" s="85"/>
      <c r="CRM465" s="85"/>
      <c r="CRN465" s="85"/>
      <c r="CRO465" s="85"/>
      <c r="CRP465" s="85"/>
      <c r="CRQ465" s="85"/>
      <c r="CRR465" s="85"/>
      <c r="CRS465" s="85"/>
      <c r="CRT465" s="85"/>
      <c r="CRU465" s="85"/>
      <c r="CRV465" s="85"/>
      <c r="CRW465" s="85"/>
      <c r="CRX465" s="85"/>
      <c r="CRY465" s="85"/>
      <c r="CRZ465" s="85"/>
      <c r="CSA465" s="85"/>
      <c r="CSB465" s="85"/>
      <c r="CSC465" s="85"/>
      <c r="CSD465" s="85"/>
      <c r="CSE465" s="85"/>
      <c r="CSF465" s="85"/>
      <c r="CSG465" s="85"/>
      <c r="CSH465" s="85"/>
      <c r="CSI465" s="85"/>
      <c r="CSJ465" s="85"/>
      <c r="CSK465" s="85"/>
      <c r="CSL465" s="85"/>
      <c r="CSM465" s="85"/>
      <c r="CSN465" s="85"/>
      <c r="CSO465" s="85"/>
      <c r="CSP465" s="85"/>
      <c r="CSQ465" s="85"/>
      <c r="CSR465" s="85"/>
      <c r="CSS465" s="85"/>
      <c r="CST465" s="85"/>
      <c r="CSU465" s="85"/>
      <c r="CSV465" s="85"/>
      <c r="CSW465" s="85"/>
      <c r="CSX465" s="85"/>
      <c r="CSY465" s="85"/>
      <c r="CSZ465" s="85"/>
      <c r="CTA465" s="85"/>
      <c r="CTB465" s="85"/>
      <c r="CTC465" s="85"/>
      <c r="CTD465" s="85"/>
      <c r="CTE465" s="85"/>
      <c r="CTF465" s="85"/>
      <c r="CTG465" s="85"/>
      <c r="CTH465" s="85"/>
      <c r="CTI465" s="85"/>
      <c r="CTJ465" s="85"/>
      <c r="CTK465" s="85"/>
      <c r="CTL465" s="85"/>
      <c r="CTM465" s="85"/>
      <c r="CTN465" s="85"/>
      <c r="CTO465" s="85"/>
      <c r="CTP465" s="85"/>
      <c r="CTQ465" s="85"/>
      <c r="CTR465" s="85"/>
      <c r="CTS465" s="85"/>
      <c r="CTT465" s="85"/>
      <c r="CTU465" s="85"/>
      <c r="CTV465" s="85"/>
      <c r="CTW465" s="85"/>
      <c r="CTX465" s="85"/>
      <c r="CTY465" s="85"/>
      <c r="CTZ465" s="85"/>
      <c r="CUA465" s="85"/>
      <c r="CUB465" s="85"/>
      <c r="CUC465" s="85"/>
      <c r="CUD465" s="85"/>
      <c r="CUE465" s="85"/>
      <c r="CUF465" s="85"/>
      <c r="CUG465" s="85"/>
      <c r="CUH465" s="85"/>
      <c r="CUI465" s="85"/>
      <c r="CUJ465" s="85"/>
      <c r="CUK465" s="85"/>
      <c r="CUL465" s="85"/>
      <c r="CUM465" s="85"/>
      <c r="CUN465" s="85"/>
      <c r="CUO465" s="85"/>
      <c r="CUP465" s="85"/>
      <c r="CUQ465" s="85"/>
      <c r="CUR465" s="85"/>
      <c r="CUS465" s="85"/>
      <c r="CUT465" s="85"/>
      <c r="CUU465" s="85"/>
      <c r="CUV465" s="85"/>
      <c r="CUW465" s="85"/>
      <c r="CUX465" s="85"/>
      <c r="CUY465" s="85"/>
      <c r="CUZ465" s="85"/>
      <c r="CVA465" s="85"/>
      <c r="CVB465" s="85"/>
      <c r="CVC465" s="85"/>
      <c r="CVD465" s="85"/>
      <c r="CVE465" s="85"/>
      <c r="CVF465" s="85"/>
      <c r="CVG465" s="85"/>
      <c r="CVH465" s="85"/>
      <c r="CVI465" s="85"/>
      <c r="CVJ465" s="85"/>
      <c r="CVK465" s="85"/>
      <c r="CVL465" s="85"/>
      <c r="CVM465" s="85"/>
      <c r="CVN465" s="85"/>
      <c r="CVO465" s="85"/>
      <c r="CVP465" s="85"/>
      <c r="CVQ465" s="85"/>
      <c r="CVR465" s="85"/>
      <c r="CVS465" s="85"/>
      <c r="CVT465" s="85"/>
      <c r="CVU465" s="85"/>
      <c r="CVV465" s="85"/>
      <c r="CVW465" s="85"/>
      <c r="CVX465" s="85"/>
      <c r="CVY465" s="85"/>
      <c r="CVZ465" s="85"/>
      <c r="CWA465" s="85"/>
      <c r="CWB465" s="85"/>
      <c r="CWC465" s="85"/>
      <c r="CWD465" s="85"/>
      <c r="CWE465" s="85"/>
      <c r="CWF465" s="85"/>
      <c r="CWG465" s="85"/>
      <c r="CWH465" s="85"/>
      <c r="CWI465" s="85"/>
      <c r="CWJ465" s="85"/>
      <c r="CWK465" s="85"/>
      <c r="CWL465" s="85"/>
      <c r="CWM465" s="85"/>
      <c r="CWN465" s="85"/>
      <c r="CWO465" s="85"/>
      <c r="CWP465" s="85"/>
      <c r="CWQ465" s="85"/>
      <c r="CWR465" s="85"/>
      <c r="CWS465" s="85"/>
      <c r="CWT465" s="85"/>
      <c r="CWU465" s="85"/>
      <c r="CWV465" s="85"/>
      <c r="CWW465" s="85"/>
      <c r="CWX465" s="85"/>
      <c r="CWY465" s="85"/>
      <c r="CWZ465" s="85"/>
      <c r="CXA465" s="85"/>
      <c r="CXB465" s="85"/>
      <c r="CXC465" s="85"/>
      <c r="CXD465" s="85"/>
      <c r="CXE465" s="85"/>
      <c r="CXF465" s="85"/>
      <c r="CXG465" s="85"/>
      <c r="CXH465" s="85"/>
      <c r="CXI465" s="85"/>
      <c r="CXJ465" s="85"/>
      <c r="CXK465" s="85"/>
      <c r="CXL465" s="85"/>
      <c r="CXM465" s="85"/>
      <c r="CXN465" s="85"/>
      <c r="CXO465" s="85"/>
      <c r="CXP465" s="85"/>
      <c r="CXQ465" s="85"/>
      <c r="CXR465" s="85"/>
      <c r="CXS465" s="85"/>
      <c r="CXT465" s="85"/>
      <c r="CXU465" s="85"/>
      <c r="CXV465" s="85"/>
      <c r="CXW465" s="85"/>
      <c r="CXX465" s="85"/>
      <c r="CXY465" s="85"/>
      <c r="CXZ465" s="85"/>
      <c r="CYA465" s="85"/>
      <c r="CYB465" s="85"/>
      <c r="CYC465" s="85"/>
      <c r="CYD465" s="85"/>
      <c r="CYE465" s="85"/>
      <c r="CYF465" s="85"/>
      <c r="CYG465" s="85"/>
      <c r="CYH465" s="85"/>
      <c r="CYI465" s="85"/>
      <c r="CYJ465" s="85"/>
      <c r="CYK465" s="85"/>
      <c r="CYL465" s="85"/>
      <c r="CYM465" s="85"/>
      <c r="CYN465" s="85"/>
      <c r="CYO465" s="85"/>
      <c r="CYP465" s="85"/>
      <c r="CYQ465" s="85"/>
      <c r="CYR465" s="85"/>
      <c r="CYS465" s="85"/>
      <c r="CYT465" s="85"/>
      <c r="CYU465" s="85"/>
      <c r="CYV465" s="85"/>
      <c r="CYW465" s="85"/>
      <c r="CYX465" s="85"/>
      <c r="CYY465" s="85"/>
      <c r="CYZ465" s="85"/>
      <c r="CZA465" s="85"/>
      <c r="CZB465" s="85"/>
      <c r="CZC465" s="85"/>
      <c r="CZD465" s="85"/>
      <c r="CZE465" s="85"/>
      <c r="CZF465" s="85"/>
      <c r="CZG465" s="85"/>
      <c r="CZH465" s="85"/>
      <c r="CZI465" s="85"/>
      <c r="CZJ465" s="85"/>
      <c r="CZK465" s="85"/>
      <c r="CZL465" s="85"/>
      <c r="CZM465" s="85"/>
      <c r="CZN465" s="85"/>
      <c r="CZO465" s="85"/>
      <c r="CZP465" s="85"/>
      <c r="CZQ465" s="85"/>
      <c r="CZR465" s="85"/>
      <c r="CZS465" s="85"/>
      <c r="CZT465" s="85"/>
      <c r="CZU465" s="85"/>
      <c r="CZV465" s="85"/>
      <c r="CZW465" s="85"/>
      <c r="CZX465" s="85"/>
      <c r="CZY465" s="85"/>
      <c r="CZZ465" s="85"/>
      <c r="DAA465" s="85"/>
      <c r="DAB465" s="85"/>
      <c r="DAC465" s="85"/>
      <c r="DAD465" s="85"/>
      <c r="DAE465" s="85"/>
      <c r="DAF465" s="85"/>
      <c r="DAG465" s="85"/>
      <c r="DAH465" s="85"/>
      <c r="DAI465" s="85"/>
      <c r="DAJ465" s="85"/>
      <c r="DAK465" s="85"/>
      <c r="DAL465" s="85"/>
      <c r="DAM465" s="85"/>
      <c r="DAN465" s="85"/>
      <c r="DAO465" s="85"/>
      <c r="DAP465" s="85"/>
      <c r="DAQ465" s="85"/>
      <c r="DAR465" s="85"/>
      <c r="DAS465" s="85"/>
      <c r="DAT465" s="85"/>
      <c r="DAU465" s="85"/>
      <c r="DAV465" s="85"/>
      <c r="DAW465" s="85"/>
      <c r="DAX465" s="85"/>
      <c r="DAY465" s="85"/>
      <c r="DAZ465" s="85"/>
      <c r="DBA465" s="85"/>
      <c r="DBB465" s="85"/>
      <c r="DBC465" s="85"/>
      <c r="DBD465" s="85"/>
      <c r="DBE465" s="85"/>
      <c r="DBF465" s="85"/>
      <c r="DBG465" s="85"/>
      <c r="DBH465" s="85"/>
      <c r="DBI465" s="85"/>
      <c r="DBJ465" s="85"/>
      <c r="DBK465" s="85"/>
      <c r="DBL465" s="85"/>
      <c r="DBM465" s="85"/>
      <c r="DBN465" s="85"/>
      <c r="DBO465" s="85"/>
      <c r="DBP465" s="85"/>
      <c r="DBQ465" s="85"/>
      <c r="DBR465" s="85"/>
      <c r="DBS465" s="85"/>
      <c r="DBT465" s="85"/>
      <c r="DBU465" s="85"/>
      <c r="DBV465" s="85"/>
      <c r="DBW465" s="85"/>
      <c r="DBX465" s="85"/>
      <c r="DBY465" s="85"/>
      <c r="DBZ465" s="85"/>
      <c r="DCA465" s="85"/>
      <c r="DCB465" s="85"/>
      <c r="DCC465" s="85"/>
      <c r="DCD465" s="85"/>
      <c r="DCE465" s="85"/>
      <c r="DCF465" s="85"/>
      <c r="DCG465" s="85"/>
      <c r="DCH465" s="85"/>
      <c r="DCI465" s="85"/>
      <c r="DCJ465" s="85"/>
      <c r="DCK465" s="85"/>
      <c r="DCL465" s="85"/>
      <c r="DCM465" s="85"/>
      <c r="DCN465" s="85"/>
      <c r="DCO465" s="85"/>
      <c r="DCP465" s="85"/>
      <c r="DCQ465" s="85"/>
      <c r="DCR465" s="85"/>
      <c r="DCS465" s="85"/>
      <c r="DCT465" s="85"/>
      <c r="DCU465" s="85"/>
      <c r="DCV465" s="85"/>
      <c r="DCW465" s="85"/>
      <c r="DCX465" s="85"/>
      <c r="DCY465" s="85"/>
      <c r="DCZ465" s="85"/>
      <c r="DDA465" s="85"/>
      <c r="DDB465" s="85"/>
      <c r="DDC465" s="85"/>
      <c r="DDD465" s="85"/>
      <c r="DDE465" s="85"/>
      <c r="DDF465" s="85"/>
      <c r="DDG465" s="85"/>
      <c r="DDH465" s="85"/>
      <c r="DDI465" s="85"/>
      <c r="DDJ465" s="85"/>
      <c r="DDK465" s="85"/>
      <c r="DDL465" s="85"/>
      <c r="DDM465" s="85"/>
      <c r="DDN465" s="85"/>
      <c r="DDO465" s="85"/>
      <c r="DDP465" s="85"/>
      <c r="DDQ465" s="85"/>
      <c r="DDR465" s="85"/>
      <c r="DDS465" s="85"/>
      <c r="DDT465" s="85"/>
      <c r="DDU465" s="85"/>
      <c r="DDV465" s="85"/>
      <c r="DDW465" s="85"/>
      <c r="DDX465" s="85"/>
      <c r="DDY465" s="85"/>
      <c r="DDZ465" s="85"/>
      <c r="DEA465" s="85"/>
      <c r="DEB465" s="85"/>
      <c r="DEC465" s="85"/>
      <c r="DED465" s="85"/>
      <c r="DEE465" s="85"/>
      <c r="DEF465" s="85"/>
      <c r="DEG465" s="85"/>
      <c r="DEH465" s="85"/>
      <c r="DEI465" s="85"/>
      <c r="DEJ465" s="85"/>
      <c r="DEK465" s="85"/>
      <c r="DEL465" s="85"/>
      <c r="DEM465" s="85"/>
      <c r="DEN465" s="85"/>
      <c r="DEO465" s="85"/>
      <c r="DEP465" s="85"/>
      <c r="DEQ465" s="85"/>
      <c r="DER465" s="85"/>
      <c r="DES465" s="85"/>
      <c r="DET465" s="85"/>
      <c r="DEU465" s="85"/>
      <c r="DEV465" s="85"/>
      <c r="DEW465" s="85"/>
      <c r="DEX465" s="85"/>
      <c r="DEY465" s="85"/>
      <c r="DEZ465" s="85"/>
      <c r="DFA465" s="85"/>
      <c r="DFB465" s="85"/>
      <c r="DFC465" s="85"/>
      <c r="DFD465" s="85"/>
      <c r="DFE465" s="85"/>
      <c r="DFF465" s="85"/>
      <c r="DFG465" s="85"/>
      <c r="DFH465" s="85"/>
      <c r="DFI465" s="85"/>
      <c r="DFJ465" s="85"/>
      <c r="DFK465" s="85"/>
      <c r="DFL465" s="85"/>
      <c r="DFM465" s="85"/>
      <c r="DFN465" s="85"/>
      <c r="DFO465" s="85"/>
      <c r="DFP465" s="85"/>
      <c r="DFQ465" s="85"/>
      <c r="DFR465" s="85"/>
      <c r="DFS465" s="85"/>
      <c r="DFT465" s="85"/>
      <c r="DFU465" s="85"/>
      <c r="DFV465" s="85"/>
      <c r="DFW465" s="85"/>
      <c r="DFX465" s="85"/>
      <c r="DFY465" s="85"/>
      <c r="DFZ465" s="85"/>
      <c r="DGA465" s="85"/>
      <c r="DGB465" s="85"/>
      <c r="DGC465" s="85"/>
      <c r="DGD465" s="85"/>
      <c r="DGE465" s="85"/>
      <c r="DGF465" s="85"/>
      <c r="DGG465" s="85"/>
      <c r="DGH465" s="85"/>
      <c r="DGI465" s="85"/>
      <c r="DGJ465" s="85"/>
      <c r="DGK465" s="85"/>
      <c r="DGL465" s="85"/>
      <c r="DGM465" s="85"/>
      <c r="DGN465" s="85"/>
      <c r="DGO465" s="85"/>
      <c r="DGP465" s="85"/>
      <c r="DGQ465" s="85"/>
      <c r="DGR465" s="85"/>
      <c r="DGS465" s="85"/>
      <c r="DGT465" s="85"/>
      <c r="DGU465" s="85"/>
      <c r="DGV465" s="85"/>
      <c r="DGW465" s="85"/>
      <c r="DGX465" s="85"/>
      <c r="DGY465" s="85"/>
      <c r="DGZ465" s="85"/>
      <c r="DHA465" s="85"/>
      <c r="DHB465" s="85"/>
      <c r="DHC465" s="85"/>
      <c r="DHD465" s="85"/>
      <c r="DHE465" s="85"/>
      <c r="DHF465" s="85"/>
      <c r="DHG465" s="85"/>
      <c r="DHH465" s="85"/>
      <c r="DHI465" s="85"/>
      <c r="DHJ465" s="85"/>
      <c r="DHK465" s="85"/>
      <c r="DHL465" s="85"/>
      <c r="DHM465" s="85"/>
      <c r="DHN465" s="85"/>
      <c r="DHO465" s="85"/>
      <c r="DHP465" s="85"/>
      <c r="DHQ465" s="85"/>
      <c r="DHR465" s="85"/>
      <c r="DHS465" s="85"/>
      <c r="DHT465" s="85"/>
      <c r="DHU465" s="85"/>
      <c r="DHV465" s="85"/>
      <c r="DHW465" s="85"/>
      <c r="DHX465" s="85"/>
      <c r="DHY465" s="85"/>
      <c r="DHZ465" s="85"/>
      <c r="DIA465" s="85"/>
      <c r="DIB465" s="85"/>
      <c r="DIC465" s="85"/>
      <c r="DID465" s="85"/>
      <c r="DIE465" s="85"/>
      <c r="DIF465" s="85"/>
      <c r="DIG465" s="85"/>
      <c r="DIH465" s="85"/>
      <c r="DII465" s="85"/>
      <c r="DIJ465" s="85"/>
      <c r="DIK465" s="85"/>
      <c r="DIL465" s="85"/>
      <c r="DIM465" s="85"/>
      <c r="DIN465" s="85"/>
      <c r="DIO465" s="85"/>
      <c r="DIP465" s="85"/>
      <c r="DIQ465" s="85"/>
      <c r="DIR465" s="85"/>
      <c r="DIS465" s="85"/>
      <c r="DIT465" s="85"/>
      <c r="DIU465" s="85"/>
      <c r="DIV465" s="85"/>
      <c r="DIW465" s="85"/>
      <c r="DIX465" s="85"/>
      <c r="DIY465" s="85"/>
      <c r="DIZ465" s="85"/>
      <c r="DJA465" s="85"/>
      <c r="DJB465" s="85"/>
      <c r="DJC465" s="85"/>
      <c r="DJD465" s="85"/>
      <c r="DJE465" s="85"/>
      <c r="DJF465" s="85"/>
      <c r="DJG465" s="85"/>
      <c r="DJH465" s="85"/>
      <c r="DJI465" s="85"/>
      <c r="DJJ465" s="85"/>
      <c r="DJK465" s="85"/>
      <c r="DJL465" s="85"/>
      <c r="DJM465" s="85"/>
      <c r="DJN465" s="85"/>
      <c r="DJO465" s="85"/>
      <c r="DJP465" s="85"/>
      <c r="DJQ465" s="85"/>
      <c r="DJR465" s="85"/>
      <c r="DJS465" s="85"/>
      <c r="DJT465" s="85"/>
      <c r="DJU465" s="85"/>
      <c r="DJV465" s="85"/>
      <c r="DJW465" s="85"/>
      <c r="DJX465" s="85"/>
      <c r="DJY465" s="85"/>
      <c r="DJZ465" s="85"/>
      <c r="DKA465" s="85"/>
      <c r="DKB465" s="85"/>
      <c r="DKC465" s="85"/>
      <c r="DKD465" s="85"/>
      <c r="DKE465" s="85"/>
      <c r="DKF465" s="85"/>
      <c r="DKG465" s="85"/>
      <c r="DKH465" s="85"/>
      <c r="DKI465" s="85"/>
      <c r="DKJ465" s="85"/>
      <c r="DKK465" s="85"/>
      <c r="DKL465" s="85"/>
      <c r="DKM465" s="85"/>
      <c r="DKN465" s="85"/>
      <c r="DKO465" s="85"/>
      <c r="DKP465" s="85"/>
      <c r="DKQ465" s="85"/>
      <c r="DKR465" s="85"/>
      <c r="DKS465" s="85"/>
      <c r="DKT465" s="85"/>
      <c r="DKU465" s="85"/>
      <c r="DKV465" s="85"/>
      <c r="DKW465" s="85"/>
      <c r="DKX465" s="85"/>
      <c r="DKY465" s="85"/>
      <c r="DKZ465" s="85"/>
      <c r="DLA465" s="85"/>
      <c r="DLB465" s="85"/>
      <c r="DLC465" s="85"/>
      <c r="DLD465" s="85"/>
      <c r="DLE465" s="85"/>
      <c r="DLF465" s="85"/>
      <c r="DLG465" s="85"/>
      <c r="DLH465" s="85"/>
      <c r="DLI465" s="85"/>
      <c r="DLJ465" s="85"/>
      <c r="DLK465" s="85"/>
      <c r="DLL465" s="85"/>
      <c r="DLM465" s="85"/>
      <c r="DLN465" s="85"/>
      <c r="DLO465" s="85"/>
      <c r="DLP465" s="85"/>
      <c r="DLQ465" s="85"/>
      <c r="DLR465" s="85"/>
      <c r="DLS465" s="85"/>
      <c r="DLT465" s="85"/>
      <c r="DLU465" s="85"/>
      <c r="DLV465" s="85"/>
      <c r="DLW465" s="85"/>
      <c r="DLX465" s="85"/>
      <c r="DLY465" s="85"/>
      <c r="DLZ465" s="85"/>
      <c r="DMA465" s="85"/>
      <c r="DMB465" s="85"/>
      <c r="DMC465" s="85"/>
      <c r="DMD465" s="85"/>
      <c r="DME465" s="85"/>
      <c r="DMF465" s="85"/>
      <c r="DMG465" s="85"/>
      <c r="DMH465" s="85"/>
      <c r="DMI465" s="85"/>
      <c r="DMJ465" s="85"/>
      <c r="DMK465" s="85"/>
      <c r="DML465" s="85"/>
      <c r="DMM465" s="85"/>
      <c r="DMN465" s="85"/>
      <c r="DMO465" s="85"/>
      <c r="DMP465" s="85"/>
      <c r="DMQ465" s="85"/>
      <c r="DMR465" s="85"/>
      <c r="DMS465" s="85"/>
      <c r="DMT465" s="85"/>
      <c r="DMU465" s="85"/>
      <c r="DMV465" s="85"/>
      <c r="DMW465" s="85"/>
      <c r="DMX465" s="85"/>
      <c r="DMY465" s="85"/>
      <c r="DMZ465" s="85"/>
      <c r="DNA465" s="85"/>
      <c r="DNB465" s="85"/>
      <c r="DNC465" s="85"/>
      <c r="DND465" s="85"/>
      <c r="DNE465" s="85"/>
      <c r="DNF465" s="85"/>
      <c r="DNG465" s="85"/>
      <c r="DNH465" s="85"/>
      <c r="DNI465" s="85"/>
      <c r="DNJ465" s="85"/>
      <c r="DNK465" s="85"/>
      <c r="DNL465" s="85"/>
      <c r="DNM465" s="85"/>
      <c r="DNN465" s="85"/>
      <c r="DNO465" s="85"/>
      <c r="DNP465" s="85"/>
      <c r="DNQ465" s="85"/>
      <c r="DNR465" s="85"/>
      <c r="DNS465" s="85"/>
      <c r="DNT465" s="85"/>
      <c r="DNU465" s="85"/>
      <c r="DNV465" s="85"/>
      <c r="DNW465" s="85"/>
      <c r="DNX465" s="85"/>
      <c r="DNY465" s="85"/>
      <c r="DNZ465" s="85"/>
      <c r="DOA465" s="85"/>
      <c r="DOB465" s="85"/>
      <c r="DOC465" s="85"/>
      <c r="DOD465" s="85"/>
      <c r="DOE465" s="85"/>
      <c r="DOF465" s="85"/>
      <c r="DOG465" s="85"/>
      <c r="DOH465" s="85"/>
      <c r="DOI465" s="85"/>
      <c r="DOJ465" s="85"/>
      <c r="DOK465" s="85"/>
      <c r="DOL465" s="85"/>
      <c r="DOM465" s="85"/>
      <c r="DON465" s="85"/>
      <c r="DOO465" s="85"/>
      <c r="DOP465" s="85"/>
      <c r="DOQ465" s="85"/>
      <c r="DOR465" s="85"/>
      <c r="DOS465" s="85"/>
      <c r="DOT465" s="85"/>
      <c r="DOU465" s="85"/>
      <c r="DOV465" s="85"/>
      <c r="DOW465" s="85"/>
      <c r="DOX465" s="85"/>
      <c r="DOY465" s="85"/>
      <c r="DOZ465" s="85"/>
      <c r="DPA465" s="85"/>
      <c r="DPB465" s="85"/>
      <c r="DPC465" s="85"/>
      <c r="DPD465" s="85"/>
      <c r="DPE465" s="85"/>
      <c r="DPF465" s="85"/>
      <c r="DPG465" s="85"/>
      <c r="DPH465" s="85"/>
      <c r="DPI465" s="85"/>
      <c r="DPJ465" s="85"/>
      <c r="DPK465" s="85"/>
      <c r="DPL465" s="85"/>
      <c r="DPM465" s="85"/>
      <c r="DPN465" s="85"/>
      <c r="DPO465" s="85"/>
      <c r="DPP465" s="85"/>
      <c r="DPQ465" s="85"/>
      <c r="DPR465" s="85"/>
      <c r="DPS465" s="85"/>
      <c r="DPT465" s="85"/>
      <c r="DPU465" s="85"/>
      <c r="DPV465" s="85"/>
      <c r="DPW465" s="85"/>
      <c r="DPX465" s="85"/>
      <c r="DPY465" s="85"/>
      <c r="DPZ465" s="85"/>
      <c r="DQA465" s="85"/>
      <c r="DQB465" s="85"/>
      <c r="DQC465" s="85"/>
      <c r="DQD465" s="85"/>
      <c r="DQE465" s="85"/>
      <c r="DQF465" s="85"/>
      <c r="DQG465" s="85"/>
      <c r="DQH465" s="85"/>
      <c r="DQI465" s="85"/>
      <c r="DQJ465" s="85"/>
      <c r="DQK465" s="85"/>
      <c r="DQL465" s="85"/>
      <c r="DQM465" s="85"/>
      <c r="DQN465" s="85"/>
      <c r="DQO465" s="85"/>
      <c r="DQP465" s="85"/>
      <c r="DQQ465" s="85"/>
      <c r="DQR465" s="85"/>
      <c r="DQS465" s="85"/>
      <c r="DQT465" s="85"/>
      <c r="DQU465" s="85"/>
      <c r="DQV465" s="85"/>
      <c r="DQW465" s="85"/>
      <c r="DQX465" s="85"/>
      <c r="DQY465" s="85"/>
      <c r="DQZ465" s="85"/>
      <c r="DRA465" s="85"/>
      <c r="DRB465" s="85"/>
      <c r="DRC465" s="85"/>
      <c r="DRD465" s="85"/>
      <c r="DRE465" s="85"/>
      <c r="DRF465" s="85"/>
      <c r="DRG465" s="85"/>
      <c r="DRH465" s="85"/>
      <c r="DRI465" s="85"/>
      <c r="DRJ465" s="85"/>
      <c r="DRK465" s="85"/>
      <c r="DRL465" s="85"/>
      <c r="DRM465" s="85"/>
      <c r="DRN465" s="85"/>
      <c r="DRO465" s="85"/>
      <c r="DRP465" s="85"/>
      <c r="DRQ465" s="85"/>
      <c r="DRR465" s="85"/>
      <c r="DRS465" s="85"/>
      <c r="DRT465" s="85"/>
      <c r="DRU465" s="85"/>
      <c r="DRV465" s="85"/>
      <c r="DRW465" s="85"/>
      <c r="DRX465" s="85"/>
      <c r="DRY465" s="85"/>
      <c r="DRZ465" s="85"/>
      <c r="DSA465" s="85"/>
      <c r="DSB465" s="85"/>
      <c r="DSC465" s="85"/>
      <c r="DSD465" s="85"/>
      <c r="DSE465" s="85"/>
      <c r="DSF465" s="85"/>
      <c r="DSG465" s="85"/>
      <c r="DSH465" s="85"/>
      <c r="DSI465" s="85"/>
      <c r="DSJ465" s="85"/>
      <c r="DSK465" s="85"/>
      <c r="DSL465" s="85"/>
      <c r="DSM465" s="85"/>
      <c r="DSN465" s="85"/>
      <c r="DSO465" s="85"/>
      <c r="DSP465" s="85"/>
      <c r="DSQ465" s="85"/>
      <c r="DSR465" s="85"/>
      <c r="DSS465" s="85"/>
      <c r="DST465" s="85"/>
      <c r="DSU465" s="85"/>
      <c r="DSV465" s="85"/>
      <c r="DSW465" s="85"/>
      <c r="DSX465" s="85"/>
      <c r="DSY465" s="85"/>
      <c r="DSZ465" s="85"/>
      <c r="DTA465" s="85"/>
      <c r="DTB465" s="85"/>
      <c r="DTC465" s="85"/>
      <c r="DTD465" s="85"/>
      <c r="DTE465" s="85"/>
      <c r="DTF465" s="85"/>
      <c r="DTG465" s="85"/>
      <c r="DTH465" s="85"/>
      <c r="DTI465" s="85"/>
      <c r="DTJ465" s="85"/>
      <c r="DTK465" s="85"/>
      <c r="DTL465" s="85"/>
      <c r="DTM465" s="85"/>
      <c r="DTN465" s="85"/>
      <c r="DTO465" s="85"/>
      <c r="DTP465" s="85"/>
      <c r="DTQ465" s="85"/>
      <c r="DTR465" s="85"/>
      <c r="DTS465" s="85"/>
      <c r="DTT465" s="85"/>
      <c r="DTU465" s="85"/>
      <c r="DTV465" s="85"/>
      <c r="DTW465" s="85"/>
      <c r="DTX465" s="85"/>
      <c r="DTY465" s="85"/>
      <c r="DTZ465" s="85"/>
      <c r="DUA465" s="85"/>
      <c r="DUB465" s="85"/>
      <c r="DUC465" s="85"/>
      <c r="DUD465" s="85"/>
      <c r="DUE465" s="85"/>
      <c r="DUF465" s="85"/>
      <c r="DUG465" s="85"/>
      <c r="DUH465" s="85"/>
      <c r="DUI465" s="85"/>
      <c r="DUJ465" s="85"/>
      <c r="DUK465" s="85"/>
      <c r="DUL465" s="85"/>
      <c r="DUM465" s="85"/>
      <c r="DUN465" s="85"/>
      <c r="DUO465" s="85"/>
      <c r="DUP465" s="85"/>
      <c r="DUQ465" s="85"/>
      <c r="DUR465" s="85"/>
      <c r="DUS465" s="85"/>
      <c r="DUT465" s="85"/>
      <c r="DUU465" s="85"/>
      <c r="DUV465" s="85"/>
      <c r="DUW465" s="85"/>
      <c r="DUX465" s="85"/>
      <c r="DUY465" s="85"/>
      <c r="DUZ465" s="85"/>
      <c r="DVA465" s="85"/>
      <c r="DVB465" s="85"/>
      <c r="DVC465" s="85"/>
      <c r="DVD465" s="85"/>
      <c r="DVE465" s="85"/>
      <c r="DVF465" s="85"/>
      <c r="DVG465" s="85"/>
      <c r="DVH465" s="85"/>
      <c r="DVI465" s="85"/>
      <c r="DVJ465" s="85"/>
      <c r="DVK465" s="85"/>
      <c r="DVL465" s="85"/>
      <c r="DVM465" s="85"/>
      <c r="DVN465" s="85"/>
      <c r="DVO465" s="85"/>
      <c r="DVP465" s="85"/>
      <c r="DVQ465" s="85"/>
      <c r="DVR465" s="85"/>
      <c r="DVS465" s="85"/>
      <c r="DVT465" s="85"/>
      <c r="DVU465" s="85"/>
      <c r="DVV465" s="85"/>
      <c r="DVW465" s="85"/>
      <c r="DVX465" s="85"/>
      <c r="DVY465" s="85"/>
      <c r="DVZ465" s="85"/>
      <c r="DWA465" s="85"/>
      <c r="DWB465" s="85"/>
      <c r="DWC465" s="85"/>
      <c r="DWD465" s="85"/>
      <c r="DWE465" s="85"/>
      <c r="DWF465" s="85"/>
      <c r="DWG465" s="85"/>
      <c r="DWH465" s="85"/>
      <c r="DWI465" s="85"/>
      <c r="DWJ465" s="85"/>
      <c r="DWK465" s="85"/>
      <c r="DWL465" s="85"/>
      <c r="DWM465" s="85"/>
      <c r="DWN465" s="85"/>
      <c r="DWO465" s="85"/>
      <c r="DWP465" s="85"/>
      <c r="DWQ465" s="85"/>
      <c r="DWR465" s="85"/>
      <c r="DWS465" s="85"/>
      <c r="DWT465" s="85"/>
      <c r="DWU465" s="85"/>
      <c r="DWV465" s="85"/>
      <c r="DWW465" s="85"/>
      <c r="DWX465" s="85"/>
      <c r="DWY465" s="85"/>
      <c r="DWZ465" s="85"/>
      <c r="DXA465" s="85"/>
      <c r="DXB465" s="85"/>
      <c r="DXC465" s="85"/>
      <c r="DXD465" s="85"/>
      <c r="DXE465" s="85"/>
      <c r="DXF465" s="85"/>
      <c r="DXG465" s="85"/>
      <c r="DXH465" s="85"/>
      <c r="DXI465" s="85"/>
      <c r="DXJ465" s="85"/>
      <c r="DXK465" s="85"/>
      <c r="DXL465" s="85"/>
      <c r="DXM465" s="85"/>
      <c r="DXN465" s="85"/>
      <c r="DXO465" s="85"/>
      <c r="DXP465" s="85"/>
      <c r="DXQ465" s="85"/>
      <c r="DXR465" s="85"/>
      <c r="DXS465" s="85"/>
      <c r="DXT465" s="85"/>
      <c r="DXU465" s="85"/>
      <c r="DXV465" s="85"/>
      <c r="DXW465" s="85"/>
      <c r="DXX465" s="85"/>
      <c r="DXY465" s="85"/>
      <c r="DXZ465" s="85"/>
      <c r="DYA465" s="85"/>
      <c r="DYB465" s="85"/>
      <c r="DYC465" s="85"/>
      <c r="DYD465" s="85"/>
      <c r="DYE465" s="85"/>
      <c r="DYF465" s="85"/>
      <c r="DYG465" s="85"/>
      <c r="DYH465" s="85"/>
      <c r="DYI465" s="85"/>
      <c r="DYJ465" s="85"/>
      <c r="DYK465" s="85"/>
      <c r="DYL465" s="85"/>
      <c r="DYM465" s="85"/>
      <c r="DYN465" s="85"/>
      <c r="DYO465" s="85"/>
      <c r="DYP465" s="85"/>
      <c r="DYQ465" s="85"/>
      <c r="DYR465" s="85"/>
      <c r="DYS465" s="85"/>
      <c r="DYT465" s="85"/>
      <c r="DYU465" s="85"/>
      <c r="DYV465" s="85"/>
      <c r="DYW465" s="85"/>
      <c r="DYX465" s="85"/>
      <c r="DYY465" s="85"/>
      <c r="DYZ465" s="85"/>
      <c r="DZA465" s="85"/>
      <c r="DZB465" s="85"/>
      <c r="DZC465" s="85"/>
      <c r="DZD465" s="85"/>
      <c r="DZE465" s="85"/>
      <c r="DZF465" s="85"/>
      <c r="DZG465" s="85"/>
      <c r="DZH465" s="85"/>
      <c r="DZI465" s="85"/>
      <c r="DZJ465" s="85"/>
      <c r="DZK465" s="85"/>
      <c r="DZL465" s="85"/>
      <c r="DZM465" s="85"/>
      <c r="DZN465" s="85"/>
      <c r="DZO465" s="85"/>
      <c r="DZP465" s="85"/>
      <c r="DZQ465" s="85"/>
      <c r="DZR465" s="85"/>
      <c r="DZS465" s="85"/>
      <c r="DZT465" s="85"/>
      <c r="DZU465" s="85"/>
      <c r="DZV465" s="85"/>
      <c r="DZW465" s="85"/>
      <c r="DZX465" s="85"/>
      <c r="DZY465" s="85"/>
      <c r="DZZ465" s="85"/>
      <c r="EAA465" s="85"/>
      <c r="EAB465" s="85"/>
      <c r="EAC465" s="85"/>
      <c r="EAD465" s="85"/>
      <c r="EAE465" s="85"/>
      <c r="EAF465" s="85"/>
      <c r="EAG465" s="85"/>
      <c r="EAH465" s="85"/>
      <c r="EAI465" s="85"/>
      <c r="EAJ465" s="85"/>
      <c r="EAK465" s="85"/>
      <c r="EAL465" s="85"/>
      <c r="EAM465" s="85"/>
      <c r="EAN465" s="85"/>
      <c r="EAO465" s="85"/>
      <c r="EAP465" s="85"/>
      <c r="EAQ465" s="85"/>
      <c r="EAR465" s="85"/>
      <c r="EAS465" s="85"/>
      <c r="EAT465" s="85"/>
      <c r="EAU465" s="85"/>
      <c r="EAV465" s="85"/>
      <c r="EAW465" s="85"/>
      <c r="EAX465" s="85"/>
      <c r="EAY465" s="85"/>
      <c r="EAZ465" s="85"/>
      <c r="EBA465" s="85"/>
      <c r="EBB465" s="85"/>
      <c r="EBC465" s="85"/>
      <c r="EBD465" s="85"/>
      <c r="EBE465" s="85"/>
      <c r="EBF465" s="85"/>
      <c r="EBG465" s="85"/>
      <c r="EBH465" s="85"/>
      <c r="EBI465" s="85"/>
      <c r="EBJ465" s="85"/>
      <c r="EBK465" s="85"/>
      <c r="EBL465" s="85"/>
      <c r="EBM465" s="85"/>
      <c r="EBN465" s="85"/>
      <c r="EBO465" s="85"/>
      <c r="EBP465" s="85"/>
      <c r="EBQ465" s="85"/>
      <c r="EBR465" s="85"/>
      <c r="EBS465" s="85"/>
      <c r="EBT465" s="85"/>
      <c r="EBU465" s="85"/>
      <c r="EBV465" s="85"/>
      <c r="EBW465" s="85"/>
      <c r="EBX465" s="85"/>
      <c r="EBY465" s="85"/>
      <c r="EBZ465" s="85"/>
      <c r="ECA465" s="85"/>
      <c r="ECB465" s="85"/>
      <c r="ECC465" s="85"/>
      <c r="ECD465" s="85"/>
      <c r="ECE465" s="85"/>
      <c r="ECF465" s="85"/>
      <c r="ECG465" s="85"/>
      <c r="ECH465" s="85"/>
      <c r="ECI465" s="85"/>
      <c r="ECJ465" s="85"/>
      <c r="ECK465" s="85"/>
      <c r="ECL465" s="85"/>
      <c r="ECM465" s="85"/>
      <c r="ECN465" s="85"/>
      <c r="ECO465" s="85"/>
      <c r="ECP465" s="85"/>
      <c r="ECQ465" s="85"/>
      <c r="ECR465" s="85"/>
      <c r="ECS465" s="85"/>
      <c r="ECT465" s="85"/>
      <c r="ECU465" s="85"/>
      <c r="ECV465" s="85"/>
      <c r="ECW465" s="85"/>
      <c r="ECX465" s="85"/>
      <c r="ECY465" s="85"/>
      <c r="ECZ465" s="85"/>
      <c r="EDA465" s="85"/>
      <c r="EDB465" s="85"/>
      <c r="EDC465" s="85"/>
      <c r="EDD465" s="85"/>
      <c r="EDE465" s="85"/>
      <c r="EDF465" s="85"/>
      <c r="EDG465" s="85"/>
      <c r="EDH465" s="85"/>
      <c r="EDI465" s="85"/>
      <c r="EDJ465" s="85"/>
      <c r="EDK465" s="85"/>
      <c r="EDL465" s="85"/>
      <c r="EDM465" s="85"/>
      <c r="EDN465" s="85"/>
      <c r="EDO465" s="85"/>
      <c r="EDP465" s="85"/>
      <c r="EDQ465" s="85"/>
      <c r="EDR465" s="85"/>
      <c r="EDS465" s="85"/>
      <c r="EDT465" s="85"/>
      <c r="EDU465" s="85"/>
      <c r="EDV465" s="85"/>
      <c r="EDW465" s="85"/>
      <c r="EDX465" s="85"/>
      <c r="EDY465" s="85"/>
      <c r="EDZ465" s="85"/>
      <c r="EEA465" s="85"/>
      <c r="EEB465" s="85"/>
      <c r="EEC465" s="85"/>
      <c r="EED465" s="85"/>
      <c r="EEE465" s="85"/>
      <c r="EEF465" s="85"/>
      <c r="EEG465" s="85"/>
      <c r="EEH465" s="85"/>
      <c r="EEI465" s="85"/>
      <c r="EEJ465" s="85"/>
      <c r="EEK465" s="85"/>
      <c r="EEL465" s="85"/>
      <c r="EEM465" s="85"/>
      <c r="EEN465" s="85"/>
      <c r="EEO465" s="85"/>
      <c r="EEP465" s="85"/>
      <c r="EEQ465" s="85"/>
      <c r="EER465" s="85"/>
      <c r="EES465" s="85"/>
      <c r="EET465" s="85"/>
      <c r="EEU465" s="85"/>
      <c r="EEV465" s="85"/>
      <c r="EEW465" s="85"/>
      <c r="EEX465" s="85"/>
      <c r="EEY465" s="85"/>
      <c r="EEZ465" s="85"/>
      <c r="EFA465" s="85"/>
      <c r="EFB465" s="85"/>
      <c r="EFC465" s="85"/>
      <c r="EFD465" s="85"/>
      <c r="EFE465" s="85"/>
      <c r="EFF465" s="85"/>
      <c r="EFG465" s="85"/>
      <c r="EFH465" s="85"/>
      <c r="EFI465" s="85"/>
      <c r="EFJ465" s="85"/>
      <c r="EFK465" s="85"/>
      <c r="EFL465" s="85"/>
      <c r="EFM465" s="85"/>
      <c r="EFN465" s="85"/>
      <c r="EFO465" s="85"/>
      <c r="EFP465" s="85"/>
      <c r="EFQ465" s="85"/>
      <c r="EFR465" s="85"/>
      <c r="EFS465" s="85"/>
      <c r="EFT465" s="85"/>
      <c r="EFU465" s="85"/>
      <c r="EFV465" s="85"/>
      <c r="EFW465" s="85"/>
      <c r="EFX465" s="85"/>
      <c r="EFY465" s="85"/>
      <c r="EFZ465" s="85"/>
      <c r="EGA465" s="85"/>
      <c r="EGB465" s="85"/>
      <c r="EGC465" s="85"/>
      <c r="EGD465" s="85"/>
      <c r="EGE465" s="85"/>
      <c r="EGF465" s="85"/>
      <c r="EGG465" s="85"/>
      <c r="EGH465" s="85"/>
      <c r="EGI465" s="85"/>
      <c r="EGJ465" s="85"/>
      <c r="EGK465" s="85"/>
      <c r="EGL465" s="85"/>
      <c r="EGM465" s="85"/>
      <c r="EGN465" s="85"/>
      <c r="EGO465" s="85"/>
      <c r="EGP465" s="85"/>
      <c r="EGQ465" s="85"/>
      <c r="EGR465" s="85"/>
      <c r="EGS465" s="85"/>
      <c r="EGT465" s="85"/>
      <c r="EGU465" s="85"/>
      <c r="EGV465" s="85"/>
      <c r="EGW465" s="85"/>
      <c r="EGX465" s="85"/>
      <c r="EGY465" s="85"/>
      <c r="EGZ465" s="85"/>
      <c r="EHA465" s="85"/>
      <c r="EHB465" s="85"/>
      <c r="EHC465" s="85"/>
      <c r="EHD465" s="85"/>
      <c r="EHE465" s="85"/>
      <c r="EHF465" s="85"/>
      <c r="EHG465" s="85"/>
      <c r="EHH465" s="85"/>
      <c r="EHI465" s="85"/>
      <c r="EHJ465" s="85"/>
      <c r="EHK465" s="85"/>
      <c r="EHL465" s="85"/>
      <c r="EHM465" s="85"/>
      <c r="EHN465" s="85"/>
      <c r="EHO465" s="85"/>
      <c r="EHP465" s="85"/>
      <c r="EHQ465" s="85"/>
      <c r="EHR465" s="85"/>
      <c r="EHS465" s="85"/>
      <c r="EHT465" s="85"/>
      <c r="EHU465" s="85"/>
      <c r="EHV465" s="85"/>
      <c r="EHW465" s="85"/>
      <c r="EHX465" s="85"/>
      <c r="EHY465" s="85"/>
      <c r="EHZ465" s="85"/>
      <c r="EIA465" s="85"/>
      <c r="EIB465" s="85"/>
      <c r="EIC465" s="85"/>
      <c r="EID465" s="85"/>
      <c r="EIE465" s="85"/>
      <c r="EIF465" s="85"/>
      <c r="EIG465" s="85"/>
      <c r="EIH465" s="85"/>
      <c r="EII465" s="85"/>
      <c r="EIJ465" s="85"/>
      <c r="EIK465" s="85"/>
      <c r="EIL465" s="85"/>
      <c r="EIM465" s="85"/>
      <c r="EIN465" s="85"/>
      <c r="EIO465" s="85"/>
      <c r="EIP465" s="85"/>
      <c r="EIQ465" s="85"/>
      <c r="EIR465" s="85"/>
      <c r="EIS465" s="85"/>
      <c r="EIT465" s="85"/>
      <c r="EIU465" s="85"/>
      <c r="EIV465" s="85"/>
      <c r="EIW465" s="85"/>
      <c r="EIX465" s="85"/>
      <c r="EIY465" s="85"/>
      <c r="EIZ465" s="85"/>
      <c r="EJA465" s="85"/>
      <c r="EJB465" s="85"/>
      <c r="EJC465" s="85"/>
      <c r="EJD465" s="85"/>
      <c r="EJE465" s="85"/>
      <c r="EJF465" s="85"/>
      <c r="EJG465" s="85"/>
      <c r="EJH465" s="85"/>
      <c r="EJI465" s="85"/>
      <c r="EJJ465" s="85"/>
      <c r="EJK465" s="85"/>
      <c r="EJL465" s="85"/>
      <c r="EJM465" s="85"/>
      <c r="EJN465" s="85"/>
      <c r="EJO465" s="85"/>
      <c r="EJP465" s="85"/>
      <c r="EJQ465" s="85"/>
      <c r="EJR465" s="85"/>
      <c r="EJS465" s="85"/>
      <c r="EJT465" s="85"/>
      <c r="EJU465" s="85"/>
      <c r="EJV465" s="85"/>
      <c r="EJW465" s="85"/>
      <c r="EJX465" s="85"/>
      <c r="EJY465" s="85"/>
      <c r="EJZ465" s="85"/>
      <c r="EKA465" s="85"/>
      <c r="EKB465" s="85"/>
      <c r="EKC465" s="85"/>
      <c r="EKD465" s="85"/>
      <c r="EKE465" s="85"/>
      <c r="EKF465" s="85"/>
      <c r="EKG465" s="85"/>
      <c r="EKH465" s="85"/>
      <c r="EKI465" s="85"/>
      <c r="EKJ465" s="85"/>
      <c r="EKK465" s="85"/>
      <c r="EKL465" s="85"/>
      <c r="EKM465" s="85"/>
      <c r="EKN465" s="85"/>
      <c r="EKO465" s="85"/>
      <c r="EKP465" s="85"/>
      <c r="EKQ465" s="85"/>
      <c r="EKR465" s="85"/>
      <c r="EKS465" s="85"/>
      <c r="EKT465" s="85"/>
      <c r="EKU465" s="85"/>
      <c r="EKV465" s="85"/>
      <c r="EKW465" s="85"/>
      <c r="EKX465" s="85"/>
      <c r="EKY465" s="85"/>
      <c r="EKZ465" s="85"/>
      <c r="ELA465" s="85"/>
      <c r="ELB465" s="85"/>
      <c r="ELC465" s="85"/>
      <c r="ELD465" s="85"/>
      <c r="ELE465" s="85"/>
      <c r="ELF465" s="85"/>
      <c r="ELG465" s="85"/>
      <c r="ELH465" s="85"/>
      <c r="ELI465" s="85"/>
      <c r="ELJ465" s="85"/>
      <c r="ELK465" s="85"/>
      <c r="ELL465" s="85"/>
      <c r="ELM465" s="85"/>
      <c r="ELN465" s="85"/>
      <c r="ELO465" s="85"/>
      <c r="ELP465" s="85"/>
      <c r="ELQ465" s="85"/>
      <c r="ELR465" s="85"/>
      <c r="ELS465" s="85"/>
      <c r="ELT465" s="85"/>
      <c r="ELU465" s="85"/>
      <c r="ELV465" s="85"/>
      <c r="ELW465" s="85"/>
      <c r="ELX465" s="85"/>
      <c r="ELY465" s="85"/>
      <c r="ELZ465" s="85"/>
      <c r="EMA465" s="85"/>
      <c r="EMB465" s="85"/>
      <c r="EMC465" s="85"/>
      <c r="EMD465" s="85"/>
      <c r="EME465" s="85"/>
      <c r="EMF465" s="85"/>
      <c r="EMG465" s="85"/>
      <c r="EMH465" s="85"/>
      <c r="EMI465" s="85"/>
      <c r="EMJ465" s="85"/>
      <c r="EMK465" s="85"/>
      <c r="EML465" s="85"/>
      <c r="EMM465" s="85"/>
      <c r="EMN465" s="85"/>
      <c r="EMO465" s="85"/>
      <c r="EMP465" s="85"/>
      <c r="EMQ465" s="85"/>
      <c r="EMR465" s="85"/>
      <c r="EMS465" s="85"/>
      <c r="EMT465" s="85"/>
      <c r="EMU465" s="85"/>
      <c r="EMV465" s="85"/>
      <c r="EMW465" s="85"/>
      <c r="EMX465" s="85"/>
      <c r="EMY465" s="85"/>
      <c r="EMZ465" s="85"/>
      <c r="ENA465" s="85"/>
      <c r="ENB465" s="85"/>
      <c r="ENC465" s="85"/>
      <c r="END465" s="85"/>
      <c r="ENE465" s="85"/>
      <c r="ENF465" s="85"/>
      <c r="ENG465" s="85"/>
      <c r="ENH465" s="85"/>
      <c r="ENI465" s="85"/>
      <c r="ENJ465" s="85"/>
      <c r="ENK465" s="85"/>
      <c r="ENL465" s="85"/>
      <c r="ENM465" s="85"/>
      <c r="ENN465" s="85"/>
      <c r="ENO465" s="85"/>
      <c r="ENP465" s="85"/>
      <c r="ENQ465" s="85"/>
      <c r="ENR465" s="85"/>
      <c r="ENS465" s="85"/>
      <c r="ENT465" s="85"/>
      <c r="ENU465" s="85"/>
      <c r="ENV465" s="85"/>
      <c r="ENW465" s="85"/>
      <c r="ENX465" s="85"/>
      <c r="ENY465" s="85"/>
      <c r="ENZ465" s="85"/>
      <c r="EOA465" s="85"/>
      <c r="EOB465" s="85"/>
      <c r="EOC465" s="85"/>
      <c r="EOD465" s="85"/>
      <c r="EOE465" s="85"/>
      <c r="EOF465" s="85"/>
      <c r="EOG465" s="85"/>
      <c r="EOH465" s="85"/>
      <c r="EOI465" s="85"/>
      <c r="EOJ465" s="85"/>
      <c r="EOK465" s="85"/>
      <c r="EOL465" s="85"/>
      <c r="EOM465" s="85"/>
      <c r="EON465" s="85"/>
      <c r="EOO465" s="85"/>
      <c r="EOP465" s="85"/>
      <c r="EOQ465" s="85"/>
      <c r="EOR465" s="85"/>
      <c r="EOS465" s="85"/>
      <c r="EOT465" s="85"/>
      <c r="EOU465" s="85"/>
      <c r="EOV465" s="85"/>
      <c r="EOW465" s="85"/>
      <c r="EOX465" s="85"/>
      <c r="EOY465" s="85"/>
      <c r="EOZ465" s="85"/>
      <c r="EPA465" s="85"/>
      <c r="EPB465" s="85"/>
      <c r="EPC465" s="85"/>
      <c r="EPD465" s="85"/>
      <c r="EPE465" s="85"/>
      <c r="EPF465" s="85"/>
      <c r="EPG465" s="85"/>
      <c r="EPH465" s="85"/>
      <c r="EPI465" s="85"/>
      <c r="EPJ465" s="85"/>
      <c r="EPK465" s="85"/>
      <c r="EPL465" s="85"/>
      <c r="EPM465" s="85"/>
      <c r="EPN465" s="85"/>
      <c r="EPO465" s="85"/>
      <c r="EPP465" s="85"/>
      <c r="EPQ465" s="85"/>
      <c r="EPR465" s="85"/>
      <c r="EPS465" s="85"/>
      <c r="EPT465" s="85"/>
      <c r="EPU465" s="85"/>
      <c r="EPV465" s="85"/>
      <c r="EPW465" s="85"/>
      <c r="EPX465" s="85"/>
      <c r="EPY465" s="85"/>
      <c r="EPZ465" s="85"/>
      <c r="EQA465" s="85"/>
      <c r="EQB465" s="85"/>
      <c r="EQC465" s="85"/>
      <c r="EQD465" s="85"/>
      <c r="EQE465" s="85"/>
      <c r="EQF465" s="85"/>
      <c r="EQG465" s="85"/>
      <c r="EQH465" s="85"/>
      <c r="EQI465" s="85"/>
      <c r="EQJ465" s="85"/>
      <c r="EQK465" s="85"/>
      <c r="EQL465" s="85"/>
      <c r="EQM465" s="85"/>
      <c r="EQN465" s="85"/>
      <c r="EQO465" s="85"/>
      <c r="EQP465" s="85"/>
      <c r="EQQ465" s="85"/>
      <c r="EQR465" s="85"/>
      <c r="EQS465" s="85"/>
      <c r="EQT465" s="85"/>
      <c r="EQU465" s="85"/>
      <c r="EQV465" s="85"/>
      <c r="EQW465" s="85"/>
      <c r="EQX465" s="85"/>
      <c r="EQY465" s="85"/>
      <c r="EQZ465" s="85"/>
      <c r="ERA465" s="85"/>
      <c r="ERB465" s="85"/>
      <c r="ERC465" s="85"/>
      <c r="ERD465" s="85"/>
      <c r="ERE465" s="85"/>
      <c r="ERF465" s="85"/>
      <c r="ERG465" s="85"/>
      <c r="ERH465" s="85"/>
      <c r="ERI465" s="85"/>
      <c r="ERJ465" s="85"/>
      <c r="ERK465" s="85"/>
      <c r="ERL465" s="85"/>
      <c r="ERM465" s="85"/>
      <c r="ERN465" s="85"/>
      <c r="ERO465" s="85"/>
      <c r="ERP465" s="85"/>
      <c r="ERQ465" s="85"/>
      <c r="ERR465" s="85"/>
      <c r="ERS465" s="85"/>
      <c r="ERT465" s="85"/>
      <c r="ERU465" s="85"/>
      <c r="ERV465" s="85"/>
      <c r="ERW465" s="85"/>
      <c r="ERX465" s="85"/>
      <c r="ERY465" s="85"/>
      <c r="ERZ465" s="85"/>
      <c r="ESA465" s="85"/>
      <c r="ESB465" s="85"/>
      <c r="ESC465" s="85"/>
      <c r="ESD465" s="85"/>
      <c r="ESE465" s="85"/>
      <c r="ESF465" s="85"/>
      <c r="ESG465" s="85"/>
      <c r="ESH465" s="85"/>
      <c r="ESI465" s="85"/>
      <c r="ESJ465" s="85"/>
      <c r="ESK465" s="85"/>
      <c r="ESL465" s="85"/>
      <c r="ESM465" s="85"/>
      <c r="ESN465" s="85"/>
      <c r="ESO465" s="85"/>
      <c r="ESP465" s="85"/>
      <c r="ESQ465" s="85"/>
      <c r="ESR465" s="85"/>
      <c r="ESS465" s="85"/>
      <c r="EST465" s="85"/>
      <c r="ESU465" s="85"/>
      <c r="ESV465" s="85"/>
      <c r="ESW465" s="85"/>
      <c r="ESX465" s="85"/>
      <c r="ESY465" s="85"/>
      <c r="ESZ465" s="85"/>
      <c r="ETA465" s="85"/>
      <c r="ETB465" s="85"/>
      <c r="ETC465" s="85"/>
      <c r="ETD465" s="85"/>
      <c r="ETE465" s="85"/>
      <c r="ETF465" s="85"/>
      <c r="ETG465" s="85"/>
      <c r="ETH465" s="85"/>
      <c r="ETI465" s="85"/>
      <c r="ETJ465" s="85"/>
      <c r="ETK465" s="85"/>
      <c r="ETL465" s="85"/>
      <c r="ETM465" s="85"/>
      <c r="ETN465" s="85"/>
      <c r="ETO465" s="85"/>
      <c r="ETP465" s="85"/>
      <c r="ETQ465" s="85"/>
      <c r="ETR465" s="85"/>
      <c r="ETS465" s="85"/>
      <c r="ETT465" s="85"/>
      <c r="ETU465" s="85"/>
      <c r="ETV465" s="85"/>
      <c r="ETW465" s="85"/>
      <c r="ETX465" s="85"/>
      <c r="ETY465" s="85"/>
      <c r="ETZ465" s="85"/>
      <c r="EUA465" s="85"/>
      <c r="EUB465" s="85"/>
      <c r="EUC465" s="85"/>
      <c r="EUD465" s="85"/>
      <c r="EUE465" s="85"/>
      <c r="EUF465" s="85"/>
      <c r="EUG465" s="85"/>
      <c r="EUH465" s="85"/>
      <c r="EUI465" s="85"/>
      <c r="EUJ465" s="85"/>
      <c r="EUK465" s="85"/>
      <c r="EUL465" s="85"/>
      <c r="EUM465" s="85"/>
      <c r="EUN465" s="85"/>
      <c r="EUO465" s="85"/>
      <c r="EUP465" s="85"/>
      <c r="EUQ465" s="85"/>
      <c r="EUR465" s="85"/>
      <c r="EUS465" s="85"/>
      <c r="EUT465" s="85"/>
      <c r="EUU465" s="85"/>
      <c r="EUV465" s="85"/>
      <c r="EUW465" s="85"/>
      <c r="EUX465" s="85"/>
      <c r="EUY465" s="85"/>
      <c r="EUZ465" s="85"/>
      <c r="EVA465" s="85"/>
      <c r="EVB465" s="85"/>
      <c r="EVC465" s="85"/>
      <c r="EVD465" s="85"/>
      <c r="EVE465" s="85"/>
      <c r="EVF465" s="85"/>
      <c r="EVG465" s="85"/>
      <c r="EVH465" s="85"/>
      <c r="EVI465" s="85"/>
      <c r="EVJ465" s="85"/>
      <c r="EVK465" s="85"/>
      <c r="EVL465" s="85"/>
      <c r="EVM465" s="85"/>
      <c r="EVN465" s="85"/>
      <c r="EVO465" s="85"/>
      <c r="EVP465" s="85"/>
      <c r="EVQ465" s="85"/>
      <c r="EVR465" s="85"/>
      <c r="EVS465" s="85"/>
      <c r="EVT465" s="85"/>
      <c r="EVU465" s="85"/>
      <c r="EVV465" s="85"/>
      <c r="EVW465" s="85"/>
      <c r="EVX465" s="85"/>
      <c r="EVY465" s="85"/>
      <c r="EVZ465" s="85"/>
      <c r="EWA465" s="85"/>
      <c r="EWB465" s="85"/>
      <c r="EWC465" s="85"/>
      <c r="EWD465" s="85"/>
      <c r="EWE465" s="85"/>
      <c r="EWF465" s="85"/>
      <c r="EWG465" s="85"/>
      <c r="EWH465" s="85"/>
      <c r="EWI465" s="85"/>
      <c r="EWJ465" s="85"/>
      <c r="EWK465" s="85"/>
      <c r="EWL465" s="85"/>
      <c r="EWM465" s="85"/>
      <c r="EWN465" s="85"/>
      <c r="EWO465" s="85"/>
      <c r="EWP465" s="85"/>
      <c r="EWQ465" s="85"/>
      <c r="EWR465" s="85"/>
      <c r="EWS465" s="85"/>
      <c r="EWT465" s="85"/>
      <c r="EWU465" s="85"/>
      <c r="EWV465" s="85"/>
      <c r="EWW465" s="85"/>
      <c r="EWX465" s="85"/>
      <c r="EWY465" s="85"/>
      <c r="EWZ465" s="85"/>
      <c r="EXA465" s="85"/>
      <c r="EXB465" s="85"/>
      <c r="EXC465" s="85"/>
      <c r="EXD465" s="85"/>
      <c r="EXE465" s="85"/>
      <c r="EXF465" s="85"/>
      <c r="EXG465" s="85"/>
      <c r="EXH465" s="85"/>
      <c r="EXI465" s="85"/>
      <c r="EXJ465" s="85"/>
      <c r="EXK465" s="85"/>
      <c r="EXL465" s="85"/>
      <c r="EXM465" s="85"/>
      <c r="EXN465" s="85"/>
      <c r="EXO465" s="85"/>
      <c r="EXP465" s="85"/>
      <c r="EXQ465" s="85"/>
      <c r="EXR465" s="85"/>
      <c r="EXS465" s="85"/>
      <c r="EXT465" s="85"/>
      <c r="EXU465" s="85"/>
      <c r="EXV465" s="85"/>
      <c r="EXW465" s="85"/>
      <c r="EXX465" s="85"/>
      <c r="EXY465" s="85"/>
      <c r="EXZ465" s="85"/>
      <c r="EYA465" s="85"/>
      <c r="EYB465" s="85"/>
      <c r="EYC465" s="85"/>
      <c r="EYD465" s="85"/>
      <c r="EYE465" s="85"/>
      <c r="EYF465" s="85"/>
      <c r="EYG465" s="85"/>
      <c r="EYH465" s="85"/>
      <c r="EYI465" s="85"/>
      <c r="EYJ465" s="85"/>
      <c r="EYK465" s="85"/>
      <c r="EYL465" s="85"/>
      <c r="EYM465" s="85"/>
      <c r="EYN465" s="85"/>
      <c r="EYO465" s="85"/>
      <c r="EYP465" s="85"/>
      <c r="EYQ465" s="85"/>
      <c r="EYR465" s="85"/>
      <c r="EYS465" s="85"/>
      <c r="EYT465" s="85"/>
      <c r="EYU465" s="85"/>
      <c r="EYV465" s="85"/>
      <c r="EYW465" s="85"/>
      <c r="EYX465" s="85"/>
      <c r="EYY465" s="85"/>
      <c r="EYZ465" s="85"/>
      <c r="EZA465" s="85"/>
      <c r="EZB465" s="85"/>
      <c r="EZC465" s="85"/>
      <c r="EZD465" s="85"/>
      <c r="EZE465" s="85"/>
      <c r="EZF465" s="85"/>
      <c r="EZG465" s="85"/>
      <c r="EZH465" s="85"/>
      <c r="EZI465" s="85"/>
      <c r="EZJ465" s="85"/>
      <c r="EZK465" s="85"/>
      <c r="EZL465" s="85"/>
      <c r="EZM465" s="85"/>
      <c r="EZN465" s="85"/>
      <c r="EZO465" s="85"/>
      <c r="EZP465" s="85"/>
      <c r="EZQ465" s="85"/>
      <c r="EZR465" s="85"/>
      <c r="EZS465" s="85"/>
      <c r="EZT465" s="85"/>
      <c r="EZU465" s="85"/>
      <c r="EZV465" s="85"/>
      <c r="EZW465" s="85"/>
      <c r="EZX465" s="85"/>
      <c r="EZY465" s="85"/>
      <c r="EZZ465" s="85"/>
      <c r="FAA465" s="85"/>
      <c r="FAB465" s="85"/>
      <c r="FAC465" s="85"/>
      <c r="FAD465" s="85"/>
      <c r="FAE465" s="85"/>
      <c r="FAF465" s="85"/>
      <c r="FAG465" s="85"/>
      <c r="FAH465" s="85"/>
      <c r="FAI465" s="85"/>
      <c r="FAJ465" s="85"/>
      <c r="FAK465" s="85"/>
      <c r="FAL465" s="85"/>
      <c r="FAM465" s="85"/>
      <c r="FAN465" s="85"/>
      <c r="FAO465" s="85"/>
      <c r="FAP465" s="85"/>
      <c r="FAQ465" s="85"/>
      <c r="FAR465" s="85"/>
      <c r="FAS465" s="85"/>
      <c r="FAT465" s="85"/>
      <c r="FAU465" s="85"/>
      <c r="FAV465" s="85"/>
      <c r="FAW465" s="85"/>
      <c r="FAX465" s="85"/>
      <c r="FAY465" s="85"/>
      <c r="FAZ465" s="85"/>
      <c r="FBA465" s="85"/>
      <c r="FBB465" s="85"/>
      <c r="FBC465" s="85"/>
      <c r="FBD465" s="85"/>
      <c r="FBE465" s="85"/>
      <c r="FBF465" s="85"/>
      <c r="FBG465" s="85"/>
      <c r="FBH465" s="85"/>
      <c r="FBI465" s="85"/>
      <c r="FBJ465" s="85"/>
      <c r="FBK465" s="85"/>
      <c r="FBL465" s="85"/>
      <c r="FBM465" s="85"/>
      <c r="FBN465" s="85"/>
      <c r="FBO465" s="85"/>
      <c r="FBP465" s="85"/>
      <c r="FBQ465" s="85"/>
      <c r="FBR465" s="85"/>
      <c r="FBS465" s="85"/>
      <c r="FBT465" s="85"/>
      <c r="FBU465" s="85"/>
      <c r="FBV465" s="85"/>
      <c r="FBW465" s="85"/>
      <c r="FBX465" s="85"/>
      <c r="FBY465" s="85"/>
      <c r="FBZ465" s="85"/>
      <c r="FCA465" s="85"/>
      <c r="FCB465" s="85"/>
      <c r="FCC465" s="85"/>
      <c r="FCD465" s="85"/>
      <c r="FCE465" s="85"/>
      <c r="FCF465" s="85"/>
      <c r="FCG465" s="85"/>
      <c r="FCH465" s="85"/>
      <c r="FCI465" s="85"/>
      <c r="FCJ465" s="85"/>
      <c r="FCK465" s="85"/>
      <c r="FCL465" s="85"/>
      <c r="FCM465" s="85"/>
      <c r="FCN465" s="85"/>
      <c r="FCO465" s="85"/>
      <c r="FCP465" s="85"/>
      <c r="FCQ465" s="85"/>
      <c r="FCR465" s="85"/>
      <c r="FCS465" s="85"/>
      <c r="FCT465" s="85"/>
      <c r="FCU465" s="85"/>
      <c r="FCV465" s="85"/>
      <c r="FCW465" s="85"/>
      <c r="FCX465" s="85"/>
      <c r="FCY465" s="85"/>
      <c r="FCZ465" s="85"/>
      <c r="FDA465" s="85"/>
      <c r="FDB465" s="85"/>
      <c r="FDC465" s="85"/>
      <c r="FDD465" s="85"/>
      <c r="FDE465" s="85"/>
      <c r="FDF465" s="85"/>
      <c r="FDG465" s="85"/>
      <c r="FDH465" s="85"/>
      <c r="FDI465" s="85"/>
      <c r="FDJ465" s="85"/>
      <c r="FDK465" s="85"/>
      <c r="FDL465" s="85"/>
      <c r="FDM465" s="85"/>
      <c r="FDN465" s="85"/>
      <c r="FDO465" s="85"/>
      <c r="FDP465" s="85"/>
      <c r="FDQ465" s="85"/>
      <c r="FDR465" s="85"/>
      <c r="FDS465" s="85"/>
      <c r="FDT465" s="85"/>
      <c r="FDU465" s="85"/>
      <c r="FDV465" s="85"/>
      <c r="FDW465" s="85"/>
      <c r="FDX465" s="85"/>
      <c r="FDY465" s="85"/>
      <c r="FDZ465" s="85"/>
      <c r="FEA465" s="85"/>
      <c r="FEB465" s="85"/>
      <c r="FEC465" s="85"/>
      <c r="FED465" s="85"/>
      <c r="FEE465" s="85"/>
      <c r="FEF465" s="85"/>
      <c r="FEG465" s="85"/>
      <c r="FEH465" s="85"/>
      <c r="FEI465" s="85"/>
      <c r="FEJ465" s="85"/>
      <c r="FEK465" s="85"/>
      <c r="FEL465" s="85"/>
      <c r="FEM465" s="85"/>
      <c r="FEN465" s="85"/>
      <c r="FEO465" s="85"/>
      <c r="FEP465" s="85"/>
      <c r="FEQ465" s="85"/>
      <c r="FER465" s="85"/>
      <c r="FES465" s="85"/>
      <c r="FET465" s="85"/>
      <c r="FEU465" s="85"/>
      <c r="FEV465" s="85"/>
      <c r="FEW465" s="85"/>
      <c r="FEX465" s="85"/>
      <c r="FEY465" s="85"/>
      <c r="FEZ465" s="85"/>
      <c r="FFA465" s="85"/>
      <c r="FFB465" s="85"/>
      <c r="FFC465" s="85"/>
      <c r="FFD465" s="85"/>
      <c r="FFE465" s="85"/>
      <c r="FFF465" s="85"/>
      <c r="FFG465" s="85"/>
      <c r="FFH465" s="85"/>
      <c r="FFI465" s="85"/>
      <c r="FFJ465" s="85"/>
      <c r="FFK465" s="85"/>
      <c r="FFL465" s="85"/>
      <c r="FFM465" s="85"/>
      <c r="FFN465" s="85"/>
      <c r="FFO465" s="85"/>
      <c r="FFP465" s="85"/>
      <c r="FFQ465" s="85"/>
      <c r="FFR465" s="85"/>
      <c r="FFS465" s="85"/>
      <c r="FFT465" s="85"/>
      <c r="FFU465" s="85"/>
      <c r="FFV465" s="85"/>
      <c r="FFW465" s="85"/>
      <c r="FFX465" s="85"/>
      <c r="FFY465" s="85"/>
      <c r="FFZ465" s="85"/>
      <c r="FGA465" s="85"/>
      <c r="FGB465" s="85"/>
      <c r="FGC465" s="85"/>
      <c r="FGD465" s="85"/>
      <c r="FGE465" s="85"/>
      <c r="FGF465" s="85"/>
      <c r="FGG465" s="85"/>
      <c r="FGH465" s="85"/>
      <c r="FGI465" s="85"/>
      <c r="FGJ465" s="85"/>
      <c r="FGK465" s="85"/>
      <c r="FGL465" s="85"/>
      <c r="FGM465" s="85"/>
      <c r="FGN465" s="85"/>
      <c r="FGO465" s="85"/>
      <c r="FGP465" s="85"/>
      <c r="FGQ465" s="85"/>
      <c r="FGR465" s="85"/>
      <c r="FGS465" s="85"/>
      <c r="FGT465" s="85"/>
      <c r="FGU465" s="85"/>
      <c r="FGV465" s="85"/>
      <c r="FGW465" s="85"/>
      <c r="FGX465" s="85"/>
      <c r="FGY465" s="85"/>
      <c r="FGZ465" s="85"/>
      <c r="FHA465" s="85"/>
      <c r="FHB465" s="85"/>
      <c r="FHC465" s="85"/>
      <c r="FHD465" s="85"/>
      <c r="FHE465" s="85"/>
      <c r="FHF465" s="85"/>
      <c r="FHG465" s="85"/>
      <c r="FHH465" s="85"/>
      <c r="FHI465" s="85"/>
      <c r="FHJ465" s="85"/>
      <c r="FHK465" s="85"/>
      <c r="FHL465" s="85"/>
      <c r="FHM465" s="85"/>
      <c r="FHN465" s="85"/>
      <c r="FHO465" s="85"/>
      <c r="FHP465" s="85"/>
      <c r="FHQ465" s="85"/>
      <c r="FHR465" s="85"/>
      <c r="FHS465" s="85"/>
      <c r="FHT465" s="85"/>
      <c r="FHU465" s="85"/>
      <c r="FHV465" s="85"/>
      <c r="FHW465" s="85"/>
      <c r="FHX465" s="85"/>
      <c r="FHY465" s="85"/>
      <c r="FHZ465" s="85"/>
      <c r="FIA465" s="85"/>
      <c r="FIB465" s="85"/>
      <c r="FIC465" s="85"/>
      <c r="FID465" s="85"/>
      <c r="FIE465" s="85"/>
      <c r="FIF465" s="85"/>
      <c r="FIG465" s="85"/>
      <c r="FIH465" s="85"/>
      <c r="FII465" s="85"/>
      <c r="FIJ465" s="85"/>
      <c r="FIK465" s="85"/>
      <c r="FIL465" s="85"/>
      <c r="FIM465" s="85"/>
      <c r="FIN465" s="85"/>
      <c r="FIO465" s="85"/>
      <c r="FIP465" s="85"/>
      <c r="FIQ465" s="85"/>
      <c r="FIR465" s="85"/>
      <c r="FIS465" s="85"/>
      <c r="FIT465" s="85"/>
      <c r="FIU465" s="85"/>
      <c r="FIV465" s="85"/>
      <c r="FIW465" s="85"/>
      <c r="FIX465" s="85"/>
      <c r="FIY465" s="85"/>
      <c r="FIZ465" s="85"/>
      <c r="FJA465" s="85"/>
      <c r="FJB465" s="85"/>
      <c r="FJC465" s="85"/>
      <c r="FJD465" s="85"/>
      <c r="FJE465" s="85"/>
      <c r="FJF465" s="85"/>
      <c r="FJG465" s="85"/>
      <c r="FJH465" s="85"/>
      <c r="FJI465" s="85"/>
      <c r="FJJ465" s="85"/>
      <c r="FJK465" s="85"/>
      <c r="FJL465" s="85"/>
      <c r="FJM465" s="85"/>
      <c r="FJN465" s="85"/>
      <c r="FJO465" s="85"/>
      <c r="FJP465" s="85"/>
      <c r="FJQ465" s="85"/>
      <c r="FJR465" s="85"/>
      <c r="FJS465" s="85"/>
      <c r="FJT465" s="85"/>
      <c r="FJU465" s="85"/>
      <c r="FJV465" s="85"/>
      <c r="FJW465" s="85"/>
      <c r="FJX465" s="85"/>
      <c r="FJY465" s="85"/>
      <c r="FJZ465" s="85"/>
      <c r="FKA465" s="85"/>
      <c r="FKB465" s="85"/>
      <c r="FKC465" s="85"/>
      <c r="FKD465" s="85"/>
      <c r="FKE465" s="85"/>
      <c r="FKF465" s="85"/>
      <c r="FKG465" s="85"/>
      <c r="FKH465" s="85"/>
      <c r="FKI465" s="85"/>
      <c r="FKJ465" s="85"/>
      <c r="FKK465" s="85"/>
      <c r="FKL465" s="85"/>
      <c r="FKM465" s="85"/>
      <c r="FKN465" s="85"/>
      <c r="FKO465" s="85"/>
      <c r="FKP465" s="85"/>
      <c r="FKQ465" s="85"/>
      <c r="FKR465" s="85"/>
      <c r="FKS465" s="85"/>
      <c r="FKT465" s="85"/>
      <c r="FKU465" s="85"/>
      <c r="FKV465" s="85"/>
      <c r="FKW465" s="85"/>
      <c r="FKX465" s="85"/>
      <c r="FKY465" s="85"/>
      <c r="FKZ465" s="85"/>
      <c r="FLA465" s="85"/>
      <c r="FLB465" s="85"/>
      <c r="FLC465" s="85"/>
      <c r="FLD465" s="85"/>
      <c r="FLE465" s="85"/>
      <c r="FLF465" s="85"/>
      <c r="FLG465" s="85"/>
      <c r="FLH465" s="85"/>
      <c r="FLI465" s="85"/>
      <c r="FLJ465" s="85"/>
      <c r="FLK465" s="85"/>
      <c r="FLL465" s="85"/>
      <c r="FLM465" s="85"/>
      <c r="FLN465" s="85"/>
      <c r="FLO465" s="85"/>
      <c r="FLP465" s="85"/>
      <c r="FLQ465" s="85"/>
      <c r="FLR465" s="85"/>
      <c r="FLS465" s="85"/>
      <c r="FLT465" s="85"/>
      <c r="FLU465" s="85"/>
      <c r="FLV465" s="85"/>
      <c r="FLW465" s="85"/>
      <c r="FLX465" s="85"/>
      <c r="FLY465" s="85"/>
      <c r="FLZ465" s="85"/>
      <c r="FMA465" s="85"/>
      <c r="FMB465" s="85"/>
      <c r="FMC465" s="85"/>
      <c r="FMD465" s="85"/>
      <c r="FME465" s="85"/>
      <c r="FMF465" s="85"/>
      <c r="FMG465" s="85"/>
      <c r="FMH465" s="85"/>
      <c r="FMI465" s="85"/>
      <c r="FMJ465" s="85"/>
      <c r="FMK465" s="85"/>
      <c r="FML465" s="85"/>
      <c r="FMM465" s="85"/>
      <c r="FMN465" s="85"/>
      <c r="FMO465" s="85"/>
      <c r="FMP465" s="85"/>
      <c r="FMQ465" s="85"/>
      <c r="FMR465" s="85"/>
      <c r="FMS465" s="85"/>
      <c r="FMT465" s="85"/>
      <c r="FMU465" s="85"/>
      <c r="FMV465" s="85"/>
      <c r="FMW465" s="85"/>
      <c r="FMX465" s="85"/>
      <c r="FMY465" s="85"/>
      <c r="FMZ465" s="85"/>
      <c r="FNA465" s="85"/>
      <c r="FNB465" s="85"/>
      <c r="FNC465" s="85"/>
      <c r="FND465" s="85"/>
      <c r="FNE465" s="85"/>
      <c r="FNF465" s="85"/>
      <c r="FNG465" s="85"/>
      <c r="FNH465" s="85"/>
      <c r="FNI465" s="85"/>
      <c r="FNJ465" s="85"/>
      <c r="FNK465" s="85"/>
      <c r="FNL465" s="85"/>
      <c r="FNM465" s="85"/>
      <c r="FNN465" s="85"/>
      <c r="FNO465" s="85"/>
      <c r="FNP465" s="85"/>
      <c r="FNQ465" s="85"/>
      <c r="FNR465" s="85"/>
      <c r="FNS465" s="85"/>
      <c r="FNT465" s="85"/>
      <c r="FNU465" s="85"/>
      <c r="FNV465" s="85"/>
      <c r="FNW465" s="85"/>
      <c r="FNX465" s="85"/>
      <c r="FNY465" s="85"/>
      <c r="FNZ465" s="85"/>
      <c r="FOA465" s="85"/>
      <c r="FOB465" s="85"/>
      <c r="FOC465" s="85"/>
      <c r="FOD465" s="85"/>
      <c r="FOE465" s="85"/>
      <c r="FOF465" s="85"/>
      <c r="FOG465" s="85"/>
      <c r="FOH465" s="85"/>
      <c r="FOI465" s="85"/>
      <c r="FOJ465" s="85"/>
      <c r="FOK465" s="85"/>
      <c r="FOL465" s="85"/>
      <c r="FOM465" s="85"/>
      <c r="FON465" s="85"/>
      <c r="FOO465" s="85"/>
      <c r="FOP465" s="85"/>
      <c r="FOQ465" s="85"/>
      <c r="FOR465" s="85"/>
      <c r="FOS465" s="85"/>
      <c r="FOT465" s="85"/>
      <c r="FOU465" s="85"/>
      <c r="FOV465" s="85"/>
      <c r="FOW465" s="85"/>
      <c r="FOX465" s="85"/>
      <c r="FOY465" s="85"/>
      <c r="FOZ465" s="85"/>
      <c r="FPA465" s="85"/>
      <c r="FPB465" s="85"/>
      <c r="FPC465" s="85"/>
      <c r="FPD465" s="85"/>
      <c r="FPE465" s="85"/>
      <c r="FPF465" s="85"/>
      <c r="FPG465" s="85"/>
      <c r="FPH465" s="85"/>
      <c r="FPI465" s="85"/>
      <c r="FPJ465" s="85"/>
      <c r="FPK465" s="85"/>
      <c r="FPL465" s="85"/>
      <c r="FPM465" s="85"/>
      <c r="FPN465" s="85"/>
      <c r="FPO465" s="85"/>
      <c r="FPP465" s="85"/>
      <c r="FPQ465" s="85"/>
      <c r="FPR465" s="85"/>
      <c r="FPS465" s="85"/>
      <c r="FPT465" s="85"/>
      <c r="FPU465" s="85"/>
      <c r="FPV465" s="85"/>
      <c r="FPW465" s="85"/>
      <c r="FPX465" s="85"/>
      <c r="FPY465" s="85"/>
      <c r="FPZ465" s="85"/>
      <c r="FQA465" s="85"/>
      <c r="FQB465" s="85"/>
      <c r="FQC465" s="85"/>
      <c r="FQD465" s="85"/>
      <c r="FQE465" s="85"/>
      <c r="FQF465" s="85"/>
      <c r="FQG465" s="85"/>
      <c r="FQH465" s="85"/>
      <c r="FQI465" s="85"/>
      <c r="FQJ465" s="85"/>
      <c r="FQK465" s="85"/>
      <c r="FQL465" s="85"/>
      <c r="FQM465" s="85"/>
      <c r="FQN465" s="85"/>
      <c r="FQO465" s="85"/>
      <c r="FQP465" s="85"/>
      <c r="FQQ465" s="85"/>
      <c r="FQR465" s="85"/>
      <c r="FQS465" s="85"/>
      <c r="FQT465" s="85"/>
      <c r="FQU465" s="85"/>
      <c r="FQV465" s="85"/>
      <c r="FQW465" s="85"/>
      <c r="FQX465" s="85"/>
      <c r="FQY465" s="85"/>
      <c r="FQZ465" s="85"/>
      <c r="FRA465" s="85"/>
      <c r="FRB465" s="85"/>
      <c r="FRC465" s="85"/>
      <c r="FRD465" s="85"/>
      <c r="FRE465" s="85"/>
      <c r="FRF465" s="85"/>
      <c r="FRG465" s="85"/>
      <c r="FRH465" s="85"/>
      <c r="FRI465" s="85"/>
      <c r="FRJ465" s="85"/>
      <c r="FRK465" s="85"/>
      <c r="FRL465" s="85"/>
      <c r="FRM465" s="85"/>
      <c r="FRN465" s="85"/>
      <c r="FRO465" s="85"/>
      <c r="FRP465" s="85"/>
      <c r="FRQ465" s="85"/>
      <c r="FRR465" s="85"/>
      <c r="FRS465" s="85"/>
      <c r="FRT465" s="85"/>
      <c r="FRU465" s="85"/>
      <c r="FRV465" s="85"/>
      <c r="FRW465" s="85"/>
      <c r="FRX465" s="85"/>
      <c r="FRY465" s="85"/>
      <c r="FRZ465" s="85"/>
      <c r="FSA465" s="85"/>
      <c r="FSB465" s="85"/>
      <c r="FSC465" s="85"/>
      <c r="FSD465" s="85"/>
      <c r="FSE465" s="85"/>
      <c r="FSF465" s="85"/>
      <c r="FSG465" s="85"/>
      <c r="FSH465" s="85"/>
      <c r="FSI465" s="85"/>
      <c r="FSJ465" s="85"/>
      <c r="FSK465" s="85"/>
      <c r="FSL465" s="85"/>
      <c r="FSM465" s="85"/>
      <c r="FSN465" s="85"/>
      <c r="FSO465" s="85"/>
      <c r="FSP465" s="85"/>
      <c r="FSQ465" s="85"/>
      <c r="FSR465" s="85"/>
      <c r="FSS465" s="85"/>
      <c r="FST465" s="85"/>
      <c r="FSU465" s="85"/>
      <c r="FSV465" s="85"/>
      <c r="FSW465" s="85"/>
      <c r="FSX465" s="85"/>
      <c r="FSY465" s="85"/>
      <c r="FSZ465" s="85"/>
      <c r="FTA465" s="85"/>
      <c r="FTB465" s="85"/>
      <c r="FTC465" s="85"/>
      <c r="FTD465" s="85"/>
      <c r="FTE465" s="85"/>
      <c r="FTF465" s="85"/>
      <c r="FTG465" s="85"/>
      <c r="FTH465" s="85"/>
      <c r="FTI465" s="85"/>
      <c r="FTJ465" s="85"/>
      <c r="FTK465" s="85"/>
      <c r="FTL465" s="85"/>
      <c r="FTM465" s="85"/>
      <c r="FTN465" s="85"/>
      <c r="FTO465" s="85"/>
      <c r="FTP465" s="85"/>
      <c r="FTQ465" s="85"/>
      <c r="FTR465" s="85"/>
      <c r="FTS465" s="85"/>
      <c r="FTT465" s="85"/>
      <c r="FTU465" s="85"/>
      <c r="FTV465" s="85"/>
      <c r="FTW465" s="85"/>
      <c r="FTX465" s="85"/>
      <c r="FTY465" s="85"/>
      <c r="FTZ465" s="85"/>
      <c r="FUA465" s="85"/>
      <c r="FUB465" s="85"/>
      <c r="FUC465" s="85"/>
      <c r="FUD465" s="85"/>
      <c r="FUE465" s="85"/>
      <c r="FUF465" s="85"/>
      <c r="FUG465" s="85"/>
      <c r="FUH465" s="85"/>
      <c r="FUI465" s="85"/>
      <c r="FUJ465" s="85"/>
      <c r="FUK465" s="85"/>
      <c r="FUL465" s="85"/>
      <c r="FUM465" s="85"/>
      <c r="FUN465" s="85"/>
      <c r="FUO465" s="85"/>
      <c r="FUP465" s="85"/>
      <c r="FUQ465" s="85"/>
      <c r="FUR465" s="85"/>
      <c r="FUS465" s="85"/>
      <c r="FUT465" s="85"/>
      <c r="FUU465" s="85"/>
      <c r="FUV465" s="85"/>
      <c r="FUW465" s="85"/>
      <c r="FUX465" s="85"/>
      <c r="FUY465" s="85"/>
      <c r="FUZ465" s="85"/>
      <c r="FVA465" s="85"/>
      <c r="FVB465" s="85"/>
      <c r="FVC465" s="85"/>
      <c r="FVD465" s="85"/>
      <c r="FVE465" s="85"/>
      <c r="FVF465" s="85"/>
      <c r="FVG465" s="85"/>
      <c r="FVH465" s="85"/>
      <c r="FVI465" s="85"/>
      <c r="FVJ465" s="85"/>
      <c r="FVK465" s="85"/>
      <c r="FVL465" s="85"/>
      <c r="FVM465" s="85"/>
      <c r="FVN465" s="85"/>
      <c r="FVO465" s="85"/>
      <c r="FVP465" s="85"/>
      <c r="FVQ465" s="85"/>
      <c r="FVR465" s="85"/>
      <c r="FVS465" s="85"/>
      <c r="FVT465" s="85"/>
      <c r="FVU465" s="85"/>
      <c r="FVV465" s="85"/>
      <c r="FVW465" s="85"/>
      <c r="FVX465" s="85"/>
      <c r="FVY465" s="85"/>
      <c r="FVZ465" s="85"/>
      <c r="FWA465" s="85"/>
      <c r="FWB465" s="85"/>
      <c r="FWC465" s="85"/>
      <c r="FWD465" s="85"/>
      <c r="FWE465" s="85"/>
      <c r="FWF465" s="85"/>
      <c r="FWG465" s="85"/>
      <c r="FWH465" s="85"/>
      <c r="FWI465" s="85"/>
      <c r="FWJ465" s="85"/>
      <c r="FWK465" s="85"/>
      <c r="FWL465" s="85"/>
      <c r="FWM465" s="85"/>
      <c r="FWN465" s="85"/>
      <c r="FWO465" s="85"/>
      <c r="FWP465" s="85"/>
      <c r="FWQ465" s="85"/>
      <c r="FWR465" s="85"/>
      <c r="FWS465" s="85"/>
      <c r="FWT465" s="85"/>
      <c r="FWU465" s="85"/>
      <c r="FWV465" s="85"/>
      <c r="FWW465" s="85"/>
      <c r="FWX465" s="85"/>
      <c r="FWY465" s="85"/>
      <c r="FWZ465" s="85"/>
      <c r="FXA465" s="85"/>
      <c r="FXB465" s="85"/>
      <c r="FXC465" s="85"/>
      <c r="FXD465" s="85"/>
      <c r="FXE465" s="85"/>
      <c r="FXF465" s="85"/>
      <c r="FXG465" s="85"/>
      <c r="FXH465" s="85"/>
      <c r="FXI465" s="85"/>
      <c r="FXJ465" s="85"/>
      <c r="FXK465" s="85"/>
      <c r="FXL465" s="85"/>
      <c r="FXM465" s="85"/>
      <c r="FXN465" s="85"/>
      <c r="FXO465" s="85"/>
      <c r="FXP465" s="85"/>
      <c r="FXQ465" s="85"/>
      <c r="FXR465" s="85"/>
      <c r="FXS465" s="85"/>
      <c r="FXT465" s="85"/>
      <c r="FXU465" s="85"/>
      <c r="FXV465" s="85"/>
      <c r="FXW465" s="85"/>
      <c r="FXX465" s="85"/>
      <c r="FXY465" s="85"/>
      <c r="FXZ465" s="85"/>
      <c r="FYA465" s="85"/>
      <c r="FYB465" s="85"/>
      <c r="FYC465" s="85"/>
      <c r="FYD465" s="85"/>
      <c r="FYE465" s="85"/>
      <c r="FYF465" s="85"/>
      <c r="FYG465" s="85"/>
      <c r="FYH465" s="85"/>
      <c r="FYI465" s="85"/>
      <c r="FYJ465" s="85"/>
      <c r="FYK465" s="85"/>
      <c r="FYL465" s="85"/>
      <c r="FYM465" s="85"/>
      <c r="FYN465" s="85"/>
      <c r="FYO465" s="85"/>
      <c r="FYP465" s="85"/>
      <c r="FYQ465" s="85"/>
      <c r="FYR465" s="85"/>
      <c r="FYS465" s="85"/>
      <c r="FYT465" s="85"/>
      <c r="FYU465" s="85"/>
      <c r="FYV465" s="85"/>
      <c r="FYW465" s="85"/>
      <c r="FYX465" s="85"/>
      <c r="FYY465" s="85"/>
      <c r="FYZ465" s="85"/>
      <c r="FZA465" s="85"/>
      <c r="FZB465" s="85"/>
      <c r="FZC465" s="85"/>
      <c r="FZD465" s="85"/>
      <c r="FZE465" s="85"/>
      <c r="FZF465" s="85"/>
      <c r="FZG465" s="85"/>
      <c r="FZH465" s="85"/>
      <c r="FZI465" s="85"/>
      <c r="FZJ465" s="85"/>
      <c r="FZK465" s="85"/>
      <c r="FZL465" s="85"/>
      <c r="FZM465" s="85"/>
      <c r="FZN465" s="85"/>
      <c r="FZO465" s="85"/>
      <c r="FZP465" s="85"/>
      <c r="FZQ465" s="85"/>
      <c r="FZR465" s="85"/>
      <c r="FZS465" s="85"/>
      <c r="FZT465" s="85"/>
      <c r="FZU465" s="85"/>
      <c r="FZV465" s="85"/>
      <c r="FZW465" s="85"/>
      <c r="FZX465" s="85"/>
      <c r="FZY465" s="85"/>
      <c r="FZZ465" s="85"/>
      <c r="GAA465" s="85"/>
      <c r="GAB465" s="85"/>
      <c r="GAC465" s="85"/>
      <c r="GAD465" s="85"/>
      <c r="GAE465" s="85"/>
      <c r="GAF465" s="85"/>
      <c r="GAG465" s="85"/>
      <c r="GAH465" s="85"/>
      <c r="GAI465" s="85"/>
      <c r="GAJ465" s="85"/>
      <c r="GAK465" s="85"/>
      <c r="GAL465" s="85"/>
      <c r="GAM465" s="85"/>
      <c r="GAN465" s="85"/>
      <c r="GAO465" s="85"/>
      <c r="GAP465" s="85"/>
      <c r="GAQ465" s="85"/>
      <c r="GAR465" s="85"/>
      <c r="GAS465" s="85"/>
      <c r="GAT465" s="85"/>
      <c r="GAU465" s="85"/>
      <c r="GAV465" s="85"/>
      <c r="GAW465" s="85"/>
      <c r="GAX465" s="85"/>
      <c r="GAY465" s="85"/>
      <c r="GAZ465" s="85"/>
      <c r="GBA465" s="85"/>
      <c r="GBB465" s="85"/>
      <c r="GBC465" s="85"/>
      <c r="GBD465" s="85"/>
      <c r="GBE465" s="85"/>
      <c r="GBF465" s="85"/>
      <c r="GBG465" s="85"/>
      <c r="GBH465" s="85"/>
      <c r="GBI465" s="85"/>
      <c r="GBJ465" s="85"/>
      <c r="GBK465" s="85"/>
      <c r="GBL465" s="85"/>
      <c r="GBM465" s="85"/>
      <c r="GBN465" s="85"/>
      <c r="GBO465" s="85"/>
      <c r="GBP465" s="85"/>
      <c r="GBQ465" s="85"/>
      <c r="GBR465" s="85"/>
      <c r="GBS465" s="85"/>
      <c r="GBT465" s="85"/>
      <c r="GBU465" s="85"/>
      <c r="GBV465" s="85"/>
      <c r="GBW465" s="85"/>
      <c r="GBX465" s="85"/>
      <c r="GBY465" s="85"/>
      <c r="GBZ465" s="85"/>
      <c r="GCA465" s="85"/>
      <c r="GCB465" s="85"/>
      <c r="GCC465" s="85"/>
      <c r="GCD465" s="85"/>
      <c r="GCE465" s="85"/>
      <c r="GCF465" s="85"/>
      <c r="GCG465" s="85"/>
      <c r="GCH465" s="85"/>
      <c r="GCI465" s="85"/>
      <c r="GCJ465" s="85"/>
      <c r="GCK465" s="85"/>
      <c r="GCL465" s="85"/>
      <c r="GCM465" s="85"/>
      <c r="GCN465" s="85"/>
      <c r="GCO465" s="85"/>
      <c r="GCP465" s="85"/>
      <c r="GCQ465" s="85"/>
      <c r="GCR465" s="85"/>
      <c r="GCS465" s="85"/>
      <c r="GCT465" s="85"/>
      <c r="GCU465" s="85"/>
      <c r="GCV465" s="85"/>
      <c r="GCW465" s="85"/>
      <c r="GCX465" s="85"/>
      <c r="GCY465" s="85"/>
      <c r="GCZ465" s="85"/>
      <c r="GDA465" s="85"/>
      <c r="GDB465" s="85"/>
      <c r="GDC465" s="85"/>
      <c r="GDD465" s="85"/>
      <c r="GDE465" s="85"/>
      <c r="GDF465" s="85"/>
      <c r="GDG465" s="85"/>
      <c r="GDH465" s="85"/>
      <c r="GDI465" s="85"/>
      <c r="GDJ465" s="85"/>
      <c r="GDK465" s="85"/>
      <c r="GDL465" s="85"/>
      <c r="GDM465" s="85"/>
      <c r="GDN465" s="85"/>
      <c r="GDO465" s="85"/>
      <c r="GDP465" s="85"/>
      <c r="GDQ465" s="85"/>
      <c r="GDR465" s="85"/>
      <c r="GDS465" s="85"/>
      <c r="GDT465" s="85"/>
      <c r="GDU465" s="85"/>
      <c r="GDV465" s="85"/>
      <c r="GDW465" s="85"/>
      <c r="GDX465" s="85"/>
      <c r="GDY465" s="85"/>
      <c r="GDZ465" s="85"/>
      <c r="GEA465" s="85"/>
      <c r="GEB465" s="85"/>
      <c r="GEC465" s="85"/>
      <c r="GED465" s="85"/>
      <c r="GEE465" s="85"/>
      <c r="GEF465" s="85"/>
      <c r="GEG465" s="85"/>
      <c r="GEH465" s="85"/>
      <c r="GEI465" s="85"/>
      <c r="GEJ465" s="85"/>
      <c r="GEK465" s="85"/>
      <c r="GEL465" s="85"/>
      <c r="GEM465" s="85"/>
      <c r="GEN465" s="85"/>
      <c r="GEO465" s="85"/>
      <c r="GEP465" s="85"/>
      <c r="GEQ465" s="85"/>
      <c r="GER465" s="85"/>
      <c r="GES465" s="85"/>
      <c r="GET465" s="85"/>
      <c r="GEU465" s="85"/>
      <c r="GEV465" s="85"/>
      <c r="GEW465" s="85"/>
      <c r="GEX465" s="85"/>
      <c r="GEY465" s="85"/>
      <c r="GEZ465" s="85"/>
      <c r="GFA465" s="85"/>
      <c r="GFB465" s="85"/>
      <c r="GFC465" s="85"/>
      <c r="GFD465" s="85"/>
      <c r="GFE465" s="85"/>
      <c r="GFF465" s="85"/>
      <c r="GFG465" s="85"/>
      <c r="GFH465" s="85"/>
      <c r="GFI465" s="85"/>
      <c r="GFJ465" s="85"/>
      <c r="GFK465" s="85"/>
      <c r="GFL465" s="85"/>
      <c r="GFM465" s="85"/>
      <c r="GFN465" s="85"/>
      <c r="GFO465" s="85"/>
      <c r="GFP465" s="85"/>
      <c r="GFQ465" s="85"/>
      <c r="GFR465" s="85"/>
      <c r="GFS465" s="85"/>
      <c r="GFT465" s="85"/>
      <c r="GFU465" s="85"/>
      <c r="GFV465" s="85"/>
      <c r="GFW465" s="85"/>
      <c r="GFX465" s="85"/>
      <c r="GFY465" s="85"/>
      <c r="GFZ465" s="85"/>
      <c r="GGA465" s="85"/>
      <c r="GGB465" s="85"/>
      <c r="GGC465" s="85"/>
      <c r="GGD465" s="85"/>
      <c r="GGE465" s="85"/>
      <c r="GGF465" s="85"/>
      <c r="GGG465" s="85"/>
      <c r="GGH465" s="85"/>
      <c r="GGI465" s="85"/>
      <c r="GGJ465" s="85"/>
      <c r="GGK465" s="85"/>
      <c r="GGL465" s="85"/>
      <c r="GGM465" s="85"/>
      <c r="GGN465" s="85"/>
      <c r="GGO465" s="85"/>
      <c r="GGP465" s="85"/>
      <c r="GGQ465" s="85"/>
      <c r="GGR465" s="85"/>
      <c r="GGS465" s="85"/>
      <c r="GGT465" s="85"/>
      <c r="GGU465" s="85"/>
      <c r="GGV465" s="85"/>
      <c r="GGW465" s="85"/>
      <c r="GGX465" s="85"/>
      <c r="GGY465" s="85"/>
      <c r="GGZ465" s="85"/>
      <c r="GHA465" s="85"/>
      <c r="GHB465" s="85"/>
      <c r="GHC465" s="85"/>
      <c r="GHD465" s="85"/>
      <c r="GHE465" s="85"/>
      <c r="GHF465" s="85"/>
      <c r="GHG465" s="85"/>
      <c r="GHH465" s="85"/>
      <c r="GHI465" s="85"/>
      <c r="GHJ465" s="85"/>
      <c r="GHK465" s="85"/>
      <c r="GHL465" s="85"/>
      <c r="GHM465" s="85"/>
      <c r="GHN465" s="85"/>
      <c r="GHO465" s="85"/>
      <c r="GHP465" s="85"/>
      <c r="GHQ465" s="85"/>
      <c r="GHR465" s="85"/>
      <c r="GHS465" s="85"/>
      <c r="GHT465" s="85"/>
      <c r="GHU465" s="85"/>
      <c r="GHV465" s="85"/>
      <c r="GHW465" s="85"/>
      <c r="GHX465" s="85"/>
      <c r="GHY465" s="85"/>
      <c r="GHZ465" s="85"/>
      <c r="GIA465" s="85"/>
      <c r="GIB465" s="85"/>
      <c r="GIC465" s="85"/>
      <c r="GID465" s="85"/>
      <c r="GIE465" s="85"/>
      <c r="GIF465" s="85"/>
      <c r="GIG465" s="85"/>
      <c r="GIH465" s="85"/>
      <c r="GII465" s="85"/>
      <c r="GIJ465" s="85"/>
      <c r="GIK465" s="85"/>
      <c r="GIL465" s="85"/>
      <c r="GIM465" s="85"/>
      <c r="GIN465" s="85"/>
      <c r="GIO465" s="85"/>
      <c r="GIP465" s="85"/>
      <c r="GIQ465" s="85"/>
      <c r="GIR465" s="85"/>
      <c r="GIS465" s="85"/>
      <c r="GIT465" s="85"/>
      <c r="GIU465" s="85"/>
      <c r="GIV465" s="85"/>
      <c r="GIW465" s="85"/>
      <c r="GIX465" s="85"/>
      <c r="GIY465" s="85"/>
      <c r="GIZ465" s="85"/>
      <c r="GJA465" s="85"/>
      <c r="GJB465" s="85"/>
      <c r="GJC465" s="85"/>
      <c r="GJD465" s="85"/>
      <c r="GJE465" s="85"/>
      <c r="GJF465" s="85"/>
      <c r="GJG465" s="85"/>
      <c r="GJH465" s="85"/>
      <c r="GJI465" s="85"/>
      <c r="GJJ465" s="85"/>
      <c r="GJK465" s="85"/>
      <c r="GJL465" s="85"/>
      <c r="GJM465" s="85"/>
      <c r="GJN465" s="85"/>
      <c r="GJO465" s="85"/>
      <c r="GJP465" s="85"/>
      <c r="GJQ465" s="85"/>
      <c r="GJR465" s="85"/>
      <c r="GJS465" s="85"/>
      <c r="GJT465" s="85"/>
      <c r="GJU465" s="85"/>
      <c r="GJV465" s="85"/>
      <c r="GJW465" s="85"/>
      <c r="GJX465" s="85"/>
      <c r="GJY465" s="85"/>
      <c r="GJZ465" s="85"/>
      <c r="GKA465" s="85"/>
      <c r="GKB465" s="85"/>
      <c r="GKC465" s="85"/>
      <c r="GKD465" s="85"/>
      <c r="GKE465" s="85"/>
      <c r="GKF465" s="85"/>
      <c r="GKG465" s="85"/>
      <c r="GKH465" s="85"/>
      <c r="GKI465" s="85"/>
      <c r="GKJ465" s="85"/>
      <c r="GKK465" s="85"/>
      <c r="GKL465" s="85"/>
      <c r="GKM465" s="85"/>
      <c r="GKN465" s="85"/>
      <c r="GKO465" s="85"/>
      <c r="GKP465" s="85"/>
      <c r="GKQ465" s="85"/>
      <c r="GKR465" s="85"/>
      <c r="GKS465" s="85"/>
      <c r="GKT465" s="85"/>
      <c r="GKU465" s="85"/>
      <c r="GKV465" s="85"/>
      <c r="GKW465" s="85"/>
      <c r="GKX465" s="85"/>
      <c r="GKY465" s="85"/>
      <c r="GKZ465" s="85"/>
      <c r="GLA465" s="85"/>
      <c r="GLB465" s="85"/>
      <c r="GLC465" s="85"/>
      <c r="GLD465" s="85"/>
      <c r="GLE465" s="85"/>
      <c r="GLF465" s="85"/>
      <c r="GLG465" s="85"/>
      <c r="GLH465" s="85"/>
      <c r="GLI465" s="85"/>
      <c r="GLJ465" s="85"/>
      <c r="GLK465" s="85"/>
      <c r="GLL465" s="85"/>
      <c r="GLM465" s="85"/>
      <c r="GLN465" s="85"/>
      <c r="GLO465" s="85"/>
      <c r="GLP465" s="85"/>
      <c r="GLQ465" s="85"/>
      <c r="GLR465" s="85"/>
      <c r="GLS465" s="85"/>
      <c r="GLT465" s="85"/>
      <c r="GLU465" s="85"/>
      <c r="GLV465" s="85"/>
      <c r="GLW465" s="85"/>
      <c r="GLX465" s="85"/>
      <c r="GLY465" s="85"/>
      <c r="GLZ465" s="85"/>
      <c r="GMA465" s="85"/>
      <c r="GMB465" s="85"/>
      <c r="GMC465" s="85"/>
      <c r="GMD465" s="85"/>
      <c r="GME465" s="85"/>
      <c r="GMF465" s="85"/>
      <c r="GMG465" s="85"/>
      <c r="GMH465" s="85"/>
      <c r="GMI465" s="85"/>
      <c r="GMJ465" s="85"/>
      <c r="GMK465" s="85"/>
      <c r="GML465" s="85"/>
      <c r="GMM465" s="85"/>
      <c r="GMN465" s="85"/>
      <c r="GMO465" s="85"/>
      <c r="GMP465" s="85"/>
      <c r="GMQ465" s="85"/>
      <c r="GMR465" s="85"/>
      <c r="GMS465" s="85"/>
      <c r="GMT465" s="85"/>
      <c r="GMU465" s="85"/>
      <c r="GMV465" s="85"/>
      <c r="GMW465" s="85"/>
      <c r="GMX465" s="85"/>
      <c r="GMY465" s="85"/>
      <c r="GMZ465" s="85"/>
      <c r="GNA465" s="85"/>
      <c r="GNB465" s="85"/>
      <c r="GNC465" s="85"/>
      <c r="GND465" s="85"/>
      <c r="GNE465" s="85"/>
      <c r="GNF465" s="85"/>
      <c r="GNG465" s="85"/>
      <c r="GNH465" s="85"/>
      <c r="GNI465" s="85"/>
      <c r="GNJ465" s="85"/>
      <c r="GNK465" s="85"/>
      <c r="GNL465" s="85"/>
      <c r="GNM465" s="85"/>
      <c r="GNN465" s="85"/>
      <c r="GNO465" s="85"/>
      <c r="GNP465" s="85"/>
      <c r="GNQ465" s="85"/>
      <c r="GNR465" s="85"/>
      <c r="GNS465" s="85"/>
      <c r="GNT465" s="85"/>
      <c r="GNU465" s="85"/>
      <c r="GNV465" s="85"/>
      <c r="GNW465" s="85"/>
      <c r="GNX465" s="85"/>
      <c r="GNY465" s="85"/>
      <c r="GNZ465" s="85"/>
      <c r="GOA465" s="85"/>
      <c r="GOB465" s="85"/>
      <c r="GOC465" s="85"/>
      <c r="GOD465" s="85"/>
      <c r="GOE465" s="85"/>
      <c r="GOF465" s="85"/>
      <c r="GOG465" s="85"/>
      <c r="GOH465" s="85"/>
      <c r="GOI465" s="85"/>
      <c r="GOJ465" s="85"/>
      <c r="GOK465" s="85"/>
      <c r="GOL465" s="85"/>
      <c r="GOM465" s="85"/>
      <c r="GON465" s="85"/>
      <c r="GOO465" s="85"/>
      <c r="GOP465" s="85"/>
      <c r="GOQ465" s="85"/>
      <c r="GOR465" s="85"/>
      <c r="GOS465" s="85"/>
      <c r="GOT465" s="85"/>
      <c r="GOU465" s="85"/>
      <c r="GOV465" s="85"/>
      <c r="GOW465" s="85"/>
      <c r="GOX465" s="85"/>
      <c r="GOY465" s="85"/>
      <c r="GOZ465" s="85"/>
      <c r="GPA465" s="85"/>
      <c r="GPB465" s="85"/>
      <c r="GPC465" s="85"/>
      <c r="GPD465" s="85"/>
      <c r="GPE465" s="85"/>
      <c r="GPF465" s="85"/>
      <c r="GPG465" s="85"/>
      <c r="GPH465" s="85"/>
      <c r="GPI465" s="85"/>
      <c r="GPJ465" s="85"/>
      <c r="GPK465" s="85"/>
      <c r="GPL465" s="85"/>
      <c r="GPM465" s="85"/>
      <c r="GPN465" s="85"/>
      <c r="GPO465" s="85"/>
      <c r="GPP465" s="85"/>
      <c r="GPQ465" s="85"/>
      <c r="GPR465" s="85"/>
      <c r="GPS465" s="85"/>
      <c r="GPT465" s="85"/>
      <c r="GPU465" s="85"/>
      <c r="GPV465" s="85"/>
      <c r="GPW465" s="85"/>
      <c r="GPX465" s="85"/>
      <c r="GPY465" s="85"/>
      <c r="GPZ465" s="85"/>
      <c r="GQA465" s="85"/>
      <c r="GQB465" s="85"/>
      <c r="GQC465" s="85"/>
      <c r="GQD465" s="85"/>
      <c r="GQE465" s="85"/>
      <c r="GQF465" s="85"/>
      <c r="GQG465" s="85"/>
      <c r="GQH465" s="85"/>
      <c r="GQI465" s="85"/>
      <c r="GQJ465" s="85"/>
      <c r="GQK465" s="85"/>
      <c r="GQL465" s="85"/>
      <c r="GQM465" s="85"/>
      <c r="GQN465" s="85"/>
      <c r="GQO465" s="85"/>
      <c r="GQP465" s="85"/>
      <c r="GQQ465" s="85"/>
      <c r="GQR465" s="85"/>
      <c r="GQS465" s="85"/>
      <c r="GQT465" s="85"/>
      <c r="GQU465" s="85"/>
      <c r="GQV465" s="85"/>
      <c r="GQW465" s="85"/>
      <c r="GQX465" s="85"/>
      <c r="GQY465" s="85"/>
      <c r="GQZ465" s="85"/>
      <c r="GRA465" s="85"/>
      <c r="GRB465" s="85"/>
      <c r="GRC465" s="85"/>
      <c r="GRD465" s="85"/>
      <c r="GRE465" s="85"/>
      <c r="GRF465" s="85"/>
      <c r="GRG465" s="85"/>
      <c r="GRH465" s="85"/>
      <c r="GRI465" s="85"/>
      <c r="GRJ465" s="85"/>
      <c r="GRK465" s="85"/>
      <c r="GRL465" s="85"/>
      <c r="GRM465" s="85"/>
      <c r="GRN465" s="85"/>
      <c r="GRO465" s="85"/>
      <c r="GRP465" s="85"/>
      <c r="GRQ465" s="85"/>
      <c r="GRR465" s="85"/>
      <c r="GRS465" s="85"/>
      <c r="GRT465" s="85"/>
      <c r="GRU465" s="85"/>
      <c r="GRV465" s="85"/>
      <c r="GRW465" s="85"/>
      <c r="GRX465" s="85"/>
      <c r="GRY465" s="85"/>
      <c r="GRZ465" s="85"/>
      <c r="GSA465" s="85"/>
      <c r="GSB465" s="85"/>
      <c r="GSC465" s="85"/>
      <c r="GSD465" s="85"/>
      <c r="GSE465" s="85"/>
      <c r="GSF465" s="85"/>
      <c r="GSG465" s="85"/>
      <c r="GSH465" s="85"/>
      <c r="GSI465" s="85"/>
      <c r="GSJ465" s="85"/>
      <c r="GSK465" s="85"/>
      <c r="GSL465" s="85"/>
      <c r="GSM465" s="85"/>
      <c r="GSN465" s="85"/>
      <c r="GSO465" s="85"/>
      <c r="GSP465" s="85"/>
      <c r="GSQ465" s="85"/>
      <c r="GSR465" s="85"/>
      <c r="GSS465" s="85"/>
      <c r="GST465" s="85"/>
      <c r="GSU465" s="85"/>
      <c r="GSV465" s="85"/>
      <c r="GSW465" s="85"/>
      <c r="GSX465" s="85"/>
      <c r="GSY465" s="85"/>
      <c r="GSZ465" s="85"/>
      <c r="GTA465" s="85"/>
      <c r="GTB465" s="85"/>
      <c r="GTC465" s="85"/>
      <c r="GTD465" s="85"/>
      <c r="GTE465" s="85"/>
      <c r="GTF465" s="85"/>
      <c r="GTG465" s="85"/>
      <c r="GTH465" s="85"/>
      <c r="GTI465" s="85"/>
      <c r="GTJ465" s="85"/>
      <c r="GTK465" s="85"/>
      <c r="GTL465" s="85"/>
      <c r="GTM465" s="85"/>
      <c r="GTN465" s="85"/>
      <c r="GTO465" s="85"/>
      <c r="GTP465" s="85"/>
      <c r="GTQ465" s="85"/>
      <c r="GTR465" s="85"/>
      <c r="GTS465" s="85"/>
      <c r="GTT465" s="85"/>
      <c r="GTU465" s="85"/>
      <c r="GTV465" s="85"/>
      <c r="GTW465" s="85"/>
      <c r="GTX465" s="85"/>
      <c r="GTY465" s="85"/>
      <c r="GTZ465" s="85"/>
      <c r="GUA465" s="85"/>
      <c r="GUB465" s="85"/>
      <c r="GUC465" s="85"/>
      <c r="GUD465" s="85"/>
      <c r="GUE465" s="85"/>
      <c r="GUF465" s="85"/>
      <c r="GUG465" s="85"/>
      <c r="GUH465" s="85"/>
      <c r="GUI465" s="85"/>
      <c r="GUJ465" s="85"/>
      <c r="GUK465" s="85"/>
      <c r="GUL465" s="85"/>
      <c r="GUM465" s="85"/>
      <c r="GUN465" s="85"/>
      <c r="GUO465" s="85"/>
      <c r="GUP465" s="85"/>
      <c r="GUQ465" s="85"/>
      <c r="GUR465" s="85"/>
      <c r="GUS465" s="85"/>
      <c r="GUT465" s="85"/>
      <c r="GUU465" s="85"/>
      <c r="GUV465" s="85"/>
      <c r="GUW465" s="85"/>
      <c r="GUX465" s="85"/>
      <c r="GUY465" s="85"/>
      <c r="GUZ465" s="85"/>
      <c r="GVA465" s="85"/>
      <c r="GVB465" s="85"/>
      <c r="GVC465" s="85"/>
      <c r="GVD465" s="85"/>
      <c r="GVE465" s="85"/>
      <c r="GVF465" s="85"/>
      <c r="GVG465" s="85"/>
      <c r="GVH465" s="85"/>
      <c r="GVI465" s="85"/>
      <c r="GVJ465" s="85"/>
      <c r="GVK465" s="85"/>
      <c r="GVL465" s="85"/>
      <c r="GVM465" s="85"/>
      <c r="GVN465" s="85"/>
      <c r="GVO465" s="85"/>
      <c r="GVP465" s="85"/>
      <c r="GVQ465" s="85"/>
      <c r="GVR465" s="85"/>
      <c r="GVS465" s="85"/>
      <c r="GVT465" s="85"/>
      <c r="GVU465" s="85"/>
      <c r="GVV465" s="85"/>
      <c r="GVW465" s="85"/>
      <c r="GVX465" s="85"/>
      <c r="GVY465" s="85"/>
      <c r="GVZ465" s="85"/>
      <c r="GWA465" s="85"/>
      <c r="GWB465" s="85"/>
      <c r="GWC465" s="85"/>
      <c r="GWD465" s="85"/>
      <c r="GWE465" s="85"/>
      <c r="GWF465" s="85"/>
      <c r="GWG465" s="85"/>
      <c r="GWH465" s="85"/>
      <c r="GWI465" s="85"/>
      <c r="GWJ465" s="85"/>
      <c r="GWK465" s="85"/>
      <c r="GWL465" s="85"/>
      <c r="GWM465" s="85"/>
      <c r="GWN465" s="85"/>
      <c r="GWO465" s="85"/>
      <c r="GWP465" s="85"/>
      <c r="GWQ465" s="85"/>
      <c r="GWR465" s="85"/>
      <c r="GWS465" s="85"/>
      <c r="GWT465" s="85"/>
      <c r="GWU465" s="85"/>
      <c r="GWV465" s="85"/>
      <c r="GWW465" s="85"/>
      <c r="GWX465" s="85"/>
      <c r="GWY465" s="85"/>
      <c r="GWZ465" s="85"/>
      <c r="GXA465" s="85"/>
      <c r="GXB465" s="85"/>
      <c r="GXC465" s="85"/>
      <c r="GXD465" s="85"/>
      <c r="GXE465" s="85"/>
      <c r="GXF465" s="85"/>
      <c r="GXG465" s="85"/>
      <c r="GXH465" s="85"/>
      <c r="GXI465" s="85"/>
      <c r="GXJ465" s="85"/>
      <c r="GXK465" s="85"/>
      <c r="GXL465" s="85"/>
      <c r="GXM465" s="85"/>
      <c r="GXN465" s="85"/>
      <c r="GXO465" s="85"/>
      <c r="GXP465" s="85"/>
      <c r="GXQ465" s="85"/>
      <c r="GXR465" s="85"/>
      <c r="GXS465" s="85"/>
      <c r="GXT465" s="85"/>
      <c r="GXU465" s="85"/>
      <c r="GXV465" s="85"/>
      <c r="GXW465" s="85"/>
      <c r="GXX465" s="85"/>
      <c r="GXY465" s="85"/>
      <c r="GXZ465" s="85"/>
      <c r="GYA465" s="85"/>
      <c r="GYB465" s="85"/>
      <c r="GYC465" s="85"/>
      <c r="GYD465" s="85"/>
      <c r="GYE465" s="85"/>
      <c r="GYF465" s="85"/>
      <c r="GYG465" s="85"/>
      <c r="GYH465" s="85"/>
      <c r="GYI465" s="85"/>
      <c r="GYJ465" s="85"/>
      <c r="GYK465" s="85"/>
      <c r="GYL465" s="85"/>
      <c r="GYM465" s="85"/>
      <c r="GYN465" s="85"/>
      <c r="GYO465" s="85"/>
      <c r="GYP465" s="85"/>
      <c r="GYQ465" s="85"/>
      <c r="GYR465" s="85"/>
      <c r="GYS465" s="85"/>
      <c r="GYT465" s="85"/>
      <c r="GYU465" s="85"/>
      <c r="GYV465" s="85"/>
      <c r="GYW465" s="85"/>
      <c r="GYX465" s="85"/>
      <c r="GYY465" s="85"/>
      <c r="GYZ465" s="85"/>
      <c r="GZA465" s="85"/>
      <c r="GZB465" s="85"/>
      <c r="GZC465" s="85"/>
      <c r="GZD465" s="85"/>
      <c r="GZE465" s="85"/>
      <c r="GZF465" s="85"/>
      <c r="GZG465" s="85"/>
      <c r="GZH465" s="85"/>
      <c r="GZI465" s="85"/>
      <c r="GZJ465" s="85"/>
      <c r="GZK465" s="85"/>
      <c r="GZL465" s="85"/>
      <c r="GZM465" s="85"/>
      <c r="GZN465" s="85"/>
      <c r="GZO465" s="85"/>
      <c r="GZP465" s="85"/>
      <c r="GZQ465" s="85"/>
      <c r="GZR465" s="85"/>
      <c r="GZS465" s="85"/>
      <c r="GZT465" s="85"/>
      <c r="GZU465" s="85"/>
      <c r="GZV465" s="85"/>
      <c r="GZW465" s="85"/>
      <c r="GZX465" s="85"/>
      <c r="GZY465" s="85"/>
      <c r="GZZ465" s="85"/>
      <c r="HAA465" s="85"/>
      <c r="HAB465" s="85"/>
      <c r="HAC465" s="85"/>
      <c r="HAD465" s="85"/>
      <c r="HAE465" s="85"/>
      <c r="HAF465" s="85"/>
      <c r="HAG465" s="85"/>
      <c r="HAH465" s="85"/>
      <c r="HAI465" s="85"/>
      <c r="HAJ465" s="85"/>
      <c r="HAK465" s="85"/>
      <c r="HAL465" s="85"/>
      <c r="HAM465" s="85"/>
      <c r="HAN465" s="85"/>
      <c r="HAO465" s="85"/>
      <c r="HAP465" s="85"/>
      <c r="HAQ465" s="85"/>
      <c r="HAR465" s="85"/>
      <c r="HAS465" s="85"/>
      <c r="HAT465" s="85"/>
      <c r="HAU465" s="85"/>
      <c r="HAV465" s="85"/>
      <c r="HAW465" s="85"/>
      <c r="HAX465" s="85"/>
      <c r="HAY465" s="85"/>
      <c r="HAZ465" s="85"/>
      <c r="HBA465" s="85"/>
      <c r="HBB465" s="85"/>
      <c r="HBC465" s="85"/>
      <c r="HBD465" s="85"/>
      <c r="HBE465" s="85"/>
      <c r="HBF465" s="85"/>
      <c r="HBG465" s="85"/>
      <c r="HBH465" s="85"/>
      <c r="HBI465" s="85"/>
      <c r="HBJ465" s="85"/>
      <c r="HBK465" s="85"/>
      <c r="HBL465" s="85"/>
      <c r="HBM465" s="85"/>
      <c r="HBN465" s="85"/>
      <c r="HBO465" s="85"/>
      <c r="HBP465" s="85"/>
      <c r="HBQ465" s="85"/>
      <c r="HBR465" s="85"/>
      <c r="HBS465" s="85"/>
      <c r="HBT465" s="85"/>
      <c r="HBU465" s="85"/>
      <c r="HBV465" s="85"/>
      <c r="HBW465" s="85"/>
      <c r="HBX465" s="85"/>
      <c r="HBY465" s="85"/>
      <c r="HBZ465" s="85"/>
      <c r="HCA465" s="85"/>
      <c r="HCB465" s="85"/>
      <c r="HCC465" s="85"/>
      <c r="HCD465" s="85"/>
      <c r="HCE465" s="85"/>
      <c r="HCF465" s="85"/>
      <c r="HCG465" s="85"/>
      <c r="HCH465" s="85"/>
      <c r="HCI465" s="85"/>
      <c r="HCJ465" s="85"/>
      <c r="HCK465" s="85"/>
      <c r="HCL465" s="85"/>
      <c r="HCM465" s="85"/>
      <c r="HCN465" s="85"/>
      <c r="HCO465" s="85"/>
      <c r="HCP465" s="85"/>
      <c r="HCQ465" s="85"/>
      <c r="HCR465" s="85"/>
      <c r="HCS465" s="85"/>
      <c r="HCT465" s="85"/>
      <c r="HCU465" s="85"/>
      <c r="HCV465" s="85"/>
      <c r="HCW465" s="85"/>
      <c r="HCX465" s="85"/>
      <c r="HCY465" s="85"/>
      <c r="HCZ465" s="85"/>
      <c r="HDA465" s="85"/>
      <c r="HDB465" s="85"/>
      <c r="HDC465" s="85"/>
      <c r="HDD465" s="85"/>
      <c r="HDE465" s="85"/>
      <c r="HDF465" s="85"/>
      <c r="HDG465" s="85"/>
      <c r="HDH465" s="85"/>
      <c r="HDI465" s="85"/>
      <c r="HDJ465" s="85"/>
      <c r="HDK465" s="85"/>
      <c r="HDL465" s="85"/>
      <c r="HDM465" s="85"/>
      <c r="HDN465" s="85"/>
      <c r="HDO465" s="85"/>
      <c r="HDP465" s="85"/>
      <c r="HDQ465" s="85"/>
      <c r="HDR465" s="85"/>
      <c r="HDS465" s="85"/>
      <c r="HDT465" s="85"/>
      <c r="HDU465" s="85"/>
      <c r="HDV465" s="85"/>
      <c r="HDW465" s="85"/>
      <c r="HDX465" s="85"/>
      <c r="HDY465" s="85"/>
      <c r="HDZ465" s="85"/>
      <c r="HEA465" s="85"/>
      <c r="HEB465" s="85"/>
      <c r="HEC465" s="85"/>
      <c r="HED465" s="85"/>
      <c r="HEE465" s="85"/>
      <c r="HEF465" s="85"/>
      <c r="HEG465" s="85"/>
      <c r="HEH465" s="85"/>
      <c r="HEI465" s="85"/>
      <c r="HEJ465" s="85"/>
      <c r="HEK465" s="85"/>
      <c r="HEL465" s="85"/>
      <c r="HEM465" s="85"/>
      <c r="HEN465" s="85"/>
      <c r="HEO465" s="85"/>
      <c r="HEP465" s="85"/>
      <c r="HEQ465" s="85"/>
      <c r="HER465" s="85"/>
      <c r="HES465" s="85"/>
      <c r="HET465" s="85"/>
      <c r="HEU465" s="85"/>
      <c r="HEV465" s="85"/>
      <c r="HEW465" s="85"/>
      <c r="HEX465" s="85"/>
      <c r="HEY465" s="85"/>
      <c r="HEZ465" s="85"/>
      <c r="HFA465" s="85"/>
      <c r="HFB465" s="85"/>
      <c r="HFC465" s="85"/>
      <c r="HFD465" s="85"/>
      <c r="HFE465" s="85"/>
      <c r="HFF465" s="85"/>
      <c r="HFG465" s="85"/>
      <c r="HFH465" s="85"/>
      <c r="HFI465" s="85"/>
      <c r="HFJ465" s="85"/>
      <c r="HFK465" s="85"/>
      <c r="HFL465" s="85"/>
      <c r="HFM465" s="85"/>
      <c r="HFN465" s="85"/>
      <c r="HFO465" s="85"/>
      <c r="HFP465" s="85"/>
      <c r="HFQ465" s="85"/>
      <c r="HFR465" s="85"/>
      <c r="HFS465" s="85"/>
      <c r="HFT465" s="85"/>
      <c r="HFU465" s="85"/>
      <c r="HFV465" s="85"/>
      <c r="HFW465" s="85"/>
      <c r="HFX465" s="85"/>
      <c r="HFY465" s="85"/>
      <c r="HFZ465" s="85"/>
      <c r="HGA465" s="85"/>
      <c r="HGB465" s="85"/>
      <c r="HGC465" s="85"/>
      <c r="HGD465" s="85"/>
      <c r="HGE465" s="85"/>
      <c r="HGF465" s="85"/>
      <c r="HGG465" s="85"/>
      <c r="HGH465" s="85"/>
      <c r="HGI465" s="85"/>
      <c r="HGJ465" s="85"/>
      <c r="HGK465" s="85"/>
      <c r="HGL465" s="85"/>
      <c r="HGM465" s="85"/>
      <c r="HGN465" s="85"/>
      <c r="HGO465" s="85"/>
      <c r="HGP465" s="85"/>
      <c r="HGQ465" s="85"/>
      <c r="HGR465" s="85"/>
      <c r="HGS465" s="85"/>
      <c r="HGT465" s="85"/>
      <c r="HGU465" s="85"/>
      <c r="HGV465" s="85"/>
      <c r="HGW465" s="85"/>
      <c r="HGX465" s="85"/>
      <c r="HGY465" s="85"/>
      <c r="HGZ465" s="85"/>
      <c r="HHA465" s="85"/>
      <c r="HHB465" s="85"/>
      <c r="HHC465" s="85"/>
      <c r="HHD465" s="85"/>
      <c r="HHE465" s="85"/>
      <c r="HHF465" s="85"/>
      <c r="HHG465" s="85"/>
      <c r="HHH465" s="85"/>
      <c r="HHI465" s="85"/>
      <c r="HHJ465" s="85"/>
      <c r="HHK465" s="85"/>
      <c r="HHL465" s="85"/>
      <c r="HHM465" s="85"/>
      <c r="HHN465" s="85"/>
      <c r="HHO465" s="85"/>
      <c r="HHP465" s="85"/>
      <c r="HHQ465" s="85"/>
      <c r="HHR465" s="85"/>
      <c r="HHS465" s="85"/>
      <c r="HHT465" s="85"/>
      <c r="HHU465" s="85"/>
      <c r="HHV465" s="85"/>
      <c r="HHW465" s="85"/>
      <c r="HHX465" s="85"/>
      <c r="HHY465" s="85"/>
      <c r="HHZ465" s="85"/>
      <c r="HIA465" s="85"/>
      <c r="HIB465" s="85"/>
      <c r="HIC465" s="85"/>
      <c r="HID465" s="85"/>
      <c r="HIE465" s="85"/>
      <c r="HIF465" s="85"/>
      <c r="HIG465" s="85"/>
      <c r="HIH465" s="85"/>
      <c r="HII465" s="85"/>
      <c r="HIJ465" s="85"/>
      <c r="HIK465" s="85"/>
      <c r="HIL465" s="85"/>
      <c r="HIM465" s="85"/>
      <c r="HIN465" s="85"/>
      <c r="HIO465" s="85"/>
      <c r="HIP465" s="85"/>
      <c r="HIQ465" s="85"/>
      <c r="HIR465" s="85"/>
      <c r="HIS465" s="85"/>
      <c r="HIT465" s="85"/>
      <c r="HIU465" s="85"/>
      <c r="HIV465" s="85"/>
      <c r="HIW465" s="85"/>
      <c r="HIX465" s="85"/>
      <c r="HIY465" s="85"/>
      <c r="HIZ465" s="85"/>
      <c r="HJA465" s="85"/>
      <c r="HJB465" s="85"/>
      <c r="HJC465" s="85"/>
      <c r="HJD465" s="85"/>
      <c r="HJE465" s="85"/>
      <c r="HJF465" s="85"/>
      <c r="HJG465" s="85"/>
      <c r="HJH465" s="85"/>
      <c r="HJI465" s="85"/>
      <c r="HJJ465" s="85"/>
      <c r="HJK465" s="85"/>
      <c r="HJL465" s="85"/>
      <c r="HJM465" s="85"/>
      <c r="HJN465" s="85"/>
      <c r="HJO465" s="85"/>
      <c r="HJP465" s="85"/>
      <c r="HJQ465" s="85"/>
      <c r="HJR465" s="85"/>
      <c r="HJS465" s="85"/>
      <c r="HJT465" s="85"/>
      <c r="HJU465" s="85"/>
      <c r="HJV465" s="85"/>
      <c r="HJW465" s="85"/>
      <c r="HJX465" s="85"/>
      <c r="HJY465" s="85"/>
      <c r="HJZ465" s="85"/>
      <c r="HKA465" s="85"/>
      <c r="HKB465" s="85"/>
      <c r="HKC465" s="85"/>
      <c r="HKD465" s="85"/>
      <c r="HKE465" s="85"/>
      <c r="HKF465" s="85"/>
      <c r="HKG465" s="85"/>
      <c r="HKH465" s="85"/>
      <c r="HKI465" s="85"/>
      <c r="HKJ465" s="85"/>
      <c r="HKK465" s="85"/>
      <c r="HKL465" s="85"/>
      <c r="HKM465" s="85"/>
      <c r="HKN465" s="85"/>
      <c r="HKO465" s="85"/>
      <c r="HKP465" s="85"/>
      <c r="HKQ465" s="85"/>
      <c r="HKR465" s="85"/>
      <c r="HKS465" s="85"/>
      <c r="HKT465" s="85"/>
      <c r="HKU465" s="85"/>
      <c r="HKV465" s="85"/>
      <c r="HKW465" s="85"/>
      <c r="HKX465" s="85"/>
      <c r="HKY465" s="85"/>
      <c r="HKZ465" s="85"/>
      <c r="HLA465" s="85"/>
      <c r="HLB465" s="85"/>
      <c r="HLC465" s="85"/>
      <c r="HLD465" s="85"/>
      <c r="HLE465" s="85"/>
      <c r="HLF465" s="85"/>
      <c r="HLG465" s="85"/>
      <c r="HLH465" s="85"/>
      <c r="HLI465" s="85"/>
      <c r="HLJ465" s="85"/>
      <c r="HLK465" s="85"/>
      <c r="HLL465" s="85"/>
      <c r="HLM465" s="85"/>
      <c r="HLN465" s="85"/>
      <c r="HLO465" s="85"/>
      <c r="HLP465" s="85"/>
      <c r="HLQ465" s="85"/>
      <c r="HLR465" s="85"/>
      <c r="HLS465" s="85"/>
      <c r="HLT465" s="85"/>
      <c r="HLU465" s="85"/>
      <c r="HLV465" s="85"/>
      <c r="HLW465" s="85"/>
      <c r="HLX465" s="85"/>
      <c r="HLY465" s="85"/>
      <c r="HLZ465" s="85"/>
      <c r="HMA465" s="85"/>
      <c r="HMB465" s="85"/>
      <c r="HMC465" s="85"/>
      <c r="HMD465" s="85"/>
      <c r="HME465" s="85"/>
      <c r="HMF465" s="85"/>
      <c r="HMG465" s="85"/>
      <c r="HMH465" s="85"/>
      <c r="HMI465" s="85"/>
      <c r="HMJ465" s="85"/>
      <c r="HMK465" s="85"/>
      <c r="HML465" s="85"/>
      <c r="HMM465" s="85"/>
      <c r="HMN465" s="85"/>
      <c r="HMO465" s="85"/>
      <c r="HMP465" s="85"/>
      <c r="HMQ465" s="85"/>
      <c r="HMR465" s="85"/>
      <c r="HMS465" s="85"/>
      <c r="HMT465" s="85"/>
      <c r="HMU465" s="85"/>
      <c r="HMV465" s="85"/>
      <c r="HMW465" s="85"/>
      <c r="HMX465" s="85"/>
      <c r="HMY465" s="85"/>
      <c r="HMZ465" s="85"/>
      <c r="HNA465" s="85"/>
      <c r="HNB465" s="85"/>
      <c r="HNC465" s="85"/>
      <c r="HND465" s="85"/>
      <c r="HNE465" s="85"/>
      <c r="HNF465" s="85"/>
      <c r="HNG465" s="85"/>
      <c r="HNH465" s="85"/>
      <c r="HNI465" s="85"/>
      <c r="HNJ465" s="85"/>
      <c r="HNK465" s="85"/>
      <c r="HNL465" s="85"/>
      <c r="HNM465" s="85"/>
      <c r="HNN465" s="85"/>
      <c r="HNO465" s="85"/>
      <c r="HNP465" s="85"/>
      <c r="HNQ465" s="85"/>
      <c r="HNR465" s="85"/>
      <c r="HNS465" s="85"/>
      <c r="HNT465" s="85"/>
      <c r="HNU465" s="85"/>
      <c r="HNV465" s="85"/>
      <c r="HNW465" s="85"/>
      <c r="HNX465" s="85"/>
      <c r="HNY465" s="85"/>
      <c r="HNZ465" s="85"/>
      <c r="HOA465" s="85"/>
      <c r="HOB465" s="85"/>
      <c r="HOC465" s="85"/>
      <c r="HOD465" s="85"/>
      <c r="HOE465" s="85"/>
      <c r="HOF465" s="85"/>
      <c r="HOG465" s="85"/>
      <c r="HOH465" s="85"/>
      <c r="HOI465" s="85"/>
      <c r="HOJ465" s="85"/>
      <c r="HOK465" s="85"/>
      <c r="HOL465" s="85"/>
      <c r="HOM465" s="85"/>
      <c r="HON465" s="85"/>
      <c r="HOO465" s="85"/>
      <c r="HOP465" s="85"/>
      <c r="HOQ465" s="85"/>
      <c r="HOR465" s="85"/>
      <c r="HOS465" s="85"/>
      <c r="HOT465" s="85"/>
      <c r="HOU465" s="85"/>
      <c r="HOV465" s="85"/>
      <c r="HOW465" s="85"/>
      <c r="HOX465" s="85"/>
      <c r="HOY465" s="85"/>
      <c r="HOZ465" s="85"/>
      <c r="HPA465" s="85"/>
      <c r="HPB465" s="85"/>
      <c r="HPC465" s="85"/>
      <c r="HPD465" s="85"/>
      <c r="HPE465" s="85"/>
      <c r="HPF465" s="85"/>
      <c r="HPG465" s="85"/>
      <c r="HPH465" s="85"/>
      <c r="HPI465" s="85"/>
      <c r="HPJ465" s="85"/>
      <c r="HPK465" s="85"/>
      <c r="HPL465" s="85"/>
      <c r="HPM465" s="85"/>
      <c r="HPN465" s="85"/>
      <c r="HPO465" s="85"/>
      <c r="HPP465" s="85"/>
      <c r="HPQ465" s="85"/>
      <c r="HPR465" s="85"/>
      <c r="HPS465" s="85"/>
      <c r="HPT465" s="85"/>
      <c r="HPU465" s="85"/>
      <c r="HPV465" s="85"/>
      <c r="HPW465" s="85"/>
      <c r="HPX465" s="85"/>
      <c r="HPY465" s="85"/>
      <c r="HPZ465" s="85"/>
      <c r="HQA465" s="85"/>
      <c r="HQB465" s="85"/>
      <c r="HQC465" s="85"/>
      <c r="HQD465" s="85"/>
      <c r="HQE465" s="85"/>
      <c r="HQF465" s="85"/>
      <c r="HQG465" s="85"/>
      <c r="HQH465" s="85"/>
      <c r="HQI465" s="85"/>
      <c r="HQJ465" s="85"/>
      <c r="HQK465" s="85"/>
      <c r="HQL465" s="85"/>
      <c r="HQM465" s="85"/>
      <c r="HQN465" s="85"/>
      <c r="HQO465" s="85"/>
      <c r="HQP465" s="85"/>
      <c r="HQQ465" s="85"/>
      <c r="HQR465" s="85"/>
      <c r="HQS465" s="85"/>
      <c r="HQT465" s="85"/>
      <c r="HQU465" s="85"/>
      <c r="HQV465" s="85"/>
      <c r="HQW465" s="85"/>
      <c r="HQX465" s="85"/>
      <c r="HQY465" s="85"/>
      <c r="HQZ465" s="85"/>
      <c r="HRA465" s="85"/>
      <c r="HRB465" s="85"/>
      <c r="HRC465" s="85"/>
      <c r="HRD465" s="85"/>
      <c r="HRE465" s="85"/>
      <c r="HRF465" s="85"/>
      <c r="HRG465" s="85"/>
      <c r="HRH465" s="85"/>
      <c r="HRI465" s="85"/>
      <c r="HRJ465" s="85"/>
      <c r="HRK465" s="85"/>
      <c r="HRL465" s="85"/>
      <c r="HRM465" s="85"/>
      <c r="HRN465" s="85"/>
      <c r="HRO465" s="85"/>
      <c r="HRP465" s="85"/>
      <c r="HRQ465" s="85"/>
      <c r="HRR465" s="85"/>
      <c r="HRS465" s="85"/>
      <c r="HRT465" s="85"/>
      <c r="HRU465" s="85"/>
      <c r="HRV465" s="85"/>
      <c r="HRW465" s="85"/>
      <c r="HRX465" s="85"/>
      <c r="HRY465" s="85"/>
      <c r="HRZ465" s="85"/>
      <c r="HSA465" s="85"/>
      <c r="HSB465" s="85"/>
      <c r="HSC465" s="85"/>
      <c r="HSD465" s="85"/>
      <c r="HSE465" s="85"/>
      <c r="HSF465" s="85"/>
      <c r="HSG465" s="85"/>
      <c r="HSH465" s="85"/>
      <c r="HSI465" s="85"/>
      <c r="HSJ465" s="85"/>
      <c r="HSK465" s="85"/>
      <c r="HSL465" s="85"/>
      <c r="HSM465" s="85"/>
      <c r="HSN465" s="85"/>
      <c r="HSO465" s="85"/>
      <c r="HSP465" s="85"/>
      <c r="HSQ465" s="85"/>
      <c r="HSR465" s="85"/>
      <c r="HSS465" s="85"/>
      <c r="HST465" s="85"/>
      <c r="HSU465" s="85"/>
      <c r="HSV465" s="85"/>
      <c r="HSW465" s="85"/>
      <c r="HSX465" s="85"/>
      <c r="HSY465" s="85"/>
      <c r="HSZ465" s="85"/>
      <c r="HTA465" s="85"/>
      <c r="HTB465" s="85"/>
      <c r="HTC465" s="85"/>
      <c r="HTD465" s="85"/>
      <c r="HTE465" s="85"/>
      <c r="HTF465" s="85"/>
      <c r="HTG465" s="85"/>
      <c r="HTH465" s="85"/>
      <c r="HTI465" s="85"/>
      <c r="HTJ465" s="85"/>
      <c r="HTK465" s="85"/>
      <c r="HTL465" s="85"/>
      <c r="HTM465" s="85"/>
      <c r="HTN465" s="85"/>
      <c r="HTO465" s="85"/>
      <c r="HTP465" s="85"/>
      <c r="HTQ465" s="85"/>
      <c r="HTR465" s="85"/>
      <c r="HTS465" s="85"/>
      <c r="HTT465" s="85"/>
      <c r="HTU465" s="85"/>
      <c r="HTV465" s="85"/>
      <c r="HTW465" s="85"/>
      <c r="HTX465" s="85"/>
      <c r="HTY465" s="85"/>
      <c r="HTZ465" s="85"/>
      <c r="HUA465" s="85"/>
      <c r="HUB465" s="85"/>
      <c r="HUC465" s="85"/>
      <c r="HUD465" s="85"/>
      <c r="HUE465" s="85"/>
      <c r="HUF465" s="85"/>
      <c r="HUG465" s="85"/>
      <c r="HUH465" s="85"/>
      <c r="HUI465" s="85"/>
      <c r="HUJ465" s="85"/>
      <c r="HUK465" s="85"/>
      <c r="HUL465" s="85"/>
      <c r="HUM465" s="85"/>
      <c r="HUN465" s="85"/>
      <c r="HUO465" s="85"/>
      <c r="HUP465" s="85"/>
      <c r="HUQ465" s="85"/>
      <c r="HUR465" s="85"/>
      <c r="HUS465" s="85"/>
      <c r="HUT465" s="85"/>
      <c r="HUU465" s="85"/>
      <c r="HUV465" s="85"/>
      <c r="HUW465" s="85"/>
      <c r="HUX465" s="85"/>
      <c r="HUY465" s="85"/>
      <c r="HUZ465" s="85"/>
      <c r="HVA465" s="85"/>
      <c r="HVB465" s="85"/>
      <c r="HVC465" s="85"/>
      <c r="HVD465" s="85"/>
      <c r="HVE465" s="85"/>
      <c r="HVF465" s="85"/>
      <c r="HVG465" s="85"/>
      <c r="HVH465" s="85"/>
      <c r="HVI465" s="85"/>
      <c r="HVJ465" s="85"/>
      <c r="HVK465" s="85"/>
      <c r="HVL465" s="85"/>
      <c r="HVM465" s="85"/>
      <c r="HVN465" s="85"/>
      <c r="HVO465" s="85"/>
      <c r="HVP465" s="85"/>
      <c r="HVQ465" s="85"/>
      <c r="HVR465" s="85"/>
      <c r="HVS465" s="85"/>
      <c r="HVT465" s="85"/>
      <c r="HVU465" s="85"/>
      <c r="HVV465" s="85"/>
      <c r="HVW465" s="85"/>
      <c r="HVX465" s="85"/>
      <c r="HVY465" s="85"/>
      <c r="HVZ465" s="85"/>
      <c r="HWA465" s="85"/>
      <c r="HWB465" s="85"/>
      <c r="HWC465" s="85"/>
      <c r="HWD465" s="85"/>
      <c r="HWE465" s="85"/>
      <c r="HWF465" s="85"/>
      <c r="HWG465" s="85"/>
      <c r="HWH465" s="85"/>
      <c r="HWI465" s="85"/>
      <c r="HWJ465" s="85"/>
      <c r="HWK465" s="85"/>
      <c r="HWL465" s="85"/>
      <c r="HWM465" s="85"/>
      <c r="HWN465" s="85"/>
      <c r="HWO465" s="85"/>
      <c r="HWP465" s="85"/>
      <c r="HWQ465" s="85"/>
      <c r="HWR465" s="85"/>
      <c r="HWS465" s="85"/>
      <c r="HWT465" s="85"/>
      <c r="HWU465" s="85"/>
      <c r="HWV465" s="85"/>
      <c r="HWW465" s="85"/>
      <c r="HWX465" s="85"/>
      <c r="HWY465" s="85"/>
      <c r="HWZ465" s="85"/>
      <c r="HXA465" s="85"/>
      <c r="HXB465" s="85"/>
      <c r="HXC465" s="85"/>
      <c r="HXD465" s="85"/>
      <c r="HXE465" s="85"/>
      <c r="HXF465" s="85"/>
      <c r="HXG465" s="85"/>
      <c r="HXH465" s="85"/>
      <c r="HXI465" s="85"/>
      <c r="HXJ465" s="85"/>
      <c r="HXK465" s="85"/>
      <c r="HXL465" s="85"/>
      <c r="HXM465" s="85"/>
      <c r="HXN465" s="85"/>
      <c r="HXO465" s="85"/>
      <c r="HXP465" s="85"/>
      <c r="HXQ465" s="85"/>
      <c r="HXR465" s="85"/>
      <c r="HXS465" s="85"/>
      <c r="HXT465" s="85"/>
      <c r="HXU465" s="85"/>
      <c r="HXV465" s="85"/>
      <c r="HXW465" s="85"/>
      <c r="HXX465" s="85"/>
      <c r="HXY465" s="85"/>
      <c r="HXZ465" s="85"/>
      <c r="HYA465" s="85"/>
      <c r="HYB465" s="85"/>
      <c r="HYC465" s="85"/>
      <c r="HYD465" s="85"/>
      <c r="HYE465" s="85"/>
      <c r="HYF465" s="85"/>
      <c r="HYG465" s="85"/>
      <c r="HYH465" s="85"/>
      <c r="HYI465" s="85"/>
      <c r="HYJ465" s="85"/>
      <c r="HYK465" s="85"/>
      <c r="HYL465" s="85"/>
      <c r="HYM465" s="85"/>
      <c r="HYN465" s="85"/>
      <c r="HYO465" s="85"/>
      <c r="HYP465" s="85"/>
      <c r="HYQ465" s="85"/>
      <c r="HYR465" s="85"/>
      <c r="HYS465" s="85"/>
      <c r="HYT465" s="85"/>
      <c r="HYU465" s="85"/>
      <c r="HYV465" s="85"/>
      <c r="HYW465" s="85"/>
      <c r="HYX465" s="85"/>
      <c r="HYY465" s="85"/>
      <c r="HYZ465" s="85"/>
      <c r="HZA465" s="85"/>
      <c r="HZB465" s="85"/>
      <c r="HZC465" s="85"/>
      <c r="HZD465" s="85"/>
      <c r="HZE465" s="85"/>
      <c r="HZF465" s="85"/>
      <c r="HZG465" s="85"/>
      <c r="HZH465" s="85"/>
      <c r="HZI465" s="85"/>
      <c r="HZJ465" s="85"/>
      <c r="HZK465" s="85"/>
      <c r="HZL465" s="85"/>
      <c r="HZM465" s="85"/>
      <c r="HZN465" s="85"/>
      <c r="HZO465" s="85"/>
      <c r="HZP465" s="85"/>
      <c r="HZQ465" s="85"/>
      <c r="HZR465" s="85"/>
      <c r="HZS465" s="85"/>
      <c r="HZT465" s="85"/>
      <c r="HZU465" s="85"/>
      <c r="HZV465" s="85"/>
      <c r="HZW465" s="85"/>
      <c r="HZX465" s="85"/>
      <c r="HZY465" s="85"/>
      <c r="HZZ465" s="85"/>
      <c r="IAA465" s="85"/>
      <c r="IAB465" s="85"/>
      <c r="IAC465" s="85"/>
      <c r="IAD465" s="85"/>
      <c r="IAE465" s="85"/>
      <c r="IAF465" s="85"/>
      <c r="IAG465" s="85"/>
      <c r="IAH465" s="85"/>
      <c r="IAI465" s="85"/>
      <c r="IAJ465" s="85"/>
      <c r="IAK465" s="85"/>
      <c r="IAL465" s="85"/>
      <c r="IAM465" s="85"/>
      <c r="IAN465" s="85"/>
      <c r="IAO465" s="85"/>
      <c r="IAP465" s="85"/>
      <c r="IAQ465" s="85"/>
      <c r="IAR465" s="85"/>
      <c r="IAS465" s="85"/>
      <c r="IAT465" s="85"/>
      <c r="IAU465" s="85"/>
      <c r="IAV465" s="85"/>
      <c r="IAW465" s="85"/>
      <c r="IAX465" s="85"/>
      <c r="IAY465" s="85"/>
      <c r="IAZ465" s="85"/>
      <c r="IBA465" s="85"/>
      <c r="IBB465" s="85"/>
      <c r="IBC465" s="85"/>
      <c r="IBD465" s="85"/>
      <c r="IBE465" s="85"/>
      <c r="IBF465" s="85"/>
      <c r="IBG465" s="85"/>
      <c r="IBH465" s="85"/>
      <c r="IBI465" s="85"/>
      <c r="IBJ465" s="85"/>
      <c r="IBK465" s="85"/>
      <c r="IBL465" s="85"/>
      <c r="IBM465" s="85"/>
      <c r="IBN465" s="85"/>
      <c r="IBO465" s="85"/>
      <c r="IBP465" s="85"/>
      <c r="IBQ465" s="85"/>
      <c r="IBR465" s="85"/>
      <c r="IBS465" s="85"/>
      <c r="IBT465" s="85"/>
      <c r="IBU465" s="85"/>
      <c r="IBV465" s="85"/>
      <c r="IBW465" s="85"/>
      <c r="IBX465" s="85"/>
      <c r="IBY465" s="85"/>
      <c r="IBZ465" s="85"/>
      <c r="ICA465" s="85"/>
      <c r="ICB465" s="85"/>
      <c r="ICC465" s="85"/>
      <c r="ICD465" s="85"/>
      <c r="ICE465" s="85"/>
      <c r="ICF465" s="85"/>
      <c r="ICG465" s="85"/>
      <c r="ICH465" s="85"/>
      <c r="ICI465" s="85"/>
      <c r="ICJ465" s="85"/>
      <c r="ICK465" s="85"/>
      <c r="ICL465" s="85"/>
      <c r="ICM465" s="85"/>
      <c r="ICN465" s="85"/>
      <c r="ICO465" s="85"/>
      <c r="ICP465" s="85"/>
      <c r="ICQ465" s="85"/>
      <c r="ICR465" s="85"/>
      <c r="ICS465" s="85"/>
      <c r="ICT465" s="85"/>
      <c r="ICU465" s="85"/>
      <c r="ICV465" s="85"/>
      <c r="ICW465" s="85"/>
      <c r="ICX465" s="85"/>
      <c r="ICY465" s="85"/>
      <c r="ICZ465" s="85"/>
      <c r="IDA465" s="85"/>
      <c r="IDB465" s="85"/>
      <c r="IDC465" s="85"/>
      <c r="IDD465" s="85"/>
      <c r="IDE465" s="85"/>
      <c r="IDF465" s="85"/>
      <c r="IDG465" s="85"/>
      <c r="IDH465" s="85"/>
      <c r="IDI465" s="85"/>
      <c r="IDJ465" s="85"/>
      <c r="IDK465" s="85"/>
      <c r="IDL465" s="85"/>
      <c r="IDM465" s="85"/>
      <c r="IDN465" s="85"/>
      <c r="IDO465" s="85"/>
      <c r="IDP465" s="85"/>
      <c r="IDQ465" s="85"/>
      <c r="IDR465" s="85"/>
      <c r="IDS465" s="85"/>
      <c r="IDT465" s="85"/>
      <c r="IDU465" s="85"/>
      <c r="IDV465" s="85"/>
      <c r="IDW465" s="85"/>
      <c r="IDX465" s="85"/>
      <c r="IDY465" s="85"/>
      <c r="IDZ465" s="85"/>
      <c r="IEA465" s="85"/>
      <c r="IEB465" s="85"/>
      <c r="IEC465" s="85"/>
      <c r="IED465" s="85"/>
      <c r="IEE465" s="85"/>
      <c r="IEF465" s="85"/>
      <c r="IEG465" s="85"/>
      <c r="IEH465" s="85"/>
      <c r="IEI465" s="85"/>
      <c r="IEJ465" s="85"/>
      <c r="IEK465" s="85"/>
      <c r="IEL465" s="85"/>
      <c r="IEM465" s="85"/>
      <c r="IEN465" s="85"/>
      <c r="IEO465" s="85"/>
      <c r="IEP465" s="85"/>
      <c r="IEQ465" s="85"/>
      <c r="IER465" s="85"/>
      <c r="IES465" s="85"/>
      <c r="IET465" s="85"/>
      <c r="IEU465" s="85"/>
      <c r="IEV465" s="85"/>
      <c r="IEW465" s="85"/>
      <c r="IEX465" s="85"/>
      <c r="IEY465" s="85"/>
      <c r="IEZ465" s="85"/>
      <c r="IFA465" s="85"/>
      <c r="IFB465" s="85"/>
      <c r="IFC465" s="85"/>
      <c r="IFD465" s="85"/>
      <c r="IFE465" s="85"/>
      <c r="IFF465" s="85"/>
      <c r="IFG465" s="85"/>
      <c r="IFH465" s="85"/>
      <c r="IFI465" s="85"/>
      <c r="IFJ465" s="85"/>
      <c r="IFK465" s="85"/>
      <c r="IFL465" s="85"/>
      <c r="IFM465" s="85"/>
      <c r="IFN465" s="85"/>
      <c r="IFO465" s="85"/>
      <c r="IFP465" s="85"/>
      <c r="IFQ465" s="85"/>
      <c r="IFR465" s="85"/>
      <c r="IFS465" s="85"/>
      <c r="IFT465" s="85"/>
      <c r="IFU465" s="85"/>
      <c r="IFV465" s="85"/>
      <c r="IFW465" s="85"/>
      <c r="IFX465" s="85"/>
      <c r="IFY465" s="85"/>
      <c r="IFZ465" s="85"/>
      <c r="IGA465" s="85"/>
      <c r="IGB465" s="85"/>
      <c r="IGC465" s="85"/>
      <c r="IGD465" s="85"/>
      <c r="IGE465" s="85"/>
      <c r="IGF465" s="85"/>
      <c r="IGG465" s="85"/>
      <c r="IGH465" s="85"/>
      <c r="IGI465" s="85"/>
      <c r="IGJ465" s="85"/>
      <c r="IGK465" s="85"/>
      <c r="IGL465" s="85"/>
      <c r="IGM465" s="85"/>
      <c r="IGN465" s="85"/>
      <c r="IGO465" s="85"/>
      <c r="IGP465" s="85"/>
      <c r="IGQ465" s="85"/>
      <c r="IGR465" s="85"/>
      <c r="IGS465" s="85"/>
      <c r="IGT465" s="85"/>
      <c r="IGU465" s="85"/>
      <c r="IGV465" s="85"/>
      <c r="IGW465" s="85"/>
      <c r="IGX465" s="85"/>
      <c r="IGY465" s="85"/>
      <c r="IGZ465" s="85"/>
      <c r="IHA465" s="85"/>
      <c r="IHB465" s="85"/>
      <c r="IHC465" s="85"/>
      <c r="IHD465" s="85"/>
      <c r="IHE465" s="85"/>
      <c r="IHF465" s="85"/>
      <c r="IHG465" s="85"/>
      <c r="IHH465" s="85"/>
      <c r="IHI465" s="85"/>
      <c r="IHJ465" s="85"/>
      <c r="IHK465" s="85"/>
      <c r="IHL465" s="85"/>
      <c r="IHM465" s="85"/>
      <c r="IHN465" s="85"/>
      <c r="IHO465" s="85"/>
      <c r="IHP465" s="85"/>
      <c r="IHQ465" s="85"/>
      <c r="IHR465" s="85"/>
      <c r="IHS465" s="85"/>
      <c r="IHT465" s="85"/>
      <c r="IHU465" s="85"/>
      <c r="IHV465" s="85"/>
      <c r="IHW465" s="85"/>
      <c r="IHX465" s="85"/>
      <c r="IHY465" s="85"/>
      <c r="IHZ465" s="85"/>
      <c r="IIA465" s="85"/>
      <c r="IIB465" s="85"/>
      <c r="IIC465" s="85"/>
      <c r="IID465" s="85"/>
      <c r="IIE465" s="85"/>
      <c r="IIF465" s="85"/>
      <c r="IIG465" s="85"/>
      <c r="IIH465" s="85"/>
      <c r="III465" s="85"/>
      <c r="IIJ465" s="85"/>
      <c r="IIK465" s="85"/>
      <c r="IIL465" s="85"/>
      <c r="IIM465" s="85"/>
      <c r="IIN465" s="85"/>
      <c r="IIO465" s="85"/>
      <c r="IIP465" s="85"/>
      <c r="IIQ465" s="85"/>
      <c r="IIR465" s="85"/>
      <c r="IIS465" s="85"/>
      <c r="IIT465" s="85"/>
      <c r="IIU465" s="85"/>
      <c r="IIV465" s="85"/>
      <c r="IIW465" s="85"/>
      <c r="IIX465" s="85"/>
      <c r="IIY465" s="85"/>
      <c r="IIZ465" s="85"/>
      <c r="IJA465" s="85"/>
      <c r="IJB465" s="85"/>
      <c r="IJC465" s="85"/>
      <c r="IJD465" s="85"/>
      <c r="IJE465" s="85"/>
      <c r="IJF465" s="85"/>
      <c r="IJG465" s="85"/>
      <c r="IJH465" s="85"/>
      <c r="IJI465" s="85"/>
      <c r="IJJ465" s="85"/>
      <c r="IJK465" s="85"/>
      <c r="IJL465" s="85"/>
      <c r="IJM465" s="85"/>
      <c r="IJN465" s="85"/>
      <c r="IJO465" s="85"/>
      <c r="IJP465" s="85"/>
      <c r="IJQ465" s="85"/>
      <c r="IJR465" s="85"/>
      <c r="IJS465" s="85"/>
      <c r="IJT465" s="85"/>
      <c r="IJU465" s="85"/>
      <c r="IJV465" s="85"/>
      <c r="IJW465" s="85"/>
      <c r="IJX465" s="85"/>
      <c r="IJY465" s="85"/>
      <c r="IJZ465" s="85"/>
      <c r="IKA465" s="85"/>
      <c r="IKB465" s="85"/>
      <c r="IKC465" s="85"/>
      <c r="IKD465" s="85"/>
      <c r="IKE465" s="85"/>
      <c r="IKF465" s="85"/>
      <c r="IKG465" s="85"/>
      <c r="IKH465" s="85"/>
      <c r="IKI465" s="85"/>
      <c r="IKJ465" s="85"/>
      <c r="IKK465" s="85"/>
      <c r="IKL465" s="85"/>
      <c r="IKM465" s="85"/>
      <c r="IKN465" s="85"/>
      <c r="IKO465" s="85"/>
      <c r="IKP465" s="85"/>
      <c r="IKQ465" s="85"/>
      <c r="IKR465" s="85"/>
      <c r="IKS465" s="85"/>
      <c r="IKT465" s="85"/>
      <c r="IKU465" s="85"/>
      <c r="IKV465" s="85"/>
      <c r="IKW465" s="85"/>
      <c r="IKX465" s="85"/>
      <c r="IKY465" s="85"/>
      <c r="IKZ465" s="85"/>
      <c r="ILA465" s="85"/>
      <c r="ILB465" s="85"/>
      <c r="ILC465" s="85"/>
      <c r="ILD465" s="85"/>
      <c r="ILE465" s="85"/>
      <c r="ILF465" s="85"/>
      <c r="ILG465" s="85"/>
      <c r="ILH465" s="85"/>
      <c r="ILI465" s="85"/>
      <c r="ILJ465" s="85"/>
      <c r="ILK465" s="85"/>
      <c r="ILL465" s="85"/>
      <c r="ILM465" s="85"/>
      <c r="ILN465" s="85"/>
      <c r="ILO465" s="85"/>
      <c r="ILP465" s="85"/>
      <c r="ILQ465" s="85"/>
      <c r="ILR465" s="85"/>
      <c r="ILS465" s="85"/>
      <c r="ILT465" s="85"/>
      <c r="ILU465" s="85"/>
      <c r="ILV465" s="85"/>
      <c r="ILW465" s="85"/>
      <c r="ILX465" s="85"/>
      <c r="ILY465" s="85"/>
      <c r="ILZ465" s="85"/>
      <c r="IMA465" s="85"/>
      <c r="IMB465" s="85"/>
      <c r="IMC465" s="85"/>
      <c r="IMD465" s="85"/>
      <c r="IME465" s="85"/>
      <c r="IMF465" s="85"/>
      <c r="IMG465" s="85"/>
      <c r="IMH465" s="85"/>
      <c r="IMI465" s="85"/>
      <c r="IMJ465" s="85"/>
      <c r="IMK465" s="85"/>
      <c r="IML465" s="85"/>
      <c r="IMM465" s="85"/>
      <c r="IMN465" s="85"/>
      <c r="IMO465" s="85"/>
      <c r="IMP465" s="85"/>
      <c r="IMQ465" s="85"/>
      <c r="IMR465" s="85"/>
      <c r="IMS465" s="85"/>
      <c r="IMT465" s="85"/>
      <c r="IMU465" s="85"/>
      <c r="IMV465" s="85"/>
      <c r="IMW465" s="85"/>
      <c r="IMX465" s="85"/>
      <c r="IMY465" s="85"/>
      <c r="IMZ465" s="85"/>
      <c r="INA465" s="85"/>
      <c r="INB465" s="85"/>
      <c r="INC465" s="85"/>
      <c r="IND465" s="85"/>
      <c r="INE465" s="85"/>
      <c r="INF465" s="85"/>
      <c r="ING465" s="85"/>
      <c r="INH465" s="85"/>
      <c r="INI465" s="85"/>
      <c r="INJ465" s="85"/>
      <c r="INK465" s="85"/>
      <c r="INL465" s="85"/>
      <c r="INM465" s="85"/>
      <c r="INN465" s="85"/>
      <c r="INO465" s="85"/>
      <c r="INP465" s="85"/>
      <c r="INQ465" s="85"/>
      <c r="INR465" s="85"/>
      <c r="INS465" s="85"/>
      <c r="INT465" s="85"/>
      <c r="INU465" s="85"/>
      <c r="INV465" s="85"/>
      <c r="INW465" s="85"/>
      <c r="INX465" s="85"/>
      <c r="INY465" s="85"/>
      <c r="INZ465" s="85"/>
      <c r="IOA465" s="85"/>
      <c r="IOB465" s="85"/>
      <c r="IOC465" s="85"/>
      <c r="IOD465" s="85"/>
      <c r="IOE465" s="85"/>
      <c r="IOF465" s="85"/>
      <c r="IOG465" s="85"/>
      <c r="IOH465" s="85"/>
      <c r="IOI465" s="85"/>
      <c r="IOJ465" s="85"/>
      <c r="IOK465" s="85"/>
      <c r="IOL465" s="85"/>
      <c r="IOM465" s="85"/>
      <c r="ION465" s="85"/>
      <c r="IOO465" s="85"/>
      <c r="IOP465" s="85"/>
      <c r="IOQ465" s="85"/>
      <c r="IOR465" s="85"/>
      <c r="IOS465" s="85"/>
      <c r="IOT465" s="85"/>
      <c r="IOU465" s="85"/>
      <c r="IOV465" s="85"/>
      <c r="IOW465" s="85"/>
      <c r="IOX465" s="85"/>
      <c r="IOY465" s="85"/>
      <c r="IOZ465" s="85"/>
      <c r="IPA465" s="85"/>
      <c r="IPB465" s="85"/>
      <c r="IPC465" s="85"/>
      <c r="IPD465" s="85"/>
      <c r="IPE465" s="85"/>
      <c r="IPF465" s="85"/>
      <c r="IPG465" s="85"/>
      <c r="IPH465" s="85"/>
      <c r="IPI465" s="85"/>
      <c r="IPJ465" s="85"/>
      <c r="IPK465" s="85"/>
      <c r="IPL465" s="85"/>
      <c r="IPM465" s="85"/>
      <c r="IPN465" s="85"/>
      <c r="IPO465" s="85"/>
      <c r="IPP465" s="85"/>
      <c r="IPQ465" s="85"/>
      <c r="IPR465" s="85"/>
      <c r="IPS465" s="85"/>
      <c r="IPT465" s="85"/>
      <c r="IPU465" s="85"/>
      <c r="IPV465" s="85"/>
      <c r="IPW465" s="85"/>
      <c r="IPX465" s="85"/>
      <c r="IPY465" s="85"/>
      <c r="IPZ465" s="85"/>
      <c r="IQA465" s="85"/>
      <c r="IQB465" s="85"/>
      <c r="IQC465" s="85"/>
      <c r="IQD465" s="85"/>
      <c r="IQE465" s="85"/>
      <c r="IQF465" s="85"/>
      <c r="IQG465" s="85"/>
      <c r="IQH465" s="85"/>
      <c r="IQI465" s="85"/>
      <c r="IQJ465" s="85"/>
      <c r="IQK465" s="85"/>
      <c r="IQL465" s="85"/>
      <c r="IQM465" s="85"/>
      <c r="IQN465" s="85"/>
      <c r="IQO465" s="85"/>
      <c r="IQP465" s="85"/>
      <c r="IQQ465" s="85"/>
      <c r="IQR465" s="85"/>
      <c r="IQS465" s="85"/>
      <c r="IQT465" s="85"/>
      <c r="IQU465" s="85"/>
      <c r="IQV465" s="85"/>
      <c r="IQW465" s="85"/>
      <c r="IQX465" s="85"/>
      <c r="IQY465" s="85"/>
      <c r="IQZ465" s="85"/>
      <c r="IRA465" s="85"/>
      <c r="IRB465" s="85"/>
      <c r="IRC465" s="85"/>
      <c r="IRD465" s="85"/>
      <c r="IRE465" s="85"/>
      <c r="IRF465" s="85"/>
      <c r="IRG465" s="85"/>
      <c r="IRH465" s="85"/>
      <c r="IRI465" s="85"/>
      <c r="IRJ465" s="85"/>
      <c r="IRK465" s="85"/>
      <c r="IRL465" s="85"/>
      <c r="IRM465" s="85"/>
      <c r="IRN465" s="85"/>
      <c r="IRO465" s="85"/>
      <c r="IRP465" s="85"/>
      <c r="IRQ465" s="85"/>
      <c r="IRR465" s="85"/>
      <c r="IRS465" s="85"/>
      <c r="IRT465" s="85"/>
      <c r="IRU465" s="85"/>
      <c r="IRV465" s="85"/>
      <c r="IRW465" s="85"/>
      <c r="IRX465" s="85"/>
      <c r="IRY465" s="85"/>
      <c r="IRZ465" s="85"/>
      <c r="ISA465" s="85"/>
      <c r="ISB465" s="85"/>
      <c r="ISC465" s="85"/>
      <c r="ISD465" s="85"/>
      <c r="ISE465" s="85"/>
      <c r="ISF465" s="85"/>
      <c r="ISG465" s="85"/>
      <c r="ISH465" s="85"/>
      <c r="ISI465" s="85"/>
      <c r="ISJ465" s="85"/>
      <c r="ISK465" s="85"/>
      <c r="ISL465" s="85"/>
      <c r="ISM465" s="85"/>
      <c r="ISN465" s="85"/>
      <c r="ISO465" s="85"/>
      <c r="ISP465" s="85"/>
      <c r="ISQ465" s="85"/>
      <c r="ISR465" s="85"/>
      <c r="ISS465" s="85"/>
      <c r="IST465" s="85"/>
      <c r="ISU465" s="85"/>
      <c r="ISV465" s="85"/>
      <c r="ISW465" s="85"/>
      <c r="ISX465" s="85"/>
      <c r="ISY465" s="85"/>
      <c r="ISZ465" s="85"/>
      <c r="ITA465" s="85"/>
      <c r="ITB465" s="85"/>
      <c r="ITC465" s="85"/>
      <c r="ITD465" s="85"/>
      <c r="ITE465" s="85"/>
      <c r="ITF465" s="85"/>
      <c r="ITG465" s="85"/>
      <c r="ITH465" s="85"/>
      <c r="ITI465" s="85"/>
      <c r="ITJ465" s="85"/>
      <c r="ITK465" s="85"/>
      <c r="ITL465" s="85"/>
      <c r="ITM465" s="85"/>
      <c r="ITN465" s="85"/>
      <c r="ITO465" s="85"/>
      <c r="ITP465" s="85"/>
      <c r="ITQ465" s="85"/>
      <c r="ITR465" s="85"/>
      <c r="ITS465" s="85"/>
      <c r="ITT465" s="85"/>
      <c r="ITU465" s="85"/>
      <c r="ITV465" s="85"/>
      <c r="ITW465" s="85"/>
      <c r="ITX465" s="85"/>
      <c r="ITY465" s="85"/>
      <c r="ITZ465" s="85"/>
      <c r="IUA465" s="85"/>
      <c r="IUB465" s="85"/>
      <c r="IUC465" s="85"/>
      <c r="IUD465" s="85"/>
      <c r="IUE465" s="85"/>
      <c r="IUF465" s="85"/>
      <c r="IUG465" s="85"/>
      <c r="IUH465" s="85"/>
      <c r="IUI465" s="85"/>
      <c r="IUJ465" s="85"/>
      <c r="IUK465" s="85"/>
      <c r="IUL465" s="85"/>
      <c r="IUM465" s="85"/>
      <c r="IUN465" s="85"/>
      <c r="IUO465" s="85"/>
      <c r="IUP465" s="85"/>
      <c r="IUQ465" s="85"/>
      <c r="IUR465" s="85"/>
      <c r="IUS465" s="85"/>
      <c r="IUT465" s="85"/>
      <c r="IUU465" s="85"/>
      <c r="IUV465" s="85"/>
      <c r="IUW465" s="85"/>
      <c r="IUX465" s="85"/>
      <c r="IUY465" s="85"/>
      <c r="IUZ465" s="85"/>
      <c r="IVA465" s="85"/>
      <c r="IVB465" s="85"/>
      <c r="IVC465" s="85"/>
      <c r="IVD465" s="85"/>
      <c r="IVE465" s="85"/>
      <c r="IVF465" s="85"/>
      <c r="IVG465" s="85"/>
      <c r="IVH465" s="85"/>
      <c r="IVI465" s="85"/>
      <c r="IVJ465" s="85"/>
      <c r="IVK465" s="85"/>
      <c r="IVL465" s="85"/>
      <c r="IVM465" s="85"/>
      <c r="IVN465" s="85"/>
      <c r="IVO465" s="85"/>
      <c r="IVP465" s="85"/>
      <c r="IVQ465" s="85"/>
      <c r="IVR465" s="85"/>
      <c r="IVS465" s="85"/>
      <c r="IVT465" s="85"/>
      <c r="IVU465" s="85"/>
      <c r="IVV465" s="85"/>
      <c r="IVW465" s="85"/>
      <c r="IVX465" s="85"/>
      <c r="IVY465" s="85"/>
      <c r="IVZ465" s="85"/>
      <c r="IWA465" s="85"/>
      <c r="IWB465" s="85"/>
      <c r="IWC465" s="85"/>
      <c r="IWD465" s="85"/>
      <c r="IWE465" s="85"/>
      <c r="IWF465" s="85"/>
      <c r="IWG465" s="85"/>
      <c r="IWH465" s="85"/>
      <c r="IWI465" s="85"/>
      <c r="IWJ465" s="85"/>
      <c r="IWK465" s="85"/>
      <c r="IWL465" s="85"/>
      <c r="IWM465" s="85"/>
      <c r="IWN465" s="85"/>
      <c r="IWO465" s="85"/>
      <c r="IWP465" s="85"/>
      <c r="IWQ465" s="85"/>
      <c r="IWR465" s="85"/>
      <c r="IWS465" s="85"/>
      <c r="IWT465" s="85"/>
      <c r="IWU465" s="85"/>
      <c r="IWV465" s="85"/>
      <c r="IWW465" s="85"/>
      <c r="IWX465" s="85"/>
      <c r="IWY465" s="85"/>
      <c r="IWZ465" s="85"/>
      <c r="IXA465" s="85"/>
      <c r="IXB465" s="85"/>
      <c r="IXC465" s="85"/>
      <c r="IXD465" s="85"/>
      <c r="IXE465" s="85"/>
      <c r="IXF465" s="85"/>
      <c r="IXG465" s="85"/>
      <c r="IXH465" s="85"/>
      <c r="IXI465" s="85"/>
      <c r="IXJ465" s="85"/>
      <c r="IXK465" s="85"/>
      <c r="IXL465" s="85"/>
      <c r="IXM465" s="85"/>
      <c r="IXN465" s="85"/>
      <c r="IXO465" s="85"/>
      <c r="IXP465" s="85"/>
      <c r="IXQ465" s="85"/>
      <c r="IXR465" s="85"/>
      <c r="IXS465" s="85"/>
      <c r="IXT465" s="85"/>
      <c r="IXU465" s="85"/>
      <c r="IXV465" s="85"/>
      <c r="IXW465" s="85"/>
      <c r="IXX465" s="85"/>
      <c r="IXY465" s="85"/>
      <c r="IXZ465" s="85"/>
      <c r="IYA465" s="85"/>
      <c r="IYB465" s="85"/>
      <c r="IYC465" s="85"/>
      <c r="IYD465" s="85"/>
      <c r="IYE465" s="85"/>
      <c r="IYF465" s="85"/>
      <c r="IYG465" s="85"/>
      <c r="IYH465" s="85"/>
      <c r="IYI465" s="85"/>
      <c r="IYJ465" s="85"/>
      <c r="IYK465" s="85"/>
      <c r="IYL465" s="85"/>
      <c r="IYM465" s="85"/>
      <c r="IYN465" s="85"/>
      <c r="IYO465" s="85"/>
      <c r="IYP465" s="85"/>
      <c r="IYQ465" s="85"/>
      <c r="IYR465" s="85"/>
      <c r="IYS465" s="85"/>
      <c r="IYT465" s="85"/>
      <c r="IYU465" s="85"/>
      <c r="IYV465" s="85"/>
      <c r="IYW465" s="85"/>
      <c r="IYX465" s="85"/>
      <c r="IYY465" s="85"/>
      <c r="IYZ465" s="85"/>
      <c r="IZA465" s="85"/>
      <c r="IZB465" s="85"/>
      <c r="IZC465" s="85"/>
      <c r="IZD465" s="85"/>
      <c r="IZE465" s="85"/>
      <c r="IZF465" s="85"/>
      <c r="IZG465" s="85"/>
      <c r="IZH465" s="85"/>
      <c r="IZI465" s="85"/>
      <c r="IZJ465" s="85"/>
      <c r="IZK465" s="85"/>
      <c r="IZL465" s="85"/>
      <c r="IZM465" s="85"/>
      <c r="IZN465" s="85"/>
      <c r="IZO465" s="85"/>
      <c r="IZP465" s="85"/>
      <c r="IZQ465" s="85"/>
      <c r="IZR465" s="85"/>
      <c r="IZS465" s="85"/>
      <c r="IZT465" s="85"/>
      <c r="IZU465" s="85"/>
      <c r="IZV465" s="85"/>
      <c r="IZW465" s="85"/>
      <c r="IZX465" s="85"/>
      <c r="IZY465" s="85"/>
      <c r="IZZ465" s="85"/>
      <c r="JAA465" s="85"/>
      <c r="JAB465" s="85"/>
      <c r="JAC465" s="85"/>
      <c r="JAD465" s="85"/>
      <c r="JAE465" s="85"/>
      <c r="JAF465" s="85"/>
      <c r="JAG465" s="85"/>
      <c r="JAH465" s="85"/>
      <c r="JAI465" s="85"/>
      <c r="JAJ465" s="85"/>
      <c r="JAK465" s="85"/>
      <c r="JAL465" s="85"/>
      <c r="JAM465" s="85"/>
      <c r="JAN465" s="85"/>
      <c r="JAO465" s="85"/>
      <c r="JAP465" s="85"/>
      <c r="JAQ465" s="85"/>
      <c r="JAR465" s="85"/>
      <c r="JAS465" s="85"/>
      <c r="JAT465" s="85"/>
      <c r="JAU465" s="85"/>
      <c r="JAV465" s="85"/>
      <c r="JAW465" s="85"/>
      <c r="JAX465" s="85"/>
      <c r="JAY465" s="85"/>
      <c r="JAZ465" s="85"/>
      <c r="JBA465" s="85"/>
      <c r="JBB465" s="85"/>
      <c r="JBC465" s="85"/>
      <c r="JBD465" s="85"/>
      <c r="JBE465" s="85"/>
      <c r="JBF465" s="85"/>
      <c r="JBG465" s="85"/>
      <c r="JBH465" s="85"/>
      <c r="JBI465" s="85"/>
      <c r="JBJ465" s="85"/>
      <c r="JBK465" s="85"/>
      <c r="JBL465" s="85"/>
      <c r="JBM465" s="85"/>
      <c r="JBN465" s="85"/>
      <c r="JBO465" s="85"/>
      <c r="JBP465" s="85"/>
      <c r="JBQ465" s="85"/>
      <c r="JBR465" s="85"/>
      <c r="JBS465" s="85"/>
      <c r="JBT465" s="85"/>
      <c r="JBU465" s="85"/>
      <c r="JBV465" s="85"/>
      <c r="JBW465" s="85"/>
      <c r="JBX465" s="85"/>
      <c r="JBY465" s="85"/>
      <c r="JBZ465" s="85"/>
      <c r="JCA465" s="85"/>
      <c r="JCB465" s="85"/>
      <c r="JCC465" s="85"/>
      <c r="JCD465" s="85"/>
      <c r="JCE465" s="85"/>
      <c r="JCF465" s="85"/>
      <c r="JCG465" s="85"/>
      <c r="JCH465" s="85"/>
      <c r="JCI465" s="85"/>
      <c r="JCJ465" s="85"/>
      <c r="JCK465" s="85"/>
      <c r="JCL465" s="85"/>
      <c r="JCM465" s="85"/>
      <c r="JCN465" s="85"/>
      <c r="JCO465" s="85"/>
      <c r="JCP465" s="85"/>
      <c r="JCQ465" s="85"/>
      <c r="JCR465" s="85"/>
      <c r="JCS465" s="85"/>
      <c r="JCT465" s="85"/>
      <c r="JCU465" s="85"/>
      <c r="JCV465" s="85"/>
      <c r="JCW465" s="85"/>
      <c r="JCX465" s="85"/>
      <c r="JCY465" s="85"/>
      <c r="JCZ465" s="85"/>
      <c r="JDA465" s="85"/>
      <c r="JDB465" s="85"/>
      <c r="JDC465" s="85"/>
      <c r="JDD465" s="85"/>
      <c r="JDE465" s="85"/>
      <c r="JDF465" s="85"/>
      <c r="JDG465" s="85"/>
      <c r="JDH465" s="85"/>
      <c r="JDI465" s="85"/>
      <c r="JDJ465" s="85"/>
      <c r="JDK465" s="85"/>
      <c r="JDL465" s="85"/>
      <c r="JDM465" s="85"/>
      <c r="JDN465" s="85"/>
      <c r="JDO465" s="85"/>
      <c r="JDP465" s="85"/>
      <c r="JDQ465" s="85"/>
      <c r="JDR465" s="85"/>
      <c r="JDS465" s="85"/>
      <c r="JDT465" s="85"/>
      <c r="JDU465" s="85"/>
      <c r="JDV465" s="85"/>
      <c r="JDW465" s="85"/>
      <c r="JDX465" s="85"/>
      <c r="JDY465" s="85"/>
      <c r="JDZ465" s="85"/>
      <c r="JEA465" s="85"/>
      <c r="JEB465" s="85"/>
      <c r="JEC465" s="85"/>
      <c r="JED465" s="85"/>
      <c r="JEE465" s="85"/>
      <c r="JEF465" s="85"/>
      <c r="JEG465" s="85"/>
      <c r="JEH465" s="85"/>
      <c r="JEI465" s="85"/>
      <c r="JEJ465" s="85"/>
      <c r="JEK465" s="85"/>
      <c r="JEL465" s="85"/>
      <c r="JEM465" s="85"/>
      <c r="JEN465" s="85"/>
      <c r="JEO465" s="85"/>
      <c r="JEP465" s="85"/>
      <c r="JEQ465" s="85"/>
      <c r="JER465" s="85"/>
      <c r="JES465" s="85"/>
      <c r="JET465" s="85"/>
      <c r="JEU465" s="85"/>
      <c r="JEV465" s="85"/>
      <c r="JEW465" s="85"/>
      <c r="JEX465" s="85"/>
      <c r="JEY465" s="85"/>
      <c r="JEZ465" s="85"/>
      <c r="JFA465" s="85"/>
      <c r="JFB465" s="85"/>
      <c r="JFC465" s="85"/>
      <c r="JFD465" s="85"/>
      <c r="JFE465" s="85"/>
      <c r="JFF465" s="85"/>
      <c r="JFG465" s="85"/>
      <c r="JFH465" s="85"/>
      <c r="JFI465" s="85"/>
      <c r="JFJ465" s="85"/>
      <c r="JFK465" s="85"/>
      <c r="JFL465" s="85"/>
      <c r="JFM465" s="85"/>
      <c r="JFN465" s="85"/>
      <c r="JFO465" s="85"/>
      <c r="JFP465" s="85"/>
      <c r="JFQ465" s="85"/>
      <c r="JFR465" s="85"/>
      <c r="JFS465" s="85"/>
      <c r="JFT465" s="85"/>
      <c r="JFU465" s="85"/>
      <c r="JFV465" s="85"/>
      <c r="JFW465" s="85"/>
      <c r="JFX465" s="85"/>
      <c r="JFY465" s="85"/>
      <c r="JFZ465" s="85"/>
      <c r="JGA465" s="85"/>
      <c r="JGB465" s="85"/>
      <c r="JGC465" s="85"/>
      <c r="JGD465" s="85"/>
      <c r="JGE465" s="85"/>
      <c r="JGF465" s="85"/>
      <c r="JGG465" s="85"/>
      <c r="JGH465" s="85"/>
      <c r="JGI465" s="85"/>
      <c r="JGJ465" s="85"/>
      <c r="JGK465" s="85"/>
      <c r="JGL465" s="85"/>
      <c r="JGM465" s="85"/>
      <c r="JGN465" s="85"/>
      <c r="JGO465" s="85"/>
      <c r="JGP465" s="85"/>
      <c r="JGQ465" s="85"/>
      <c r="JGR465" s="85"/>
      <c r="JGS465" s="85"/>
      <c r="JGT465" s="85"/>
      <c r="JGU465" s="85"/>
      <c r="JGV465" s="85"/>
      <c r="JGW465" s="85"/>
      <c r="JGX465" s="85"/>
      <c r="JGY465" s="85"/>
      <c r="JGZ465" s="85"/>
      <c r="JHA465" s="85"/>
      <c r="JHB465" s="85"/>
      <c r="JHC465" s="85"/>
      <c r="JHD465" s="85"/>
      <c r="JHE465" s="85"/>
      <c r="JHF465" s="85"/>
      <c r="JHG465" s="85"/>
      <c r="JHH465" s="85"/>
      <c r="JHI465" s="85"/>
      <c r="JHJ465" s="85"/>
      <c r="JHK465" s="85"/>
      <c r="JHL465" s="85"/>
      <c r="JHM465" s="85"/>
      <c r="JHN465" s="85"/>
      <c r="JHO465" s="85"/>
      <c r="JHP465" s="85"/>
      <c r="JHQ465" s="85"/>
      <c r="JHR465" s="85"/>
      <c r="JHS465" s="85"/>
      <c r="JHT465" s="85"/>
      <c r="JHU465" s="85"/>
      <c r="JHV465" s="85"/>
      <c r="JHW465" s="85"/>
      <c r="JHX465" s="85"/>
      <c r="JHY465" s="85"/>
      <c r="JHZ465" s="85"/>
      <c r="JIA465" s="85"/>
      <c r="JIB465" s="85"/>
      <c r="JIC465" s="85"/>
      <c r="JID465" s="85"/>
      <c r="JIE465" s="85"/>
      <c r="JIF465" s="85"/>
      <c r="JIG465" s="85"/>
      <c r="JIH465" s="85"/>
      <c r="JII465" s="85"/>
      <c r="JIJ465" s="85"/>
      <c r="JIK465" s="85"/>
      <c r="JIL465" s="85"/>
      <c r="JIM465" s="85"/>
      <c r="JIN465" s="85"/>
      <c r="JIO465" s="85"/>
      <c r="JIP465" s="85"/>
      <c r="JIQ465" s="85"/>
      <c r="JIR465" s="85"/>
      <c r="JIS465" s="85"/>
      <c r="JIT465" s="85"/>
      <c r="JIU465" s="85"/>
      <c r="JIV465" s="85"/>
      <c r="JIW465" s="85"/>
      <c r="JIX465" s="85"/>
      <c r="JIY465" s="85"/>
      <c r="JIZ465" s="85"/>
      <c r="JJA465" s="85"/>
      <c r="JJB465" s="85"/>
      <c r="JJC465" s="85"/>
      <c r="JJD465" s="85"/>
      <c r="JJE465" s="85"/>
      <c r="JJF465" s="85"/>
      <c r="JJG465" s="85"/>
      <c r="JJH465" s="85"/>
      <c r="JJI465" s="85"/>
      <c r="JJJ465" s="85"/>
      <c r="JJK465" s="85"/>
      <c r="JJL465" s="85"/>
      <c r="JJM465" s="85"/>
      <c r="JJN465" s="85"/>
      <c r="JJO465" s="85"/>
      <c r="JJP465" s="85"/>
      <c r="JJQ465" s="85"/>
      <c r="JJR465" s="85"/>
      <c r="JJS465" s="85"/>
      <c r="JJT465" s="85"/>
      <c r="JJU465" s="85"/>
      <c r="JJV465" s="85"/>
      <c r="JJW465" s="85"/>
      <c r="JJX465" s="85"/>
      <c r="JJY465" s="85"/>
      <c r="JJZ465" s="85"/>
      <c r="JKA465" s="85"/>
      <c r="JKB465" s="85"/>
      <c r="JKC465" s="85"/>
      <c r="JKD465" s="85"/>
      <c r="JKE465" s="85"/>
      <c r="JKF465" s="85"/>
      <c r="JKG465" s="85"/>
      <c r="JKH465" s="85"/>
      <c r="JKI465" s="85"/>
      <c r="JKJ465" s="85"/>
      <c r="JKK465" s="85"/>
      <c r="JKL465" s="85"/>
      <c r="JKM465" s="85"/>
      <c r="JKN465" s="85"/>
      <c r="JKO465" s="85"/>
      <c r="JKP465" s="85"/>
      <c r="JKQ465" s="85"/>
      <c r="JKR465" s="85"/>
      <c r="JKS465" s="85"/>
      <c r="JKT465" s="85"/>
      <c r="JKU465" s="85"/>
      <c r="JKV465" s="85"/>
      <c r="JKW465" s="85"/>
      <c r="JKX465" s="85"/>
      <c r="JKY465" s="85"/>
      <c r="JKZ465" s="85"/>
      <c r="JLA465" s="85"/>
      <c r="JLB465" s="85"/>
      <c r="JLC465" s="85"/>
      <c r="JLD465" s="85"/>
      <c r="JLE465" s="85"/>
      <c r="JLF465" s="85"/>
      <c r="JLG465" s="85"/>
      <c r="JLH465" s="85"/>
      <c r="JLI465" s="85"/>
      <c r="JLJ465" s="85"/>
      <c r="JLK465" s="85"/>
      <c r="JLL465" s="85"/>
      <c r="JLM465" s="85"/>
      <c r="JLN465" s="85"/>
      <c r="JLO465" s="85"/>
      <c r="JLP465" s="85"/>
      <c r="JLQ465" s="85"/>
      <c r="JLR465" s="85"/>
      <c r="JLS465" s="85"/>
      <c r="JLT465" s="85"/>
      <c r="JLU465" s="85"/>
      <c r="JLV465" s="85"/>
      <c r="JLW465" s="85"/>
      <c r="JLX465" s="85"/>
      <c r="JLY465" s="85"/>
      <c r="JLZ465" s="85"/>
      <c r="JMA465" s="85"/>
      <c r="JMB465" s="85"/>
      <c r="JMC465" s="85"/>
      <c r="JMD465" s="85"/>
      <c r="JME465" s="85"/>
      <c r="JMF465" s="85"/>
      <c r="JMG465" s="85"/>
      <c r="JMH465" s="85"/>
      <c r="JMI465" s="85"/>
      <c r="JMJ465" s="85"/>
      <c r="JMK465" s="85"/>
      <c r="JML465" s="85"/>
      <c r="JMM465" s="85"/>
      <c r="JMN465" s="85"/>
      <c r="JMO465" s="85"/>
      <c r="JMP465" s="85"/>
      <c r="JMQ465" s="85"/>
      <c r="JMR465" s="85"/>
      <c r="JMS465" s="85"/>
      <c r="JMT465" s="85"/>
      <c r="JMU465" s="85"/>
      <c r="JMV465" s="85"/>
      <c r="JMW465" s="85"/>
      <c r="JMX465" s="85"/>
      <c r="JMY465" s="85"/>
      <c r="JMZ465" s="85"/>
      <c r="JNA465" s="85"/>
      <c r="JNB465" s="85"/>
      <c r="JNC465" s="85"/>
      <c r="JND465" s="85"/>
      <c r="JNE465" s="85"/>
      <c r="JNF465" s="85"/>
      <c r="JNG465" s="85"/>
      <c r="JNH465" s="85"/>
      <c r="JNI465" s="85"/>
      <c r="JNJ465" s="85"/>
      <c r="JNK465" s="85"/>
      <c r="JNL465" s="85"/>
      <c r="JNM465" s="85"/>
      <c r="JNN465" s="85"/>
      <c r="JNO465" s="85"/>
      <c r="JNP465" s="85"/>
      <c r="JNQ465" s="85"/>
      <c r="JNR465" s="85"/>
      <c r="JNS465" s="85"/>
      <c r="JNT465" s="85"/>
      <c r="JNU465" s="85"/>
      <c r="JNV465" s="85"/>
      <c r="JNW465" s="85"/>
      <c r="JNX465" s="85"/>
      <c r="JNY465" s="85"/>
      <c r="JNZ465" s="85"/>
      <c r="JOA465" s="85"/>
      <c r="JOB465" s="85"/>
      <c r="JOC465" s="85"/>
      <c r="JOD465" s="85"/>
      <c r="JOE465" s="85"/>
      <c r="JOF465" s="85"/>
      <c r="JOG465" s="85"/>
      <c r="JOH465" s="85"/>
      <c r="JOI465" s="85"/>
      <c r="JOJ465" s="85"/>
      <c r="JOK465" s="85"/>
      <c r="JOL465" s="85"/>
      <c r="JOM465" s="85"/>
      <c r="JON465" s="85"/>
      <c r="JOO465" s="85"/>
      <c r="JOP465" s="85"/>
      <c r="JOQ465" s="85"/>
      <c r="JOR465" s="85"/>
      <c r="JOS465" s="85"/>
      <c r="JOT465" s="85"/>
      <c r="JOU465" s="85"/>
      <c r="JOV465" s="85"/>
      <c r="JOW465" s="85"/>
      <c r="JOX465" s="85"/>
      <c r="JOY465" s="85"/>
      <c r="JOZ465" s="85"/>
      <c r="JPA465" s="85"/>
      <c r="JPB465" s="85"/>
      <c r="JPC465" s="85"/>
      <c r="JPD465" s="85"/>
      <c r="JPE465" s="85"/>
      <c r="JPF465" s="85"/>
      <c r="JPG465" s="85"/>
      <c r="JPH465" s="85"/>
      <c r="JPI465" s="85"/>
      <c r="JPJ465" s="85"/>
      <c r="JPK465" s="85"/>
      <c r="JPL465" s="85"/>
      <c r="JPM465" s="85"/>
      <c r="JPN465" s="85"/>
      <c r="JPO465" s="85"/>
      <c r="JPP465" s="85"/>
      <c r="JPQ465" s="85"/>
      <c r="JPR465" s="85"/>
      <c r="JPS465" s="85"/>
      <c r="JPT465" s="85"/>
      <c r="JPU465" s="85"/>
      <c r="JPV465" s="85"/>
      <c r="JPW465" s="85"/>
      <c r="JPX465" s="85"/>
      <c r="JPY465" s="85"/>
      <c r="JPZ465" s="85"/>
      <c r="JQA465" s="85"/>
      <c r="JQB465" s="85"/>
      <c r="JQC465" s="85"/>
      <c r="JQD465" s="85"/>
      <c r="JQE465" s="85"/>
      <c r="JQF465" s="85"/>
      <c r="JQG465" s="85"/>
      <c r="JQH465" s="85"/>
      <c r="JQI465" s="85"/>
      <c r="JQJ465" s="85"/>
      <c r="JQK465" s="85"/>
      <c r="JQL465" s="85"/>
      <c r="JQM465" s="85"/>
      <c r="JQN465" s="85"/>
      <c r="JQO465" s="85"/>
      <c r="JQP465" s="85"/>
      <c r="JQQ465" s="85"/>
      <c r="JQR465" s="85"/>
      <c r="JQS465" s="85"/>
      <c r="JQT465" s="85"/>
      <c r="JQU465" s="85"/>
      <c r="JQV465" s="85"/>
      <c r="JQW465" s="85"/>
      <c r="JQX465" s="85"/>
      <c r="JQY465" s="85"/>
      <c r="JQZ465" s="85"/>
      <c r="JRA465" s="85"/>
      <c r="JRB465" s="85"/>
      <c r="JRC465" s="85"/>
      <c r="JRD465" s="85"/>
      <c r="JRE465" s="85"/>
      <c r="JRF465" s="85"/>
      <c r="JRG465" s="85"/>
      <c r="JRH465" s="85"/>
      <c r="JRI465" s="85"/>
      <c r="JRJ465" s="85"/>
      <c r="JRK465" s="85"/>
      <c r="JRL465" s="85"/>
      <c r="JRM465" s="85"/>
      <c r="JRN465" s="85"/>
      <c r="JRO465" s="85"/>
      <c r="JRP465" s="85"/>
      <c r="JRQ465" s="85"/>
      <c r="JRR465" s="85"/>
      <c r="JRS465" s="85"/>
      <c r="JRT465" s="85"/>
      <c r="JRU465" s="85"/>
      <c r="JRV465" s="85"/>
      <c r="JRW465" s="85"/>
      <c r="JRX465" s="85"/>
      <c r="JRY465" s="85"/>
      <c r="JRZ465" s="85"/>
      <c r="JSA465" s="85"/>
      <c r="JSB465" s="85"/>
      <c r="JSC465" s="85"/>
      <c r="JSD465" s="85"/>
      <c r="JSE465" s="85"/>
      <c r="JSF465" s="85"/>
      <c r="JSG465" s="85"/>
      <c r="JSH465" s="85"/>
      <c r="JSI465" s="85"/>
      <c r="JSJ465" s="85"/>
      <c r="JSK465" s="85"/>
      <c r="JSL465" s="85"/>
      <c r="JSM465" s="85"/>
      <c r="JSN465" s="85"/>
      <c r="JSO465" s="85"/>
      <c r="JSP465" s="85"/>
      <c r="JSQ465" s="85"/>
      <c r="JSR465" s="85"/>
      <c r="JSS465" s="85"/>
      <c r="JST465" s="85"/>
      <c r="JSU465" s="85"/>
      <c r="JSV465" s="85"/>
      <c r="JSW465" s="85"/>
      <c r="JSX465" s="85"/>
      <c r="JSY465" s="85"/>
      <c r="JSZ465" s="85"/>
      <c r="JTA465" s="85"/>
      <c r="JTB465" s="85"/>
      <c r="JTC465" s="85"/>
      <c r="JTD465" s="85"/>
      <c r="JTE465" s="85"/>
      <c r="JTF465" s="85"/>
      <c r="JTG465" s="85"/>
      <c r="JTH465" s="85"/>
      <c r="JTI465" s="85"/>
      <c r="JTJ465" s="85"/>
      <c r="JTK465" s="85"/>
      <c r="JTL465" s="85"/>
      <c r="JTM465" s="85"/>
      <c r="JTN465" s="85"/>
      <c r="JTO465" s="85"/>
      <c r="JTP465" s="85"/>
      <c r="JTQ465" s="85"/>
      <c r="JTR465" s="85"/>
      <c r="JTS465" s="85"/>
      <c r="JTT465" s="85"/>
      <c r="JTU465" s="85"/>
      <c r="JTV465" s="85"/>
      <c r="JTW465" s="85"/>
      <c r="JTX465" s="85"/>
      <c r="JTY465" s="85"/>
      <c r="JTZ465" s="85"/>
      <c r="JUA465" s="85"/>
      <c r="JUB465" s="85"/>
      <c r="JUC465" s="85"/>
      <c r="JUD465" s="85"/>
      <c r="JUE465" s="85"/>
      <c r="JUF465" s="85"/>
      <c r="JUG465" s="85"/>
      <c r="JUH465" s="85"/>
      <c r="JUI465" s="85"/>
      <c r="JUJ465" s="85"/>
      <c r="JUK465" s="85"/>
      <c r="JUL465" s="85"/>
      <c r="JUM465" s="85"/>
      <c r="JUN465" s="85"/>
      <c r="JUO465" s="85"/>
      <c r="JUP465" s="85"/>
      <c r="JUQ465" s="85"/>
      <c r="JUR465" s="85"/>
      <c r="JUS465" s="85"/>
      <c r="JUT465" s="85"/>
      <c r="JUU465" s="85"/>
      <c r="JUV465" s="85"/>
      <c r="JUW465" s="85"/>
      <c r="JUX465" s="85"/>
      <c r="JUY465" s="85"/>
      <c r="JUZ465" s="85"/>
      <c r="JVA465" s="85"/>
      <c r="JVB465" s="85"/>
      <c r="JVC465" s="85"/>
      <c r="JVD465" s="85"/>
      <c r="JVE465" s="85"/>
      <c r="JVF465" s="85"/>
      <c r="JVG465" s="85"/>
      <c r="JVH465" s="85"/>
      <c r="JVI465" s="85"/>
      <c r="JVJ465" s="85"/>
      <c r="JVK465" s="85"/>
      <c r="JVL465" s="85"/>
      <c r="JVM465" s="85"/>
      <c r="JVN465" s="85"/>
      <c r="JVO465" s="85"/>
      <c r="JVP465" s="85"/>
      <c r="JVQ465" s="85"/>
      <c r="JVR465" s="85"/>
      <c r="JVS465" s="85"/>
      <c r="JVT465" s="85"/>
      <c r="JVU465" s="85"/>
      <c r="JVV465" s="85"/>
      <c r="JVW465" s="85"/>
      <c r="JVX465" s="85"/>
      <c r="JVY465" s="85"/>
      <c r="JVZ465" s="85"/>
      <c r="JWA465" s="85"/>
      <c r="JWB465" s="85"/>
      <c r="JWC465" s="85"/>
      <c r="JWD465" s="85"/>
      <c r="JWE465" s="85"/>
      <c r="JWF465" s="85"/>
      <c r="JWG465" s="85"/>
      <c r="JWH465" s="85"/>
      <c r="JWI465" s="85"/>
      <c r="JWJ465" s="85"/>
      <c r="JWK465" s="85"/>
      <c r="JWL465" s="85"/>
      <c r="JWM465" s="85"/>
      <c r="JWN465" s="85"/>
      <c r="JWO465" s="85"/>
      <c r="JWP465" s="85"/>
      <c r="JWQ465" s="85"/>
      <c r="JWR465" s="85"/>
      <c r="JWS465" s="85"/>
      <c r="JWT465" s="85"/>
      <c r="JWU465" s="85"/>
      <c r="JWV465" s="85"/>
      <c r="JWW465" s="85"/>
      <c r="JWX465" s="85"/>
      <c r="JWY465" s="85"/>
      <c r="JWZ465" s="85"/>
      <c r="JXA465" s="85"/>
      <c r="JXB465" s="85"/>
      <c r="JXC465" s="85"/>
      <c r="JXD465" s="85"/>
      <c r="JXE465" s="85"/>
      <c r="JXF465" s="85"/>
      <c r="JXG465" s="85"/>
      <c r="JXH465" s="85"/>
      <c r="JXI465" s="85"/>
      <c r="JXJ465" s="85"/>
      <c r="JXK465" s="85"/>
      <c r="JXL465" s="85"/>
      <c r="JXM465" s="85"/>
      <c r="JXN465" s="85"/>
      <c r="JXO465" s="85"/>
      <c r="JXP465" s="85"/>
      <c r="JXQ465" s="85"/>
      <c r="JXR465" s="85"/>
      <c r="JXS465" s="85"/>
      <c r="JXT465" s="85"/>
      <c r="JXU465" s="85"/>
      <c r="JXV465" s="85"/>
      <c r="JXW465" s="85"/>
      <c r="JXX465" s="85"/>
      <c r="JXY465" s="85"/>
      <c r="JXZ465" s="85"/>
      <c r="JYA465" s="85"/>
      <c r="JYB465" s="85"/>
      <c r="JYC465" s="85"/>
      <c r="JYD465" s="85"/>
      <c r="JYE465" s="85"/>
      <c r="JYF465" s="85"/>
      <c r="JYG465" s="85"/>
      <c r="JYH465" s="85"/>
      <c r="JYI465" s="85"/>
      <c r="JYJ465" s="85"/>
      <c r="JYK465" s="85"/>
      <c r="JYL465" s="85"/>
      <c r="JYM465" s="85"/>
      <c r="JYN465" s="85"/>
      <c r="JYO465" s="85"/>
      <c r="JYP465" s="85"/>
      <c r="JYQ465" s="85"/>
      <c r="JYR465" s="85"/>
      <c r="JYS465" s="85"/>
      <c r="JYT465" s="85"/>
      <c r="JYU465" s="85"/>
      <c r="JYV465" s="85"/>
      <c r="JYW465" s="85"/>
      <c r="JYX465" s="85"/>
      <c r="JYY465" s="85"/>
      <c r="JYZ465" s="85"/>
      <c r="JZA465" s="85"/>
      <c r="JZB465" s="85"/>
      <c r="JZC465" s="85"/>
      <c r="JZD465" s="85"/>
      <c r="JZE465" s="85"/>
      <c r="JZF465" s="85"/>
      <c r="JZG465" s="85"/>
      <c r="JZH465" s="85"/>
      <c r="JZI465" s="85"/>
      <c r="JZJ465" s="85"/>
      <c r="JZK465" s="85"/>
      <c r="JZL465" s="85"/>
      <c r="JZM465" s="85"/>
      <c r="JZN465" s="85"/>
      <c r="JZO465" s="85"/>
      <c r="JZP465" s="85"/>
      <c r="JZQ465" s="85"/>
      <c r="JZR465" s="85"/>
      <c r="JZS465" s="85"/>
      <c r="JZT465" s="85"/>
      <c r="JZU465" s="85"/>
      <c r="JZV465" s="85"/>
      <c r="JZW465" s="85"/>
      <c r="JZX465" s="85"/>
      <c r="JZY465" s="85"/>
      <c r="JZZ465" s="85"/>
      <c r="KAA465" s="85"/>
      <c r="KAB465" s="85"/>
      <c r="KAC465" s="85"/>
      <c r="KAD465" s="85"/>
      <c r="KAE465" s="85"/>
      <c r="KAF465" s="85"/>
      <c r="KAG465" s="85"/>
      <c r="KAH465" s="85"/>
      <c r="KAI465" s="85"/>
      <c r="KAJ465" s="85"/>
      <c r="KAK465" s="85"/>
      <c r="KAL465" s="85"/>
      <c r="KAM465" s="85"/>
      <c r="KAN465" s="85"/>
      <c r="KAO465" s="85"/>
      <c r="KAP465" s="85"/>
      <c r="KAQ465" s="85"/>
      <c r="KAR465" s="85"/>
      <c r="KAS465" s="85"/>
      <c r="KAT465" s="85"/>
      <c r="KAU465" s="85"/>
      <c r="KAV465" s="85"/>
      <c r="KAW465" s="85"/>
      <c r="KAX465" s="85"/>
      <c r="KAY465" s="85"/>
      <c r="KAZ465" s="85"/>
      <c r="KBA465" s="85"/>
      <c r="KBB465" s="85"/>
      <c r="KBC465" s="85"/>
      <c r="KBD465" s="85"/>
      <c r="KBE465" s="85"/>
      <c r="KBF465" s="85"/>
      <c r="KBG465" s="85"/>
      <c r="KBH465" s="85"/>
      <c r="KBI465" s="85"/>
      <c r="KBJ465" s="85"/>
      <c r="KBK465" s="85"/>
      <c r="KBL465" s="85"/>
      <c r="KBM465" s="85"/>
      <c r="KBN465" s="85"/>
      <c r="KBO465" s="85"/>
      <c r="KBP465" s="85"/>
      <c r="KBQ465" s="85"/>
      <c r="KBR465" s="85"/>
      <c r="KBS465" s="85"/>
      <c r="KBT465" s="85"/>
      <c r="KBU465" s="85"/>
      <c r="KBV465" s="85"/>
      <c r="KBW465" s="85"/>
      <c r="KBX465" s="85"/>
      <c r="KBY465" s="85"/>
      <c r="KBZ465" s="85"/>
      <c r="KCA465" s="85"/>
      <c r="KCB465" s="85"/>
      <c r="KCC465" s="85"/>
      <c r="KCD465" s="85"/>
      <c r="KCE465" s="85"/>
      <c r="KCF465" s="85"/>
      <c r="KCG465" s="85"/>
      <c r="KCH465" s="85"/>
      <c r="KCI465" s="85"/>
      <c r="KCJ465" s="85"/>
      <c r="KCK465" s="85"/>
      <c r="KCL465" s="85"/>
      <c r="KCM465" s="85"/>
      <c r="KCN465" s="85"/>
      <c r="KCO465" s="85"/>
      <c r="KCP465" s="85"/>
      <c r="KCQ465" s="85"/>
      <c r="KCR465" s="85"/>
      <c r="KCS465" s="85"/>
      <c r="KCT465" s="85"/>
      <c r="KCU465" s="85"/>
      <c r="KCV465" s="85"/>
      <c r="KCW465" s="85"/>
      <c r="KCX465" s="85"/>
      <c r="KCY465" s="85"/>
      <c r="KCZ465" s="85"/>
      <c r="KDA465" s="85"/>
      <c r="KDB465" s="85"/>
      <c r="KDC465" s="85"/>
      <c r="KDD465" s="85"/>
      <c r="KDE465" s="85"/>
      <c r="KDF465" s="85"/>
      <c r="KDG465" s="85"/>
      <c r="KDH465" s="85"/>
      <c r="KDI465" s="85"/>
      <c r="KDJ465" s="85"/>
      <c r="KDK465" s="85"/>
      <c r="KDL465" s="85"/>
      <c r="KDM465" s="85"/>
      <c r="KDN465" s="85"/>
      <c r="KDO465" s="85"/>
      <c r="KDP465" s="85"/>
      <c r="KDQ465" s="85"/>
      <c r="KDR465" s="85"/>
      <c r="KDS465" s="85"/>
      <c r="KDT465" s="85"/>
      <c r="KDU465" s="85"/>
      <c r="KDV465" s="85"/>
      <c r="KDW465" s="85"/>
      <c r="KDX465" s="85"/>
      <c r="KDY465" s="85"/>
      <c r="KDZ465" s="85"/>
      <c r="KEA465" s="85"/>
      <c r="KEB465" s="85"/>
      <c r="KEC465" s="85"/>
      <c r="KED465" s="85"/>
      <c r="KEE465" s="85"/>
      <c r="KEF465" s="85"/>
      <c r="KEG465" s="85"/>
      <c r="KEH465" s="85"/>
      <c r="KEI465" s="85"/>
      <c r="KEJ465" s="85"/>
      <c r="KEK465" s="85"/>
      <c r="KEL465" s="85"/>
      <c r="KEM465" s="85"/>
      <c r="KEN465" s="85"/>
      <c r="KEO465" s="85"/>
      <c r="KEP465" s="85"/>
      <c r="KEQ465" s="85"/>
      <c r="KER465" s="85"/>
      <c r="KES465" s="85"/>
      <c r="KET465" s="85"/>
      <c r="KEU465" s="85"/>
      <c r="KEV465" s="85"/>
      <c r="KEW465" s="85"/>
      <c r="KEX465" s="85"/>
      <c r="KEY465" s="85"/>
      <c r="KEZ465" s="85"/>
      <c r="KFA465" s="85"/>
      <c r="KFB465" s="85"/>
      <c r="KFC465" s="85"/>
      <c r="KFD465" s="85"/>
      <c r="KFE465" s="85"/>
      <c r="KFF465" s="85"/>
      <c r="KFG465" s="85"/>
      <c r="KFH465" s="85"/>
      <c r="KFI465" s="85"/>
      <c r="KFJ465" s="85"/>
      <c r="KFK465" s="85"/>
      <c r="KFL465" s="85"/>
      <c r="KFM465" s="85"/>
      <c r="KFN465" s="85"/>
      <c r="KFO465" s="85"/>
      <c r="KFP465" s="85"/>
      <c r="KFQ465" s="85"/>
      <c r="KFR465" s="85"/>
      <c r="KFS465" s="85"/>
      <c r="KFT465" s="85"/>
      <c r="KFU465" s="85"/>
      <c r="KFV465" s="85"/>
      <c r="KFW465" s="85"/>
      <c r="KFX465" s="85"/>
      <c r="KFY465" s="85"/>
      <c r="KFZ465" s="85"/>
      <c r="KGA465" s="85"/>
      <c r="KGB465" s="85"/>
      <c r="KGC465" s="85"/>
      <c r="KGD465" s="85"/>
      <c r="KGE465" s="85"/>
      <c r="KGF465" s="85"/>
      <c r="KGG465" s="85"/>
      <c r="KGH465" s="85"/>
      <c r="KGI465" s="85"/>
      <c r="KGJ465" s="85"/>
      <c r="KGK465" s="85"/>
      <c r="KGL465" s="85"/>
      <c r="KGM465" s="85"/>
      <c r="KGN465" s="85"/>
      <c r="KGO465" s="85"/>
      <c r="KGP465" s="85"/>
      <c r="KGQ465" s="85"/>
      <c r="KGR465" s="85"/>
      <c r="KGS465" s="85"/>
      <c r="KGT465" s="85"/>
      <c r="KGU465" s="85"/>
      <c r="KGV465" s="85"/>
      <c r="KGW465" s="85"/>
      <c r="KGX465" s="85"/>
      <c r="KGY465" s="85"/>
      <c r="KGZ465" s="85"/>
      <c r="KHA465" s="85"/>
      <c r="KHB465" s="85"/>
      <c r="KHC465" s="85"/>
      <c r="KHD465" s="85"/>
      <c r="KHE465" s="85"/>
      <c r="KHF465" s="85"/>
      <c r="KHG465" s="85"/>
      <c r="KHH465" s="85"/>
      <c r="KHI465" s="85"/>
      <c r="KHJ465" s="85"/>
      <c r="KHK465" s="85"/>
      <c r="KHL465" s="85"/>
      <c r="KHM465" s="85"/>
      <c r="KHN465" s="85"/>
      <c r="KHO465" s="85"/>
      <c r="KHP465" s="85"/>
      <c r="KHQ465" s="85"/>
      <c r="KHR465" s="85"/>
      <c r="KHS465" s="85"/>
      <c r="KHT465" s="85"/>
      <c r="KHU465" s="85"/>
      <c r="KHV465" s="85"/>
      <c r="KHW465" s="85"/>
      <c r="KHX465" s="85"/>
      <c r="KHY465" s="85"/>
      <c r="KHZ465" s="85"/>
      <c r="KIA465" s="85"/>
      <c r="KIB465" s="85"/>
      <c r="KIC465" s="85"/>
      <c r="KID465" s="85"/>
      <c r="KIE465" s="85"/>
      <c r="KIF465" s="85"/>
      <c r="KIG465" s="85"/>
      <c r="KIH465" s="85"/>
      <c r="KII465" s="85"/>
      <c r="KIJ465" s="85"/>
      <c r="KIK465" s="85"/>
      <c r="KIL465" s="85"/>
      <c r="KIM465" s="85"/>
      <c r="KIN465" s="85"/>
      <c r="KIO465" s="85"/>
      <c r="KIP465" s="85"/>
      <c r="KIQ465" s="85"/>
      <c r="KIR465" s="85"/>
      <c r="KIS465" s="85"/>
      <c r="KIT465" s="85"/>
      <c r="KIU465" s="85"/>
      <c r="KIV465" s="85"/>
      <c r="KIW465" s="85"/>
      <c r="KIX465" s="85"/>
      <c r="KIY465" s="85"/>
      <c r="KIZ465" s="85"/>
      <c r="KJA465" s="85"/>
      <c r="KJB465" s="85"/>
      <c r="KJC465" s="85"/>
      <c r="KJD465" s="85"/>
      <c r="KJE465" s="85"/>
      <c r="KJF465" s="85"/>
      <c r="KJG465" s="85"/>
      <c r="KJH465" s="85"/>
      <c r="KJI465" s="85"/>
      <c r="KJJ465" s="85"/>
      <c r="KJK465" s="85"/>
      <c r="KJL465" s="85"/>
      <c r="KJM465" s="85"/>
      <c r="KJN465" s="85"/>
      <c r="KJO465" s="85"/>
      <c r="KJP465" s="85"/>
      <c r="KJQ465" s="85"/>
      <c r="KJR465" s="85"/>
      <c r="KJS465" s="85"/>
      <c r="KJT465" s="85"/>
      <c r="KJU465" s="85"/>
      <c r="KJV465" s="85"/>
      <c r="KJW465" s="85"/>
      <c r="KJX465" s="85"/>
      <c r="KJY465" s="85"/>
      <c r="KJZ465" s="85"/>
      <c r="KKA465" s="85"/>
      <c r="KKB465" s="85"/>
      <c r="KKC465" s="85"/>
      <c r="KKD465" s="85"/>
      <c r="KKE465" s="85"/>
      <c r="KKF465" s="85"/>
      <c r="KKG465" s="85"/>
      <c r="KKH465" s="85"/>
      <c r="KKI465" s="85"/>
      <c r="KKJ465" s="85"/>
      <c r="KKK465" s="85"/>
      <c r="KKL465" s="85"/>
      <c r="KKM465" s="85"/>
      <c r="KKN465" s="85"/>
      <c r="KKO465" s="85"/>
      <c r="KKP465" s="85"/>
      <c r="KKQ465" s="85"/>
      <c r="KKR465" s="85"/>
      <c r="KKS465" s="85"/>
      <c r="KKT465" s="85"/>
      <c r="KKU465" s="85"/>
      <c r="KKV465" s="85"/>
      <c r="KKW465" s="85"/>
      <c r="KKX465" s="85"/>
      <c r="KKY465" s="85"/>
      <c r="KKZ465" s="85"/>
      <c r="KLA465" s="85"/>
      <c r="KLB465" s="85"/>
      <c r="KLC465" s="85"/>
      <c r="KLD465" s="85"/>
      <c r="KLE465" s="85"/>
      <c r="KLF465" s="85"/>
      <c r="KLG465" s="85"/>
      <c r="KLH465" s="85"/>
      <c r="KLI465" s="85"/>
      <c r="KLJ465" s="85"/>
      <c r="KLK465" s="85"/>
      <c r="KLL465" s="85"/>
      <c r="KLM465" s="85"/>
      <c r="KLN465" s="85"/>
      <c r="KLO465" s="85"/>
      <c r="KLP465" s="85"/>
      <c r="KLQ465" s="85"/>
      <c r="KLR465" s="85"/>
      <c r="KLS465" s="85"/>
      <c r="KLT465" s="85"/>
      <c r="KLU465" s="85"/>
      <c r="KLV465" s="85"/>
      <c r="KLW465" s="85"/>
      <c r="KLX465" s="85"/>
      <c r="KLY465" s="85"/>
      <c r="KLZ465" s="85"/>
      <c r="KMA465" s="85"/>
      <c r="KMB465" s="85"/>
      <c r="KMC465" s="85"/>
      <c r="KMD465" s="85"/>
      <c r="KME465" s="85"/>
      <c r="KMF465" s="85"/>
      <c r="KMG465" s="85"/>
      <c r="KMH465" s="85"/>
      <c r="KMI465" s="85"/>
      <c r="KMJ465" s="85"/>
      <c r="KMK465" s="85"/>
      <c r="KML465" s="85"/>
      <c r="KMM465" s="85"/>
      <c r="KMN465" s="85"/>
      <c r="KMO465" s="85"/>
      <c r="KMP465" s="85"/>
      <c r="KMQ465" s="85"/>
      <c r="KMR465" s="85"/>
      <c r="KMS465" s="85"/>
      <c r="KMT465" s="85"/>
      <c r="KMU465" s="85"/>
      <c r="KMV465" s="85"/>
      <c r="KMW465" s="85"/>
      <c r="KMX465" s="85"/>
      <c r="KMY465" s="85"/>
      <c r="KMZ465" s="85"/>
      <c r="KNA465" s="85"/>
      <c r="KNB465" s="85"/>
      <c r="KNC465" s="85"/>
      <c r="KND465" s="85"/>
      <c r="KNE465" s="85"/>
      <c r="KNF465" s="85"/>
      <c r="KNG465" s="85"/>
      <c r="KNH465" s="85"/>
      <c r="KNI465" s="85"/>
      <c r="KNJ465" s="85"/>
      <c r="KNK465" s="85"/>
      <c r="KNL465" s="85"/>
      <c r="KNM465" s="85"/>
      <c r="KNN465" s="85"/>
      <c r="KNO465" s="85"/>
      <c r="KNP465" s="85"/>
      <c r="KNQ465" s="85"/>
      <c r="KNR465" s="85"/>
      <c r="KNS465" s="85"/>
      <c r="KNT465" s="85"/>
      <c r="KNU465" s="85"/>
      <c r="KNV465" s="85"/>
      <c r="KNW465" s="85"/>
      <c r="KNX465" s="85"/>
      <c r="KNY465" s="85"/>
      <c r="KNZ465" s="85"/>
      <c r="KOA465" s="85"/>
      <c r="KOB465" s="85"/>
      <c r="KOC465" s="85"/>
      <c r="KOD465" s="85"/>
      <c r="KOE465" s="85"/>
      <c r="KOF465" s="85"/>
      <c r="KOG465" s="85"/>
      <c r="KOH465" s="85"/>
      <c r="KOI465" s="85"/>
      <c r="KOJ465" s="85"/>
      <c r="KOK465" s="85"/>
      <c r="KOL465" s="85"/>
      <c r="KOM465" s="85"/>
      <c r="KON465" s="85"/>
      <c r="KOO465" s="85"/>
      <c r="KOP465" s="85"/>
      <c r="KOQ465" s="85"/>
      <c r="KOR465" s="85"/>
      <c r="KOS465" s="85"/>
      <c r="KOT465" s="85"/>
      <c r="KOU465" s="85"/>
      <c r="KOV465" s="85"/>
      <c r="KOW465" s="85"/>
      <c r="KOX465" s="85"/>
      <c r="KOY465" s="85"/>
      <c r="KOZ465" s="85"/>
      <c r="KPA465" s="85"/>
      <c r="KPB465" s="85"/>
      <c r="KPC465" s="85"/>
      <c r="KPD465" s="85"/>
      <c r="KPE465" s="85"/>
      <c r="KPF465" s="85"/>
      <c r="KPG465" s="85"/>
      <c r="KPH465" s="85"/>
      <c r="KPI465" s="85"/>
      <c r="KPJ465" s="85"/>
      <c r="KPK465" s="85"/>
      <c r="KPL465" s="85"/>
      <c r="KPM465" s="85"/>
      <c r="KPN465" s="85"/>
      <c r="KPO465" s="85"/>
      <c r="KPP465" s="85"/>
      <c r="KPQ465" s="85"/>
      <c r="KPR465" s="85"/>
      <c r="KPS465" s="85"/>
      <c r="KPT465" s="85"/>
      <c r="KPU465" s="85"/>
      <c r="KPV465" s="85"/>
      <c r="KPW465" s="85"/>
      <c r="KPX465" s="85"/>
      <c r="KPY465" s="85"/>
      <c r="KPZ465" s="85"/>
      <c r="KQA465" s="85"/>
      <c r="KQB465" s="85"/>
      <c r="KQC465" s="85"/>
      <c r="KQD465" s="85"/>
      <c r="KQE465" s="85"/>
      <c r="KQF465" s="85"/>
      <c r="KQG465" s="85"/>
      <c r="KQH465" s="85"/>
      <c r="KQI465" s="85"/>
      <c r="KQJ465" s="85"/>
      <c r="KQK465" s="85"/>
      <c r="KQL465" s="85"/>
      <c r="KQM465" s="85"/>
      <c r="KQN465" s="85"/>
      <c r="KQO465" s="85"/>
      <c r="KQP465" s="85"/>
      <c r="KQQ465" s="85"/>
      <c r="KQR465" s="85"/>
      <c r="KQS465" s="85"/>
      <c r="KQT465" s="85"/>
      <c r="KQU465" s="85"/>
      <c r="KQV465" s="85"/>
      <c r="KQW465" s="85"/>
      <c r="KQX465" s="85"/>
      <c r="KQY465" s="85"/>
      <c r="KQZ465" s="85"/>
      <c r="KRA465" s="85"/>
      <c r="KRB465" s="85"/>
      <c r="KRC465" s="85"/>
      <c r="KRD465" s="85"/>
      <c r="KRE465" s="85"/>
      <c r="KRF465" s="85"/>
      <c r="KRG465" s="85"/>
      <c r="KRH465" s="85"/>
      <c r="KRI465" s="85"/>
      <c r="KRJ465" s="85"/>
      <c r="KRK465" s="85"/>
      <c r="KRL465" s="85"/>
      <c r="KRM465" s="85"/>
      <c r="KRN465" s="85"/>
      <c r="KRO465" s="85"/>
      <c r="KRP465" s="85"/>
      <c r="KRQ465" s="85"/>
      <c r="KRR465" s="85"/>
      <c r="KRS465" s="85"/>
      <c r="KRT465" s="85"/>
      <c r="KRU465" s="85"/>
      <c r="KRV465" s="85"/>
      <c r="KRW465" s="85"/>
      <c r="KRX465" s="85"/>
      <c r="KRY465" s="85"/>
      <c r="KRZ465" s="85"/>
      <c r="KSA465" s="85"/>
      <c r="KSB465" s="85"/>
      <c r="KSC465" s="85"/>
      <c r="KSD465" s="85"/>
      <c r="KSE465" s="85"/>
      <c r="KSF465" s="85"/>
      <c r="KSG465" s="85"/>
      <c r="KSH465" s="85"/>
      <c r="KSI465" s="85"/>
      <c r="KSJ465" s="85"/>
      <c r="KSK465" s="85"/>
      <c r="KSL465" s="85"/>
      <c r="KSM465" s="85"/>
      <c r="KSN465" s="85"/>
      <c r="KSO465" s="85"/>
      <c r="KSP465" s="85"/>
      <c r="KSQ465" s="85"/>
      <c r="KSR465" s="85"/>
      <c r="KSS465" s="85"/>
      <c r="KST465" s="85"/>
      <c r="KSU465" s="85"/>
      <c r="KSV465" s="85"/>
      <c r="KSW465" s="85"/>
      <c r="KSX465" s="85"/>
      <c r="KSY465" s="85"/>
      <c r="KSZ465" s="85"/>
      <c r="KTA465" s="85"/>
      <c r="KTB465" s="85"/>
      <c r="KTC465" s="85"/>
      <c r="KTD465" s="85"/>
      <c r="KTE465" s="85"/>
      <c r="KTF465" s="85"/>
      <c r="KTG465" s="85"/>
      <c r="KTH465" s="85"/>
      <c r="KTI465" s="85"/>
      <c r="KTJ465" s="85"/>
      <c r="KTK465" s="85"/>
      <c r="KTL465" s="85"/>
      <c r="KTM465" s="85"/>
      <c r="KTN465" s="85"/>
      <c r="KTO465" s="85"/>
      <c r="KTP465" s="85"/>
      <c r="KTQ465" s="85"/>
      <c r="KTR465" s="85"/>
      <c r="KTS465" s="85"/>
      <c r="KTT465" s="85"/>
      <c r="KTU465" s="85"/>
      <c r="KTV465" s="85"/>
      <c r="KTW465" s="85"/>
      <c r="KTX465" s="85"/>
      <c r="KTY465" s="85"/>
      <c r="KTZ465" s="85"/>
      <c r="KUA465" s="85"/>
      <c r="KUB465" s="85"/>
      <c r="KUC465" s="85"/>
      <c r="KUD465" s="85"/>
      <c r="KUE465" s="85"/>
      <c r="KUF465" s="85"/>
      <c r="KUG465" s="85"/>
      <c r="KUH465" s="85"/>
      <c r="KUI465" s="85"/>
      <c r="KUJ465" s="85"/>
      <c r="KUK465" s="85"/>
      <c r="KUL465" s="85"/>
      <c r="KUM465" s="85"/>
      <c r="KUN465" s="85"/>
      <c r="KUO465" s="85"/>
      <c r="KUP465" s="85"/>
      <c r="KUQ465" s="85"/>
      <c r="KUR465" s="85"/>
      <c r="KUS465" s="85"/>
      <c r="KUT465" s="85"/>
      <c r="KUU465" s="85"/>
      <c r="KUV465" s="85"/>
      <c r="KUW465" s="85"/>
      <c r="KUX465" s="85"/>
      <c r="KUY465" s="85"/>
      <c r="KUZ465" s="85"/>
      <c r="KVA465" s="85"/>
      <c r="KVB465" s="85"/>
      <c r="KVC465" s="85"/>
      <c r="KVD465" s="85"/>
      <c r="KVE465" s="85"/>
      <c r="KVF465" s="85"/>
      <c r="KVG465" s="85"/>
      <c r="KVH465" s="85"/>
      <c r="KVI465" s="85"/>
      <c r="KVJ465" s="85"/>
      <c r="KVK465" s="85"/>
      <c r="KVL465" s="85"/>
      <c r="KVM465" s="85"/>
      <c r="KVN465" s="85"/>
      <c r="KVO465" s="85"/>
      <c r="KVP465" s="85"/>
      <c r="KVQ465" s="85"/>
      <c r="KVR465" s="85"/>
      <c r="KVS465" s="85"/>
      <c r="KVT465" s="85"/>
      <c r="KVU465" s="85"/>
      <c r="KVV465" s="85"/>
      <c r="KVW465" s="85"/>
      <c r="KVX465" s="85"/>
      <c r="KVY465" s="85"/>
      <c r="KVZ465" s="85"/>
      <c r="KWA465" s="85"/>
      <c r="KWB465" s="85"/>
      <c r="KWC465" s="85"/>
      <c r="KWD465" s="85"/>
      <c r="KWE465" s="85"/>
      <c r="KWF465" s="85"/>
      <c r="KWG465" s="85"/>
      <c r="KWH465" s="85"/>
      <c r="KWI465" s="85"/>
      <c r="KWJ465" s="85"/>
      <c r="KWK465" s="85"/>
      <c r="KWL465" s="85"/>
      <c r="KWM465" s="85"/>
      <c r="KWN465" s="85"/>
      <c r="KWO465" s="85"/>
      <c r="KWP465" s="85"/>
      <c r="KWQ465" s="85"/>
      <c r="KWR465" s="85"/>
      <c r="KWS465" s="85"/>
      <c r="KWT465" s="85"/>
      <c r="KWU465" s="85"/>
      <c r="KWV465" s="85"/>
      <c r="KWW465" s="85"/>
      <c r="KWX465" s="85"/>
      <c r="KWY465" s="85"/>
      <c r="KWZ465" s="85"/>
      <c r="KXA465" s="85"/>
      <c r="KXB465" s="85"/>
      <c r="KXC465" s="85"/>
      <c r="KXD465" s="85"/>
      <c r="KXE465" s="85"/>
      <c r="KXF465" s="85"/>
      <c r="KXG465" s="85"/>
      <c r="KXH465" s="85"/>
      <c r="KXI465" s="85"/>
      <c r="KXJ465" s="85"/>
      <c r="KXK465" s="85"/>
      <c r="KXL465" s="85"/>
      <c r="KXM465" s="85"/>
      <c r="KXN465" s="85"/>
      <c r="KXO465" s="85"/>
      <c r="KXP465" s="85"/>
      <c r="KXQ465" s="85"/>
      <c r="KXR465" s="85"/>
      <c r="KXS465" s="85"/>
      <c r="KXT465" s="85"/>
      <c r="KXU465" s="85"/>
      <c r="KXV465" s="85"/>
      <c r="KXW465" s="85"/>
      <c r="KXX465" s="85"/>
      <c r="KXY465" s="85"/>
      <c r="KXZ465" s="85"/>
      <c r="KYA465" s="85"/>
      <c r="KYB465" s="85"/>
      <c r="KYC465" s="85"/>
      <c r="KYD465" s="85"/>
      <c r="KYE465" s="85"/>
      <c r="KYF465" s="85"/>
      <c r="KYG465" s="85"/>
      <c r="KYH465" s="85"/>
      <c r="KYI465" s="85"/>
      <c r="KYJ465" s="85"/>
      <c r="KYK465" s="85"/>
      <c r="KYL465" s="85"/>
      <c r="KYM465" s="85"/>
      <c r="KYN465" s="85"/>
      <c r="KYO465" s="85"/>
      <c r="KYP465" s="85"/>
      <c r="KYQ465" s="85"/>
      <c r="KYR465" s="85"/>
      <c r="KYS465" s="85"/>
      <c r="KYT465" s="85"/>
      <c r="KYU465" s="85"/>
      <c r="KYV465" s="85"/>
      <c r="KYW465" s="85"/>
      <c r="KYX465" s="85"/>
      <c r="KYY465" s="85"/>
      <c r="KYZ465" s="85"/>
      <c r="KZA465" s="85"/>
      <c r="KZB465" s="85"/>
      <c r="KZC465" s="85"/>
      <c r="KZD465" s="85"/>
      <c r="KZE465" s="85"/>
      <c r="KZF465" s="85"/>
      <c r="KZG465" s="85"/>
      <c r="KZH465" s="85"/>
      <c r="KZI465" s="85"/>
      <c r="KZJ465" s="85"/>
      <c r="KZK465" s="85"/>
      <c r="KZL465" s="85"/>
      <c r="KZM465" s="85"/>
      <c r="KZN465" s="85"/>
      <c r="KZO465" s="85"/>
      <c r="KZP465" s="85"/>
      <c r="KZQ465" s="85"/>
      <c r="KZR465" s="85"/>
      <c r="KZS465" s="85"/>
      <c r="KZT465" s="85"/>
      <c r="KZU465" s="85"/>
      <c r="KZV465" s="85"/>
      <c r="KZW465" s="85"/>
      <c r="KZX465" s="85"/>
      <c r="KZY465" s="85"/>
      <c r="KZZ465" s="85"/>
      <c r="LAA465" s="85"/>
      <c r="LAB465" s="85"/>
      <c r="LAC465" s="85"/>
      <c r="LAD465" s="85"/>
      <c r="LAE465" s="85"/>
      <c r="LAF465" s="85"/>
      <c r="LAG465" s="85"/>
      <c r="LAH465" s="85"/>
      <c r="LAI465" s="85"/>
      <c r="LAJ465" s="85"/>
      <c r="LAK465" s="85"/>
      <c r="LAL465" s="85"/>
      <c r="LAM465" s="85"/>
      <c r="LAN465" s="85"/>
      <c r="LAO465" s="85"/>
      <c r="LAP465" s="85"/>
      <c r="LAQ465" s="85"/>
      <c r="LAR465" s="85"/>
      <c r="LAS465" s="85"/>
      <c r="LAT465" s="85"/>
      <c r="LAU465" s="85"/>
      <c r="LAV465" s="85"/>
      <c r="LAW465" s="85"/>
      <c r="LAX465" s="85"/>
      <c r="LAY465" s="85"/>
      <c r="LAZ465" s="85"/>
      <c r="LBA465" s="85"/>
      <c r="LBB465" s="85"/>
      <c r="LBC465" s="85"/>
      <c r="LBD465" s="85"/>
      <c r="LBE465" s="85"/>
      <c r="LBF465" s="85"/>
      <c r="LBG465" s="85"/>
      <c r="LBH465" s="85"/>
      <c r="LBI465" s="85"/>
      <c r="LBJ465" s="85"/>
      <c r="LBK465" s="85"/>
      <c r="LBL465" s="85"/>
      <c r="LBM465" s="85"/>
      <c r="LBN465" s="85"/>
      <c r="LBO465" s="85"/>
      <c r="LBP465" s="85"/>
      <c r="LBQ465" s="85"/>
      <c r="LBR465" s="85"/>
      <c r="LBS465" s="85"/>
      <c r="LBT465" s="85"/>
      <c r="LBU465" s="85"/>
      <c r="LBV465" s="85"/>
      <c r="LBW465" s="85"/>
      <c r="LBX465" s="85"/>
      <c r="LBY465" s="85"/>
      <c r="LBZ465" s="85"/>
      <c r="LCA465" s="85"/>
      <c r="LCB465" s="85"/>
      <c r="LCC465" s="85"/>
      <c r="LCD465" s="85"/>
      <c r="LCE465" s="85"/>
      <c r="LCF465" s="85"/>
      <c r="LCG465" s="85"/>
      <c r="LCH465" s="85"/>
      <c r="LCI465" s="85"/>
      <c r="LCJ465" s="85"/>
      <c r="LCK465" s="85"/>
      <c r="LCL465" s="85"/>
      <c r="LCM465" s="85"/>
      <c r="LCN465" s="85"/>
      <c r="LCO465" s="85"/>
      <c r="LCP465" s="85"/>
      <c r="LCQ465" s="85"/>
      <c r="LCR465" s="85"/>
      <c r="LCS465" s="85"/>
      <c r="LCT465" s="85"/>
      <c r="LCU465" s="85"/>
      <c r="LCV465" s="85"/>
      <c r="LCW465" s="85"/>
      <c r="LCX465" s="85"/>
      <c r="LCY465" s="85"/>
      <c r="LCZ465" s="85"/>
      <c r="LDA465" s="85"/>
      <c r="LDB465" s="85"/>
      <c r="LDC465" s="85"/>
      <c r="LDD465" s="85"/>
      <c r="LDE465" s="85"/>
      <c r="LDF465" s="85"/>
      <c r="LDG465" s="85"/>
      <c r="LDH465" s="85"/>
      <c r="LDI465" s="85"/>
      <c r="LDJ465" s="85"/>
      <c r="LDK465" s="85"/>
      <c r="LDL465" s="85"/>
      <c r="LDM465" s="85"/>
      <c r="LDN465" s="85"/>
      <c r="LDO465" s="85"/>
      <c r="LDP465" s="85"/>
      <c r="LDQ465" s="85"/>
      <c r="LDR465" s="85"/>
      <c r="LDS465" s="85"/>
      <c r="LDT465" s="85"/>
      <c r="LDU465" s="85"/>
      <c r="LDV465" s="85"/>
      <c r="LDW465" s="85"/>
      <c r="LDX465" s="85"/>
      <c r="LDY465" s="85"/>
      <c r="LDZ465" s="85"/>
      <c r="LEA465" s="85"/>
      <c r="LEB465" s="85"/>
      <c r="LEC465" s="85"/>
      <c r="LED465" s="85"/>
      <c r="LEE465" s="85"/>
      <c r="LEF465" s="85"/>
      <c r="LEG465" s="85"/>
      <c r="LEH465" s="85"/>
      <c r="LEI465" s="85"/>
      <c r="LEJ465" s="85"/>
      <c r="LEK465" s="85"/>
      <c r="LEL465" s="85"/>
      <c r="LEM465" s="85"/>
      <c r="LEN465" s="85"/>
      <c r="LEO465" s="85"/>
      <c r="LEP465" s="85"/>
      <c r="LEQ465" s="85"/>
      <c r="LER465" s="85"/>
      <c r="LES465" s="85"/>
      <c r="LET465" s="85"/>
      <c r="LEU465" s="85"/>
      <c r="LEV465" s="85"/>
      <c r="LEW465" s="85"/>
      <c r="LEX465" s="85"/>
      <c r="LEY465" s="85"/>
      <c r="LEZ465" s="85"/>
      <c r="LFA465" s="85"/>
      <c r="LFB465" s="85"/>
      <c r="LFC465" s="85"/>
      <c r="LFD465" s="85"/>
      <c r="LFE465" s="85"/>
      <c r="LFF465" s="85"/>
      <c r="LFG465" s="85"/>
      <c r="LFH465" s="85"/>
      <c r="LFI465" s="85"/>
      <c r="LFJ465" s="85"/>
      <c r="LFK465" s="85"/>
      <c r="LFL465" s="85"/>
      <c r="LFM465" s="85"/>
      <c r="LFN465" s="85"/>
      <c r="LFO465" s="85"/>
      <c r="LFP465" s="85"/>
      <c r="LFQ465" s="85"/>
      <c r="LFR465" s="85"/>
      <c r="LFS465" s="85"/>
      <c r="LFT465" s="85"/>
      <c r="LFU465" s="85"/>
      <c r="LFV465" s="85"/>
      <c r="LFW465" s="85"/>
      <c r="LFX465" s="85"/>
      <c r="LFY465" s="85"/>
      <c r="LFZ465" s="85"/>
      <c r="LGA465" s="85"/>
      <c r="LGB465" s="85"/>
      <c r="LGC465" s="85"/>
      <c r="LGD465" s="85"/>
      <c r="LGE465" s="85"/>
      <c r="LGF465" s="85"/>
      <c r="LGG465" s="85"/>
      <c r="LGH465" s="85"/>
      <c r="LGI465" s="85"/>
      <c r="LGJ465" s="85"/>
      <c r="LGK465" s="85"/>
      <c r="LGL465" s="85"/>
      <c r="LGM465" s="85"/>
      <c r="LGN465" s="85"/>
      <c r="LGO465" s="85"/>
      <c r="LGP465" s="85"/>
      <c r="LGQ465" s="85"/>
      <c r="LGR465" s="85"/>
      <c r="LGS465" s="85"/>
      <c r="LGT465" s="85"/>
      <c r="LGU465" s="85"/>
      <c r="LGV465" s="85"/>
      <c r="LGW465" s="85"/>
      <c r="LGX465" s="85"/>
      <c r="LGY465" s="85"/>
      <c r="LGZ465" s="85"/>
      <c r="LHA465" s="85"/>
      <c r="LHB465" s="85"/>
      <c r="LHC465" s="85"/>
      <c r="LHD465" s="85"/>
      <c r="LHE465" s="85"/>
      <c r="LHF465" s="85"/>
      <c r="LHG465" s="85"/>
      <c r="LHH465" s="85"/>
      <c r="LHI465" s="85"/>
      <c r="LHJ465" s="85"/>
      <c r="LHK465" s="85"/>
      <c r="LHL465" s="85"/>
      <c r="LHM465" s="85"/>
      <c r="LHN465" s="85"/>
      <c r="LHO465" s="85"/>
      <c r="LHP465" s="85"/>
      <c r="LHQ465" s="85"/>
      <c r="LHR465" s="85"/>
      <c r="LHS465" s="85"/>
      <c r="LHT465" s="85"/>
      <c r="LHU465" s="85"/>
      <c r="LHV465" s="85"/>
      <c r="LHW465" s="85"/>
      <c r="LHX465" s="85"/>
      <c r="LHY465" s="85"/>
      <c r="LHZ465" s="85"/>
      <c r="LIA465" s="85"/>
      <c r="LIB465" s="85"/>
      <c r="LIC465" s="85"/>
      <c r="LID465" s="85"/>
      <c r="LIE465" s="85"/>
      <c r="LIF465" s="85"/>
      <c r="LIG465" s="85"/>
      <c r="LIH465" s="85"/>
      <c r="LII465" s="85"/>
      <c r="LIJ465" s="85"/>
      <c r="LIK465" s="85"/>
      <c r="LIL465" s="85"/>
      <c r="LIM465" s="85"/>
      <c r="LIN465" s="85"/>
      <c r="LIO465" s="85"/>
      <c r="LIP465" s="85"/>
      <c r="LIQ465" s="85"/>
      <c r="LIR465" s="85"/>
      <c r="LIS465" s="85"/>
      <c r="LIT465" s="85"/>
      <c r="LIU465" s="85"/>
      <c r="LIV465" s="85"/>
      <c r="LIW465" s="85"/>
      <c r="LIX465" s="85"/>
      <c r="LIY465" s="85"/>
      <c r="LIZ465" s="85"/>
      <c r="LJA465" s="85"/>
      <c r="LJB465" s="85"/>
      <c r="LJC465" s="85"/>
      <c r="LJD465" s="85"/>
      <c r="LJE465" s="85"/>
      <c r="LJF465" s="85"/>
      <c r="LJG465" s="85"/>
      <c r="LJH465" s="85"/>
      <c r="LJI465" s="85"/>
      <c r="LJJ465" s="85"/>
      <c r="LJK465" s="85"/>
      <c r="LJL465" s="85"/>
      <c r="LJM465" s="85"/>
      <c r="LJN465" s="85"/>
      <c r="LJO465" s="85"/>
      <c r="LJP465" s="85"/>
      <c r="LJQ465" s="85"/>
      <c r="LJR465" s="85"/>
      <c r="LJS465" s="85"/>
      <c r="LJT465" s="85"/>
      <c r="LJU465" s="85"/>
      <c r="LJV465" s="85"/>
      <c r="LJW465" s="85"/>
      <c r="LJX465" s="85"/>
      <c r="LJY465" s="85"/>
      <c r="LJZ465" s="85"/>
      <c r="LKA465" s="85"/>
      <c r="LKB465" s="85"/>
      <c r="LKC465" s="85"/>
      <c r="LKD465" s="85"/>
      <c r="LKE465" s="85"/>
      <c r="LKF465" s="85"/>
      <c r="LKG465" s="85"/>
      <c r="LKH465" s="85"/>
      <c r="LKI465" s="85"/>
      <c r="LKJ465" s="85"/>
      <c r="LKK465" s="85"/>
      <c r="LKL465" s="85"/>
      <c r="LKM465" s="85"/>
      <c r="LKN465" s="85"/>
      <c r="LKO465" s="85"/>
      <c r="LKP465" s="85"/>
      <c r="LKQ465" s="85"/>
      <c r="LKR465" s="85"/>
      <c r="LKS465" s="85"/>
      <c r="LKT465" s="85"/>
      <c r="LKU465" s="85"/>
      <c r="LKV465" s="85"/>
      <c r="LKW465" s="85"/>
      <c r="LKX465" s="85"/>
      <c r="LKY465" s="85"/>
      <c r="LKZ465" s="85"/>
      <c r="LLA465" s="85"/>
      <c r="LLB465" s="85"/>
      <c r="LLC465" s="85"/>
      <c r="LLD465" s="85"/>
      <c r="LLE465" s="85"/>
      <c r="LLF465" s="85"/>
      <c r="LLG465" s="85"/>
      <c r="LLH465" s="85"/>
      <c r="LLI465" s="85"/>
      <c r="LLJ465" s="85"/>
      <c r="LLK465" s="85"/>
      <c r="LLL465" s="85"/>
      <c r="LLM465" s="85"/>
      <c r="LLN465" s="85"/>
      <c r="LLO465" s="85"/>
      <c r="LLP465" s="85"/>
      <c r="LLQ465" s="85"/>
      <c r="LLR465" s="85"/>
      <c r="LLS465" s="85"/>
      <c r="LLT465" s="85"/>
      <c r="LLU465" s="85"/>
      <c r="LLV465" s="85"/>
      <c r="LLW465" s="85"/>
      <c r="LLX465" s="85"/>
      <c r="LLY465" s="85"/>
      <c r="LLZ465" s="85"/>
      <c r="LMA465" s="85"/>
      <c r="LMB465" s="85"/>
      <c r="LMC465" s="85"/>
      <c r="LMD465" s="85"/>
      <c r="LME465" s="85"/>
      <c r="LMF465" s="85"/>
      <c r="LMG465" s="85"/>
      <c r="LMH465" s="85"/>
      <c r="LMI465" s="85"/>
      <c r="LMJ465" s="85"/>
      <c r="LMK465" s="85"/>
      <c r="LML465" s="85"/>
      <c r="LMM465" s="85"/>
      <c r="LMN465" s="85"/>
      <c r="LMO465" s="85"/>
      <c r="LMP465" s="85"/>
      <c r="LMQ465" s="85"/>
      <c r="LMR465" s="85"/>
      <c r="LMS465" s="85"/>
      <c r="LMT465" s="85"/>
      <c r="LMU465" s="85"/>
      <c r="LMV465" s="85"/>
      <c r="LMW465" s="85"/>
      <c r="LMX465" s="85"/>
      <c r="LMY465" s="85"/>
      <c r="LMZ465" s="85"/>
      <c r="LNA465" s="85"/>
      <c r="LNB465" s="85"/>
      <c r="LNC465" s="85"/>
      <c r="LND465" s="85"/>
      <c r="LNE465" s="85"/>
      <c r="LNF465" s="85"/>
      <c r="LNG465" s="85"/>
      <c r="LNH465" s="85"/>
      <c r="LNI465" s="85"/>
      <c r="LNJ465" s="85"/>
      <c r="LNK465" s="85"/>
      <c r="LNL465" s="85"/>
      <c r="LNM465" s="85"/>
      <c r="LNN465" s="85"/>
      <c r="LNO465" s="85"/>
      <c r="LNP465" s="85"/>
      <c r="LNQ465" s="85"/>
      <c r="LNR465" s="85"/>
      <c r="LNS465" s="85"/>
      <c r="LNT465" s="85"/>
      <c r="LNU465" s="85"/>
      <c r="LNV465" s="85"/>
      <c r="LNW465" s="85"/>
      <c r="LNX465" s="85"/>
      <c r="LNY465" s="85"/>
      <c r="LNZ465" s="85"/>
      <c r="LOA465" s="85"/>
      <c r="LOB465" s="85"/>
      <c r="LOC465" s="85"/>
      <c r="LOD465" s="85"/>
      <c r="LOE465" s="85"/>
      <c r="LOF465" s="85"/>
      <c r="LOG465" s="85"/>
      <c r="LOH465" s="85"/>
      <c r="LOI465" s="85"/>
      <c r="LOJ465" s="85"/>
      <c r="LOK465" s="85"/>
      <c r="LOL465" s="85"/>
      <c r="LOM465" s="85"/>
      <c r="LON465" s="85"/>
      <c r="LOO465" s="85"/>
      <c r="LOP465" s="85"/>
      <c r="LOQ465" s="85"/>
      <c r="LOR465" s="85"/>
      <c r="LOS465" s="85"/>
      <c r="LOT465" s="85"/>
      <c r="LOU465" s="85"/>
      <c r="LOV465" s="85"/>
      <c r="LOW465" s="85"/>
      <c r="LOX465" s="85"/>
      <c r="LOY465" s="85"/>
      <c r="LOZ465" s="85"/>
      <c r="LPA465" s="85"/>
      <c r="LPB465" s="85"/>
      <c r="LPC465" s="85"/>
      <c r="LPD465" s="85"/>
      <c r="LPE465" s="85"/>
      <c r="LPF465" s="85"/>
      <c r="LPG465" s="85"/>
      <c r="LPH465" s="85"/>
      <c r="LPI465" s="85"/>
      <c r="LPJ465" s="85"/>
      <c r="LPK465" s="85"/>
      <c r="LPL465" s="85"/>
      <c r="LPM465" s="85"/>
      <c r="LPN465" s="85"/>
      <c r="LPO465" s="85"/>
      <c r="LPP465" s="85"/>
      <c r="LPQ465" s="85"/>
      <c r="LPR465" s="85"/>
      <c r="LPS465" s="85"/>
      <c r="LPT465" s="85"/>
      <c r="LPU465" s="85"/>
      <c r="LPV465" s="85"/>
      <c r="LPW465" s="85"/>
      <c r="LPX465" s="85"/>
      <c r="LPY465" s="85"/>
      <c r="LPZ465" s="85"/>
      <c r="LQA465" s="85"/>
      <c r="LQB465" s="85"/>
      <c r="LQC465" s="85"/>
      <c r="LQD465" s="85"/>
      <c r="LQE465" s="85"/>
      <c r="LQF465" s="85"/>
      <c r="LQG465" s="85"/>
      <c r="LQH465" s="85"/>
      <c r="LQI465" s="85"/>
      <c r="LQJ465" s="85"/>
      <c r="LQK465" s="85"/>
      <c r="LQL465" s="85"/>
      <c r="LQM465" s="85"/>
      <c r="LQN465" s="85"/>
      <c r="LQO465" s="85"/>
      <c r="LQP465" s="85"/>
      <c r="LQQ465" s="85"/>
      <c r="LQR465" s="85"/>
      <c r="LQS465" s="85"/>
      <c r="LQT465" s="85"/>
      <c r="LQU465" s="85"/>
      <c r="LQV465" s="85"/>
      <c r="LQW465" s="85"/>
      <c r="LQX465" s="85"/>
      <c r="LQY465" s="85"/>
      <c r="LQZ465" s="85"/>
      <c r="LRA465" s="85"/>
      <c r="LRB465" s="85"/>
      <c r="LRC465" s="85"/>
      <c r="LRD465" s="85"/>
      <c r="LRE465" s="85"/>
      <c r="LRF465" s="85"/>
      <c r="LRG465" s="85"/>
      <c r="LRH465" s="85"/>
      <c r="LRI465" s="85"/>
      <c r="LRJ465" s="85"/>
      <c r="LRK465" s="85"/>
      <c r="LRL465" s="85"/>
      <c r="LRM465" s="85"/>
      <c r="LRN465" s="85"/>
      <c r="LRO465" s="85"/>
      <c r="LRP465" s="85"/>
      <c r="LRQ465" s="85"/>
      <c r="LRR465" s="85"/>
      <c r="LRS465" s="85"/>
      <c r="LRT465" s="85"/>
      <c r="LRU465" s="85"/>
      <c r="LRV465" s="85"/>
      <c r="LRW465" s="85"/>
      <c r="LRX465" s="85"/>
      <c r="LRY465" s="85"/>
      <c r="LRZ465" s="85"/>
      <c r="LSA465" s="85"/>
      <c r="LSB465" s="85"/>
      <c r="LSC465" s="85"/>
      <c r="LSD465" s="85"/>
      <c r="LSE465" s="85"/>
      <c r="LSF465" s="85"/>
      <c r="LSG465" s="85"/>
      <c r="LSH465" s="85"/>
      <c r="LSI465" s="85"/>
      <c r="LSJ465" s="85"/>
      <c r="LSK465" s="85"/>
      <c r="LSL465" s="85"/>
      <c r="LSM465" s="85"/>
      <c r="LSN465" s="85"/>
      <c r="LSO465" s="85"/>
      <c r="LSP465" s="85"/>
      <c r="LSQ465" s="85"/>
      <c r="LSR465" s="85"/>
      <c r="LSS465" s="85"/>
      <c r="LST465" s="85"/>
      <c r="LSU465" s="85"/>
      <c r="LSV465" s="85"/>
      <c r="LSW465" s="85"/>
      <c r="LSX465" s="85"/>
      <c r="LSY465" s="85"/>
      <c r="LSZ465" s="85"/>
      <c r="LTA465" s="85"/>
      <c r="LTB465" s="85"/>
      <c r="LTC465" s="85"/>
      <c r="LTD465" s="85"/>
      <c r="LTE465" s="85"/>
      <c r="LTF465" s="85"/>
      <c r="LTG465" s="85"/>
      <c r="LTH465" s="85"/>
      <c r="LTI465" s="85"/>
      <c r="LTJ465" s="85"/>
      <c r="LTK465" s="85"/>
      <c r="LTL465" s="85"/>
      <c r="LTM465" s="85"/>
      <c r="LTN465" s="85"/>
      <c r="LTO465" s="85"/>
      <c r="LTP465" s="85"/>
      <c r="LTQ465" s="85"/>
      <c r="LTR465" s="85"/>
      <c r="LTS465" s="85"/>
      <c r="LTT465" s="85"/>
      <c r="LTU465" s="85"/>
      <c r="LTV465" s="85"/>
      <c r="LTW465" s="85"/>
      <c r="LTX465" s="85"/>
      <c r="LTY465" s="85"/>
      <c r="LTZ465" s="85"/>
      <c r="LUA465" s="85"/>
      <c r="LUB465" s="85"/>
      <c r="LUC465" s="85"/>
      <c r="LUD465" s="85"/>
      <c r="LUE465" s="85"/>
      <c r="LUF465" s="85"/>
      <c r="LUG465" s="85"/>
      <c r="LUH465" s="85"/>
      <c r="LUI465" s="85"/>
      <c r="LUJ465" s="85"/>
      <c r="LUK465" s="85"/>
      <c r="LUL465" s="85"/>
      <c r="LUM465" s="85"/>
      <c r="LUN465" s="85"/>
      <c r="LUO465" s="85"/>
      <c r="LUP465" s="85"/>
      <c r="LUQ465" s="85"/>
      <c r="LUR465" s="85"/>
      <c r="LUS465" s="85"/>
      <c r="LUT465" s="85"/>
      <c r="LUU465" s="85"/>
      <c r="LUV465" s="85"/>
      <c r="LUW465" s="85"/>
      <c r="LUX465" s="85"/>
      <c r="LUY465" s="85"/>
      <c r="LUZ465" s="85"/>
      <c r="LVA465" s="85"/>
      <c r="LVB465" s="85"/>
      <c r="LVC465" s="85"/>
      <c r="LVD465" s="85"/>
      <c r="LVE465" s="85"/>
      <c r="LVF465" s="85"/>
      <c r="LVG465" s="85"/>
      <c r="LVH465" s="85"/>
      <c r="LVI465" s="85"/>
      <c r="LVJ465" s="85"/>
      <c r="LVK465" s="85"/>
      <c r="LVL465" s="85"/>
      <c r="LVM465" s="85"/>
      <c r="LVN465" s="85"/>
      <c r="LVO465" s="85"/>
      <c r="LVP465" s="85"/>
      <c r="LVQ465" s="85"/>
      <c r="LVR465" s="85"/>
      <c r="LVS465" s="85"/>
      <c r="LVT465" s="85"/>
      <c r="LVU465" s="85"/>
      <c r="LVV465" s="85"/>
      <c r="LVW465" s="85"/>
      <c r="LVX465" s="85"/>
      <c r="LVY465" s="85"/>
      <c r="LVZ465" s="85"/>
      <c r="LWA465" s="85"/>
      <c r="LWB465" s="85"/>
      <c r="LWC465" s="85"/>
      <c r="LWD465" s="85"/>
      <c r="LWE465" s="85"/>
      <c r="LWF465" s="85"/>
      <c r="LWG465" s="85"/>
      <c r="LWH465" s="85"/>
      <c r="LWI465" s="85"/>
      <c r="LWJ465" s="85"/>
      <c r="LWK465" s="85"/>
      <c r="LWL465" s="85"/>
      <c r="LWM465" s="85"/>
      <c r="LWN465" s="85"/>
      <c r="LWO465" s="85"/>
      <c r="LWP465" s="85"/>
      <c r="LWQ465" s="85"/>
      <c r="LWR465" s="85"/>
      <c r="LWS465" s="85"/>
      <c r="LWT465" s="85"/>
      <c r="LWU465" s="85"/>
      <c r="LWV465" s="85"/>
      <c r="LWW465" s="85"/>
      <c r="LWX465" s="85"/>
      <c r="LWY465" s="85"/>
      <c r="LWZ465" s="85"/>
      <c r="LXA465" s="85"/>
      <c r="LXB465" s="85"/>
      <c r="LXC465" s="85"/>
      <c r="LXD465" s="85"/>
      <c r="LXE465" s="85"/>
      <c r="LXF465" s="85"/>
      <c r="LXG465" s="85"/>
      <c r="LXH465" s="85"/>
      <c r="LXI465" s="85"/>
      <c r="LXJ465" s="85"/>
      <c r="LXK465" s="85"/>
      <c r="LXL465" s="85"/>
      <c r="LXM465" s="85"/>
      <c r="LXN465" s="85"/>
      <c r="LXO465" s="85"/>
      <c r="LXP465" s="85"/>
      <c r="LXQ465" s="85"/>
      <c r="LXR465" s="85"/>
      <c r="LXS465" s="85"/>
      <c r="LXT465" s="85"/>
      <c r="LXU465" s="85"/>
      <c r="LXV465" s="85"/>
      <c r="LXW465" s="85"/>
      <c r="LXX465" s="85"/>
      <c r="LXY465" s="85"/>
      <c r="LXZ465" s="85"/>
      <c r="LYA465" s="85"/>
      <c r="LYB465" s="85"/>
      <c r="LYC465" s="85"/>
      <c r="LYD465" s="85"/>
      <c r="LYE465" s="85"/>
      <c r="LYF465" s="85"/>
      <c r="LYG465" s="85"/>
      <c r="LYH465" s="85"/>
      <c r="LYI465" s="85"/>
      <c r="LYJ465" s="85"/>
      <c r="LYK465" s="85"/>
      <c r="LYL465" s="85"/>
      <c r="LYM465" s="85"/>
      <c r="LYN465" s="85"/>
      <c r="LYO465" s="85"/>
      <c r="LYP465" s="85"/>
      <c r="LYQ465" s="85"/>
      <c r="LYR465" s="85"/>
      <c r="LYS465" s="85"/>
      <c r="LYT465" s="85"/>
      <c r="LYU465" s="85"/>
      <c r="LYV465" s="85"/>
      <c r="LYW465" s="85"/>
      <c r="LYX465" s="85"/>
      <c r="LYY465" s="85"/>
      <c r="LYZ465" s="85"/>
      <c r="LZA465" s="85"/>
      <c r="LZB465" s="85"/>
      <c r="LZC465" s="85"/>
      <c r="LZD465" s="85"/>
      <c r="LZE465" s="85"/>
      <c r="LZF465" s="85"/>
      <c r="LZG465" s="85"/>
      <c r="LZH465" s="85"/>
      <c r="LZI465" s="85"/>
      <c r="LZJ465" s="85"/>
      <c r="LZK465" s="85"/>
      <c r="LZL465" s="85"/>
      <c r="LZM465" s="85"/>
      <c r="LZN465" s="85"/>
      <c r="LZO465" s="85"/>
      <c r="LZP465" s="85"/>
      <c r="LZQ465" s="85"/>
      <c r="LZR465" s="85"/>
      <c r="LZS465" s="85"/>
      <c r="LZT465" s="85"/>
      <c r="LZU465" s="85"/>
      <c r="LZV465" s="85"/>
      <c r="LZW465" s="85"/>
      <c r="LZX465" s="85"/>
      <c r="LZY465" s="85"/>
      <c r="LZZ465" s="85"/>
      <c r="MAA465" s="85"/>
      <c r="MAB465" s="85"/>
      <c r="MAC465" s="85"/>
      <c r="MAD465" s="85"/>
      <c r="MAE465" s="85"/>
      <c r="MAF465" s="85"/>
      <c r="MAG465" s="85"/>
      <c r="MAH465" s="85"/>
      <c r="MAI465" s="85"/>
      <c r="MAJ465" s="85"/>
      <c r="MAK465" s="85"/>
      <c r="MAL465" s="85"/>
      <c r="MAM465" s="85"/>
      <c r="MAN465" s="85"/>
      <c r="MAO465" s="85"/>
      <c r="MAP465" s="85"/>
      <c r="MAQ465" s="85"/>
      <c r="MAR465" s="85"/>
      <c r="MAS465" s="85"/>
      <c r="MAT465" s="85"/>
      <c r="MAU465" s="85"/>
      <c r="MAV465" s="85"/>
      <c r="MAW465" s="85"/>
      <c r="MAX465" s="85"/>
      <c r="MAY465" s="85"/>
      <c r="MAZ465" s="85"/>
      <c r="MBA465" s="85"/>
      <c r="MBB465" s="85"/>
      <c r="MBC465" s="85"/>
      <c r="MBD465" s="85"/>
      <c r="MBE465" s="85"/>
      <c r="MBF465" s="85"/>
      <c r="MBG465" s="85"/>
      <c r="MBH465" s="85"/>
      <c r="MBI465" s="85"/>
      <c r="MBJ465" s="85"/>
      <c r="MBK465" s="85"/>
      <c r="MBL465" s="85"/>
      <c r="MBM465" s="85"/>
      <c r="MBN465" s="85"/>
      <c r="MBO465" s="85"/>
      <c r="MBP465" s="85"/>
      <c r="MBQ465" s="85"/>
      <c r="MBR465" s="85"/>
      <c r="MBS465" s="85"/>
      <c r="MBT465" s="85"/>
      <c r="MBU465" s="85"/>
      <c r="MBV465" s="85"/>
      <c r="MBW465" s="85"/>
      <c r="MBX465" s="85"/>
      <c r="MBY465" s="85"/>
      <c r="MBZ465" s="85"/>
      <c r="MCA465" s="85"/>
      <c r="MCB465" s="85"/>
      <c r="MCC465" s="85"/>
      <c r="MCD465" s="85"/>
      <c r="MCE465" s="85"/>
      <c r="MCF465" s="85"/>
      <c r="MCG465" s="85"/>
      <c r="MCH465" s="85"/>
      <c r="MCI465" s="85"/>
      <c r="MCJ465" s="85"/>
      <c r="MCK465" s="85"/>
      <c r="MCL465" s="85"/>
      <c r="MCM465" s="85"/>
      <c r="MCN465" s="85"/>
      <c r="MCO465" s="85"/>
      <c r="MCP465" s="85"/>
      <c r="MCQ465" s="85"/>
      <c r="MCR465" s="85"/>
      <c r="MCS465" s="85"/>
      <c r="MCT465" s="85"/>
      <c r="MCU465" s="85"/>
      <c r="MCV465" s="85"/>
      <c r="MCW465" s="85"/>
      <c r="MCX465" s="85"/>
      <c r="MCY465" s="85"/>
      <c r="MCZ465" s="85"/>
      <c r="MDA465" s="85"/>
      <c r="MDB465" s="85"/>
      <c r="MDC465" s="85"/>
      <c r="MDD465" s="85"/>
      <c r="MDE465" s="85"/>
      <c r="MDF465" s="85"/>
      <c r="MDG465" s="85"/>
      <c r="MDH465" s="85"/>
      <c r="MDI465" s="85"/>
      <c r="MDJ465" s="85"/>
      <c r="MDK465" s="85"/>
      <c r="MDL465" s="85"/>
      <c r="MDM465" s="85"/>
      <c r="MDN465" s="85"/>
      <c r="MDO465" s="85"/>
      <c r="MDP465" s="85"/>
      <c r="MDQ465" s="85"/>
      <c r="MDR465" s="85"/>
      <c r="MDS465" s="85"/>
      <c r="MDT465" s="85"/>
      <c r="MDU465" s="85"/>
      <c r="MDV465" s="85"/>
      <c r="MDW465" s="85"/>
      <c r="MDX465" s="85"/>
      <c r="MDY465" s="85"/>
      <c r="MDZ465" s="85"/>
      <c r="MEA465" s="85"/>
      <c r="MEB465" s="85"/>
      <c r="MEC465" s="85"/>
      <c r="MED465" s="85"/>
      <c r="MEE465" s="85"/>
      <c r="MEF465" s="85"/>
      <c r="MEG465" s="85"/>
      <c r="MEH465" s="85"/>
      <c r="MEI465" s="85"/>
      <c r="MEJ465" s="85"/>
      <c r="MEK465" s="85"/>
      <c r="MEL465" s="85"/>
      <c r="MEM465" s="85"/>
      <c r="MEN465" s="85"/>
      <c r="MEO465" s="85"/>
      <c r="MEP465" s="85"/>
      <c r="MEQ465" s="85"/>
      <c r="MER465" s="85"/>
      <c r="MES465" s="85"/>
      <c r="MET465" s="85"/>
      <c r="MEU465" s="85"/>
      <c r="MEV465" s="85"/>
      <c r="MEW465" s="85"/>
      <c r="MEX465" s="85"/>
      <c r="MEY465" s="85"/>
      <c r="MEZ465" s="85"/>
      <c r="MFA465" s="85"/>
      <c r="MFB465" s="85"/>
      <c r="MFC465" s="85"/>
      <c r="MFD465" s="85"/>
      <c r="MFE465" s="85"/>
      <c r="MFF465" s="85"/>
      <c r="MFG465" s="85"/>
      <c r="MFH465" s="85"/>
      <c r="MFI465" s="85"/>
      <c r="MFJ465" s="85"/>
      <c r="MFK465" s="85"/>
      <c r="MFL465" s="85"/>
      <c r="MFM465" s="85"/>
      <c r="MFN465" s="85"/>
      <c r="MFO465" s="85"/>
      <c r="MFP465" s="85"/>
      <c r="MFQ465" s="85"/>
      <c r="MFR465" s="85"/>
      <c r="MFS465" s="85"/>
      <c r="MFT465" s="85"/>
      <c r="MFU465" s="85"/>
      <c r="MFV465" s="85"/>
      <c r="MFW465" s="85"/>
      <c r="MFX465" s="85"/>
      <c r="MFY465" s="85"/>
      <c r="MFZ465" s="85"/>
      <c r="MGA465" s="85"/>
      <c r="MGB465" s="85"/>
      <c r="MGC465" s="85"/>
      <c r="MGD465" s="85"/>
      <c r="MGE465" s="85"/>
      <c r="MGF465" s="85"/>
      <c r="MGG465" s="85"/>
      <c r="MGH465" s="85"/>
      <c r="MGI465" s="85"/>
      <c r="MGJ465" s="85"/>
      <c r="MGK465" s="85"/>
      <c r="MGL465" s="85"/>
      <c r="MGM465" s="85"/>
      <c r="MGN465" s="85"/>
      <c r="MGO465" s="85"/>
      <c r="MGP465" s="85"/>
      <c r="MGQ465" s="85"/>
      <c r="MGR465" s="85"/>
      <c r="MGS465" s="85"/>
      <c r="MGT465" s="85"/>
      <c r="MGU465" s="85"/>
      <c r="MGV465" s="85"/>
      <c r="MGW465" s="85"/>
      <c r="MGX465" s="85"/>
      <c r="MGY465" s="85"/>
      <c r="MGZ465" s="85"/>
      <c r="MHA465" s="85"/>
      <c r="MHB465" s="85"/>
      <c r="MHC465" s="85"/>
      <c r="MHD465" s="85"/>
      <c r="MHE465" s="85"/>
      <c r="MHF465" s="85"/>
      <c r="MHG465" s="85"/>
      <c r="MHH465" s="85"/>
      <c r="MHI465" s="85"/>
      <c r="MHJ465" s="85"/>
      <c r="MHK465" s="85"/>
      <c r="MHL465" s="85"/>
      <c r="MHM465" s="85"/>
      <c r="MHN465" s="85"/>
      <c r="MHO465" s="85"/>
      <c r="MHP465" s="85"/>
      <c r="MHQ465" s="85"/>
      <c r="MHR465" s="85"/>
      <c r="MHS465" s="85"/>
      <c r="MHT465" s="85"/>
      <c r="MHU465" s="85"/>
      <c r="MHV465" s="85"/>
      <c r="MHW465" s="85"/>
      <c r="MHX465" s="85"/>
      <c r="MHY465" s="85"/>
      <c r="MHZ465" s="85"/>
      <c r="MIA465" s="85"/>
      <c r="MIB465" s="85"/>
      <c r="MIC465" s="85"/>
      <c r="MID465" s="85"/>
      <c r="MIE465" s="85"/>
      <c r="MIF465" s="85"/>
      <c r="MIG465" s="85"/>
      <c r="MIH465" s="85"/>
      <c r="MII465" s="85"/>
      <c r="MIJ465" s="85"/>
      <c r="MIK465" s="85"/>
      <c r="MIL465" s="85"/>
      <c r="MIM465" s="85"/>
      <c r="MIN465" s="85"/>
      <c r="MIO465" s="85"/>
      <c r="MIP465" s="85"/>
      <c r="MIQ465" s="85"/>
      <c r="MIR465" s="85"/>
      <c r="MIS465" s="85"/>
      <c r="MIT465" s="85"/>
      <c r="MIU465" s="85"/>
      <c r="MIV465" s="85"/>
      <c r="MIW465" s="85"/>
      <c r="MIX465" s="85"/>
      <c r="MIY465" s="85"/>
      <c r="MIZ465" s="85"/>
      <c r="MJA465" s="85"/>
      <c r="MJB465" s="85"/>
      <c r="MJC465" s="85"/>
      <c r="MJD465" s="85"/>
      <c r="MJE465" s="85"/>
      <c r="MJF465" s="85"/>
      <c r="MJG465" s="85"/>
      <c r="MJH465" s="85"/>
      <c r="MJI465" s="85"/>
      <c r="MJJ465" s="85"/>
      <c r="MJK465" s="85"/>
      <c r="MJL465" s="85"/>
      <c r="MJM465" s="85"/>
      <c r="MJN465" s="85"/>
      <c r="MJO465" s="85"/>
      <c r="MJP465" s="85"/>
      <c r="MJQ465" s="85"/>
      <c r="MJR465" s="85"/>
      <c r="MJS465" s="85"/>
      <c r="MJT465" s="85"/>
      <c r="MJU465" s="85"/>
      <c r="MJV465" s="85"/>
      <c r="MJW465" s="85"/>
      <c r="MJX465" s="85"/>
      <c r="MJY465" s="85"/>
      <c r="MJZ465" s="85"/>
      <c r="MKA465" s="85"/>
      <c r="MKB465" s="85"/>
      <c r="MKC465" s="85"/>
      <c r="MKD465" s="85"/>
      <c r="MKE465" s="85"/>
      <c r="MKF465" s="85"/>
      <c r="MKG465" s="85"/>
      <c r="MKH465" s="85"/>
      <c r="MKI465" s="85"/>
      <c r="MKJ465" s="85"/>
      <c r="MKK465" s="85"/>
      <c r="MKL465" s="85"/>
      <c r="MKM465" s="85"/>
      <c r="MKN465" s="85"/>
      <c r="MKO465" s="85"/>
      <c r="MKP465" s="85"/>
      <c r="MKQ465" s="85"/>
      <c r="MKR465" s="85"/>
      <c r="MKS465" s="85"/>
      <c r="MKT465" s="85"/>
      <c r="MKU465" s="85"/>
      <c r="MKV465" s="85"/>
      <c r="MKW465" s="85"/>
      <c r="MKX465" s="85"/>
      <c r="MKY465" s="85"/>
      <c r="MKZ465" s="85"/>
      <c r="MLA465" s="85"/>
      <c r="MLB465" s="85"/>
      <c r="MLC465" s="85"/>
      <c r="MLD465" s="85"/>
      <c r="MLE465" s="85"/>
      <c r="MLF465" s="85"/>
      <c r="MLG465" s="85"/>
      <c r="MLH465" s="85"/>
      <c r="MLI465" s="85"/>
      <c r="MLJ465" s="85"/>
      <c r="MLK465" s="85"/>
      <c r="MLL465" s="85"/>
      <c r="MLM465" s="85"/>
      <c r="MLN465" s="85"/>
      <c r="MLO465" s="85"/>
      <c r="MLP465" s="85"/>
      <c r="MLQ465" s="85"/>
      <c r="MLR465" s="85"/>
      <c r="MLS465" s="85"/>
      <c r="MLT465" s="85"/>
      <c r="MLU465" s="85"/>
      <c r="MLV465" s="85"/>
      <c r="MLW465" s="85"/>
      <c r="MLX465" s="85"/>
      <c r="MLY465" s="85"/>
      <c r="MLZ465" s="85"/>
      <c r="MMA465" s="85"/>
      <c r="MMB465" s="85"/>
      <c r="MMC465" s="85"/>
      <c r="MMD465" s="85"/>
      <c r="MME465" s="85"/>
      <c r="MMF465" s="85"/>
      <c r="MMG465" s="85"/>
      <c r="MMH465" s="85"/>
      <c r="MMI465" s="85"/>
      <c r="MMJ465" s="85"/>
      <c r="MMK465" s="85"/>
      <c r="MML465" s="85"/>
      <c r="MMM465" s="85"/>
      <c r="MMN465" s="85"/>
      <c r="MMO465" s="85"/>
      <c r="MMP465" s="85"/>
      <c r="MMQ465" s="85"/>
      <c r="MMR465" s="85"/>
      <c r="MMS465" s="85"/>
      <c r="MMT465" s="85"/>
      <c r="MMU465" s="85"/>
      <c r="MMV465" s="85"/>
      <c r="MMW465" s="85"/>
      <c r="MMX465" s="85"/>
      <c r="MMY465" s="85"/>
      <c r="MMZ465" s="85"/>
      <c r="MNA465" s="85"/>
      <c r="MNB465" s="85"/>
      <c r="MNC465" s="85"/>
      <c r="MND465" s="85"/>
      <c r="MNE465" s="85"/>
      <c r="MNF465" s="85"/>
      <c r="MNG465" s="85"/>
      <c r="MNH465" s="85"/>
      <c r="MNI465" s="85"/>
      <c r="MNJ465" s="85"/>
      <c r="MNK465" s="85"/>
      <c r="MNL465" s="85"/>
      <c r="MNM465" s="85"/>
      <c r="MNN465" s="85"/>
      <c r="MNO465" s="85"/>
      <c r="MNP465" s="85"/>
      <c r="MNQ465" s="85"/>
      <c r="MNR465" s="85"/>
      <c r="MNS465" s="85"/>
      <c r="MNT465" s="85"/>
      <c r="MNU465" s="85"/>
      <c r="MNV465" s="85"/>
      <c r="MNW465" s="85"/>
      <c r="MNX465" s="85"/>
      <c r="MNY465" s="85"/>
      <c r="MNZ465" s="85"/>
      <c r="MOA465" s="85"/>
      <c r="MOB465" s="85"/>
      <c r="MOC465" s="85"/>
      <c r="MOD465" s="85"/>
      <c r="MOE465" s="85"/>
      <c r="MOF465" s="85"/>
      <c r="MOG465" s="85"/>
      <c r="MOH465" s="85"/>
      <c r="MOI465" s="85"/>
      <c r="MOJ465" s="85"/>
      <c r="MOK465" s="85"/>
      <c r="MOL465" s="85"/>
      <c r="MOM465" s="85"/>
      <c r="MON465" s="85"/>
      <c r="MOO465" s="85"/>
      <c r="MOP465" s="85"/>
      <c r="MOQ465" s="85"/>
      <c r="MOR465" s="85"/>
      <c r="MOS465" s="85"/>
      <c r="MOT465" s="85"/>
      <c r="MOU465" s="85"/>
      <c r="MOV465" s="85"/>
      <c r="MOW465" s="85"/>
      <c r="MOX465" s="85"/>
      <c r="MOY465" s="85"/>
      <c r="MOZ465" s="85"/>
      <c r="MPA465" s="85"/>
      <c r="MPB465" s="85"/>
      <c r="MPC465" s="85"/>
      <c r="MPD465" s="85"/>
      <c r="MPE465" s="85"/>
      <c r="MPF465" s="85"/>
      <c r="MPG465" s="85"/>
      <c r="MPH465" s="85"/>
      <c r="MPI465" s="85"/>
      <c r="MPJ465" s="85"/>
      <c r="MPK465" s="85"/>
      <c r="MPL465" s="85"/>
      <c r="MPM465" s="85"/>
      <c r="MPN465" s="85"/>
      <c r="MPO465" s="85"/>
      <c r="MPP465" s="85"/>
      <c r="MPQ465" s="85"/>
      <c r="MPR465" s="85"/>
      <c r="MPS465" s="85"/>
      <c r="MPT465" s="85"/>
      <c r="MPU465" s="85"/>
      <c r="MPV465" s="85"/>
      <c r="MPW465" s="85"/>
      <c r="MPX465" s="85"/>
      <c r="MPY465" s="85"/>
      <c r="MPZ465" s="85"/>
      <c r="MQA465" s="85"/>
      <c r="MQB465" s="85"/>
      <c r="MQC465" s="85"/>
      <c r="MQD465" s="85"/>
      <c r="MQE465" s="85"/>
      <c r="MQF465" s="85"/>
      <c r="MQG465" s="85"/>
      <c r="MQH465" s="85"/>
      <c r="MQI465" s="85"/>
      <c r="MQJ465" s="85"/>
      <c r="MQK465" s="85"/>
      <c r="MQL465" s="85"/>
      <c r="MQM465" s="85"/>
      <c r="MQN465" s="85"/>
      <c r="MQO465" s="85"/>
      <c r="MQP465" s="85"/>
      <c r="MQQ465" s="85"/>
      <c r="MQR465" s="85"/>
      <c r="MQS465" s="85"/>
      <c r="MQT465" s="85"/>
      <c r="MQU465" s="85"/>
      <c r="MQV465" s="85"/>
      <c r="MQW465" s="85"/>
      <c r="MQX465" s="85"/>
      <c r="MQY465" s="85"/>
      <c r="MQZ465" s="85"/>
      <c r="MRA465" s="85"/>
      <c r="MRB465" s="85"/>
      <c r="MRC465" s="85"/>
      <c r="MRD465" s="85"/>
      <c r="MRE465" s="85"/>
      <c r="MRF465" s="85"/>
      <c r="MRG465" s="85"/>
      <c r="MRH465" s="85"/>
      <c r="MRI465" s="85"/>
      <c r="MRJ465" s="85"/>
      <c r="MRK465" s="85"/>
      <c r="MRL465" s="85"/>
      <c r="MRM465" s="85"/>
      <c r="MRN465" s="85"/>
      <c r="MRO465" s="85"/>
      <c r="MRP465" s="85"/>
      <c r="MRQ465" s="85"/>
      <c r="MRR465" s="85"/>
      <c r="MRS465" s="85"/>
      <c r="MRT465" s="85"/>
      <c r="MRU465" s="85"/>
      <c r="MRV465" s="85"/>
      <c r="MRW465" s="85"/>
      <c r="MRX465" s="85"/>
      <c r="MRY465" s="85"/>
      <c r="MRZ465" s="85"/>
      <c r="MSA465" s="85"/>
      <c r="MSB465" s="85"/>
      <c r="MSC465" s="85"/>
      <c r="MSD465" s="85"/>
      <c r="MSE465" s="85"/>
      <c r="MSF465" s="85"/>
      <c r="MSG465" s="85"/>
      <c r="MSH465" s="85"/>
      <c r="MSI465" s="85"/>
      <c r="MSJ465" s="85"/>
      <c r="MSK465" s="85"/>
      <c r="MSL465" s="85"/>
      <c r="MSM465" s="85"/>
      <c r="MSN465" s="85"/>
      <c r="MSO465" s="85"/>
      <c r="MSP465" s="85"/>
      <c r="MSQ465" s="85"/>
      <c r="MSR465" s="85"/>
      <c r="MSS465" s="85"/>
      <c r="MST465" s="85"/>
      <c r="MSU465" s="85"/>
      <c r="MSV465" s="85"/>
      <c r="MSW465" s="85"/>
      <c r="MSX465" s="85"/>
      <c r="MSY465" s="85"/>
      <c r="MSZ465" s="85"/>
      <c r="MTA465" s="85"/>
      <c r="MTB465" s="85"/>
      <c r="MTC465" s="85"/>
      <c r="MTD465" s="85"/>
      <c r="MTE465" s="85"/>
      <c r="MTF465" s="85"/>
      <c r="MTG465" s="85"/>
      <c r="MTH465" s="85"/>
      <c r="MTI465" s="85"/>
      <c r="MTJ465" s="85"/>
      <c r="MTK465" s="85"/>
      <c r="MTL465" s="85"/>
      <c r="MTM465" s="85"/>
      <c r="MTN465" s="85"/>
      <c r="MTO465" s="85"/>
      <c r="MTP465" s="85"/>
      <c r="MTQ465" s="85"/>
      <c r="MTR465" s="85"/>
      <c r="MTS465" s="85"/>
      <c r="MTT465" s="85"/>
      <c r="MTU465" s="85"/>
      <c r="MTV465" s="85"/>
      <c r="MTW465" s="85"/>
      <c r="MTX465" s="85"/>
      <c r="MTY465" s="85"/>
      <c r="MTZ465" s="85"/>
      <c r="MUA465" s="85"/>
      <c r="MUB465" s="85"/>
      <c r="MUC465" s="85"/>
      <c r="MUD465" s="85"/>
      <c r="MUE465" s="85"/>
      <c r="MUF465" s="85"/>
      <c r="MUG465" s="85"/>
      <c r="MUH465" s="85"/>
      <c r="MUI465" s="85"/>
      <c r="MUJ465" s="85"/>
      <c r="MUK465" s="85"/>
      <c r="MUL465" s="85"/>
      <c r="MUM465" s="85"/>
      <c r="MUN465" s="85"/>
      <c r="MUO465" s="85"/>
      <c r="MUP465" s="85"/>
      <c r="MUQ465" s="85"/>
      <c r="MUR465" s="85"/>
      <c r="MUS465" s="85"/>
      <c r="MUT465" s="85"/>
      <c r="MUU465" s="85"/>
      <c r="MUV465" s="85"/>
      <c r="MUW465" s="85"/>
      <c r="MUX465" s="85"/>
      <c r="MUY465" s="85"/>
      <c r="MUZ465" s="85"/>
      <c r="MVA465" s="85"/>
      <c r="MVB465" s="85"/>
      <c r="MVC465" s="85"/>
      <c r="MVD465" s="85"/>
      <c r="MVE465" s="85"/>
      <c r="MVF465" s="85"/>
      <c r="MVG465" s="85"/>
      <c r="MVH465" s="85"/>
      <c r="MVI465" s="85"/>
      <c r="MVJ465" s="85"/>
      <c r="MVK465" s="85"/>
      <c r="MVL465" s="85"/>
      <c r="MVM465" s="85"/>
      <c r="MVN465" s="85"/>
      <c r="MVO465" s="85"/>
      <c r="MVP465" s="85"/>
      <c r="MVQ465" s="85"/>
      <c r="MVR465" s="85"/>
      <c r="MVS465" s="85"/>
      <c r="MVT465" s="85"/>
      <c r="MVU465" s="85"/>
      <c r="MVV465" s="85"/>
      <c r="MVW465" s="85"/>
      <c r="MVX465" s="85"/>
      <c r="MVY465" s="85"/>
      <c r="MVZ465" s="85"/>
      <c r="MWA465" s="85"/>
      <c r="MWB465" s="85"/>
      <c r="MWC465" s="85"/>
      <c r="MWD465" s="85"/>
      <c r="MWE465" s="85"/>
      <c r="MWF465" s="85"/>
      <c r="MWG465" s="85"/>
      <c r="MWH465" s="85"/>
      <c r="MWI465" s="85"/>
      <c r="MWJ465" s="85"/>
      <c r="MWK465" s="85"/>
      <c r="MWL465" s="85"/>
      <c r="MWM465" s="85"/>
      <c r="MWN465" s="85"/>
      <c r="MWO465" s="85"/>
      <c r="MWP465" s="85"/>
      <c r="MWQ465" s="85"/>
      <c r="MWR465" s="85"/>
      <c r="MWS465" s="85"/>
      <c r="MWT465" s="85"/>
      <c r="MWU465" s="85"/>
      <c r="MWV465" s="85"/>
      <c r="MWW465" s="85"/>
      <c r="MWX465" s="85"/>
      <c r="MWY465" s="85"/>
      <c r="MWZ465" s="85"/>
      <c r="MXA465" s="85"/>
      <c r="MXB465" s="85"/>
      <c r="MXC465" s="85"/>
      <c r="MXD465" s="85"/>
      <c r="MXE465" s="85"/>
      <c r="MXF465" s="85"/>
      <c r="MXG465" s="85"/>
      <c r="MXH465" s="85"/>
      <c r="MXI465" s="85"/>
      <c r="MXJ465" s="85"/>
      <c r="MXK465" s="85"/>
      <c r="MXL465" s="85"/>
      <c r="MXM465" s="85"/>
      <c r="MXN465" s="85"/>
      <c r="MXO465" s="85"/>
      <c r="MXP465" s="85"/>
      <c r="MXQ465" s="85"/>
      <c r="MXR465" s="85"/>
      <c r="MXS465" s="85"/>
      <c r="MXT465" s="85"/>
      <c r="MXU465" s="85"/>
      <c r="MXV465" s="85"/>
      <c r="MXW465" s="85"/>
      <c r="MXX465" s="85"/>
      <c r="MXY465" s="85"/>
      <c r="MXZ465" s="85"/>
      <c r="MYA465" s="85"/>
      <c r="MYB465" s="85"/>
      <c r="MYC465" s="85"/>
      <c r="MYD465" s="85"/>
      <c r="MYE465" s="85"/>
      <c r="MYF465" s="85"/>
      <c r="MYG465" s="85"/>
      <c r="MYH465" s="85"/>
      <c r="MYI465" s="85"/>
      <c r="MYJ465" s="85"/>
      <c r="MYK465" s="85"/>
      <c r="MYL465" s="85"/>
      <c r="MYM465" s="85"/>
      <c r="MYN465" s="85"/>
      <c r="MYO465" s="85"/>
      <c r="MYP465" s="85"/>
      <c r="MYQ465" s="85"/>
      <c r="MYR465" s="85"/>
      <c r="MYS465" s="85"/>
      <c r="MYT465" s="85"/>
      <c r="MYU465" s="85"/>
      <c r="MYV465" s="85"/>
      <c r="MYW465" s="85"/>
      <c r="MYX465" s="85"/>
      <c r="MYY465" s="85"/>
      <c r="MYZ465" s="85"/>
      <c r="MZA465" s="85"/>
      <c r="MZB465" s="85"/>
      <c r="MZC465" s="85"/>
      <c r="MZD465" s="85"/>
      <c r="MZE465" s="85"/>
      <c r="MZF465" s="85"/>
      <c r="MZG465" s="85"/>
      <c r="MZH465" s="85"/>
      <c r="MZI465" s="85"/>
      <c r="MZJ465" s="85"/>
      <c r="MZK465" s="85"/>
      <c r="MZL465" s="85"/>
      <c r="MZM465" s="85"/>
      <c r="MZN465" s="85"/>
      <c r="MZO465" s="85"/>
      <c r="MZP465" s="85"/>
      <c r="MZQ465" s="85"/>
      <c r="MZR465" s="85"/>
      <c r="MZS465" s="85"/>
      <c r="MZT465" s="85"/>
      <c r="MZU465" s="85"/>
      <c r="MZV465" s="85"/>
      <c r="MZW465" s="85"/>
      <c r="MZX465" s="85"/>
      <c r="MZY465" s="85"/>
      <c r="MZZ465" s="85"/>
      <c r="NAA465" s="85"/>
      <c r="NAB465" s="85"/>
      <c r="NAC465" s="85"/>
      <c r="NAD465" s="85"/>
      <c r="NAE465" s="85"/>
      <c r="NAF465" s="85"/>
      <c r="NAG465" s="85"/>
      <c r="NAH465" s="85"/>
      <c r="NAI465" s="85"/>
      <c r="NAJ465" s="85"/>
      <c r="NAK465" s="85"/>
      <c r="NAL465" s="85"/>
      <c r="NAM465" s="85"/>
      <c r="NAN465" s="85"/>
      <c r="NAO465" s="85"/>
      <c r="NAP465" s="85"/>
      <c r="NAQ465" s="85"/>
      <c r="NAR465" s="85"/>
      <c r="NAS465" s="85"/>
      <c r="NAT465" s="85"/>
      <c r="NAU465" s="85"/>
      <c r="NAV465" s="85"/>
      <c r="NAW465" s="85"/>
      <c r="NAX465" s="85"/>
      <c r="NAY465" s="85"/>
      <c r="NAZ465" s="85"/>
      <c r="NBA465" s="85"/>
      <c r="NBB465" s="85"/>
      <c r="NBC465" s="85"/>
      <c r="NBD465" s="85"/>
      <c r="NBE465" s="85"/>
      <c r="NBF465" s="85"/>
      <c r="NBG465" s="85"/>
      <c r="NBH465" s="85"/>
      <c r="NBI465" s="85"/>
      <c r="NBJ465" s="85"/>
      <c r="NBK465" s="85"/>
      <c r="NBL465" s="85"/>
      <c r="NBM465" s="85"/>
      <c r="NBN465" s="85"/>
      <c r="NBO465" s="85"/>
      <c r="NBP465" s="85"/>
      <c r="NBQ465" s="85"/>
      <c r="NBR465" s="85"/>
      <c r="NBS465" s="85"/>
      <c r="NBT465" s="85"/>
      <c r="NBU465" s="85"/>
      <c r="NBV465" s="85"/>
      <c r="NBW465" s="85"/>
      <c r="NBX465" s="85"/>
      <c r="NBY465" s="85"/>
      <c r="NBZ465" s="85"/>
      <c r="NCA465" s="85"/>
      <c r="NCB465" s="85"/>
      <c r="NCC465" s="85"/>
      <c r="NCD465" s="85"/>
      <c r="NCE465" s="85"/>
      <c r="NCF465" s="85"/>
      <c r="NCG465" s="85"/>
      <c r="NCH465" s="85"/>
      <c r="NCI465" s="85"/>
      <c r="NCJ465" s="85"/>
      <c r="NCK465" s="85"/>
      <c r="NCL465" s="85"/>
      <c r="NCM465" s="85"/>
      <c r="NCN465" s="85"/>
      <c r="NCO465" s="85"/>
      <c r="NCP465" s="85"/>
      <c r="NCQ465" s="85"/>
      <c r="NCR465" s="85"/>
      <c r="NCS465" s="85"/>
      <c r="NCT465" s="85"/>
      <c r="NCU465" s="85"/>
      <c r="NCV465" s="85"/>
      <c r="NCW465" s="85"/>
      <c r="NCX465" s="85"/>
      <c r="NCY465" s="85"/>
      <c r="NCZ465" s="85"/>
      <c r="NDA465" s="85"/>
      <c r="NDB465" s="85"/>
      <c r="NDC465" s="85"/>
      <c r="NDD465" s="85"/>
      <c r="NDE465" s="85"/>
      <c r="NDF465" s="85"/>
      <c r="NDG465" s="85"/>
      <c r="NDH465" s="85"/>
      <c r="NDI465" s="85"/>
      <c r="NDJ465" s="85"/>
      <c r="NDK465" s="85"/>
      <c r="NDL465" s="85"/>
      <c r="NDM465" s="85"/>
      <c r="NDN465" s="85"/>
      <c r="NDO465" s="85"/>
      <c r="NDP465" s="85"/>
      <c r="NDQ465" s="85"/>
      <c r="NDR465" s="85"/>
      <c r="NDS465" s="85"/>
      <c r="NDT465" s="85"/>
      <c r="NDU465" s="85"/>
      <c r="NDV465" s="85"/>
      <c r="NDW465" s="85"/>
      <c r="NDX465" s="85"/>
      <c r="NDY465" s="85"/>
      <c r="NDZ465" s="85"/>
      <c r="NEA465" s="85"/>
      <c r="NEB465" s="85"/>
      <c r="NEC465" s="85"/>
      <c r="NED465" s="85"/>
      <c r="NEE465" s="85"/>
      <c r="NEF465" s="85"/>
      <c r="NEG465" s="85"/>
      <c r="NEH465" s="85"/>
      <c r="NEI465" s="85"/>
      <c r="NEJ465" s="85"/>
      <c r="NEK465" s="85"/>
      <c r="NEL465" s="85"/>
      <c r="NEM465" s="85"/>
      <c r="NEN465" s="85"/>
      <c r="NEO465" s="85"/>
      <c r="NEP465" s="85"/>
      <c r="NEQ465" s="85"/>
      <c r="NER465" s="85"/>
      <c r="NES465" s="85"/>
      <c r="NET465" s="85"/>
      <c r="NEU465" s="85"/>
      <c r="NEV465" s="85"/>
      <c r="NEW465" s="85"/>
      <c r="NEX465" s="85"/>
      <c r="NEY465" s="85"/>
      <c r="NEZ465" s="85"/>
      <c r="NFA465" s="85"/>
      <c r="NFB465" s="85"/>
      <c r="NFC465" s="85"/>
      <c r="NFD465" s="85"/>
      <c r="NFE465" s="85"/>
      <c r="NFF465" s="85"/>
      <c r="NFG465" s="85"/>
      <c r="NFH465" s="85"/>
      <c r="NFI465" s="85"/>
      <c r="NFJ465" s="85"/>
      <c r="NFK465" s="85"/>
      <c r="NFL465" s="85"/>
      <c r="NFM465" s="85"/>
      <c r="NFN465" s="85"/>
      <c r="NFO465" s="85"/>
      <c r="NFP465" s="85"/>
      <c r="NFQ465" s="85"/>
      <c r="NFR465" s="85"/>
      <c r="NFS465" s="85"/>
      <c r="NFT465" s="85"/>
      <c r="NFU465" s="85"/>
      <c r="NFV465" s="85"/>
      <c r="NFW465" s="85"/>
      <c r="NFX465" s="85"/>
      <c r="NFY465" s="85"/>
      <c r="NFZ465" s="85"/>
      <c r="NGA465" s="85"/>
      <c r="NGB465" s="85"/>
      <c r="NGC465" s="85"/>
      <c r="NGD465" s="85"/>
      <c r="NGE465" s="85"/>
      <c r="NGF465" s="85"/>
      <c r="NGG465" s="85"/>
      <c r="NGH465" s="85"/>
      <c r="NGI465" s="85"/>
      <c r="NGJ465" s="85"/>
      <c r="NGK465" s="85"/>
      <c r="NGL465" s="85"/>
      <c r="NGM465" s="85"/>
      <c r="NGN465" s="85"/>
      <c r="NGO465" s="85"/>
      <c r="NGP465" s="85"/>
      <c r="NGQ465" s="85"/>
      <c r="NGR465" s="85"/>
      <c r="NGS465" s="85"/>
      <c r="NGT465" s="85"/>
      <c r="NGU465" s="85"/>
      <c r="NGV465" s="85"/>
      <c r="NGW465" s="85"/>
      <c r="NGX465" s="85"/>
      <c r="NGY465" s="85"/>
      <c r="NGZ465" s="85"/>
      <c r="NHA465" s="85"/>
      <c r="NHB465" s="85"/>
      <c r="NHC465" s="85"/>
      <c r="NHD465" s="85"/>
      <c r="NHE465" s="85"/>
      <c r="NHF465" s="85"/>
      <c r="NHG465" s="85"/>
      <c r="NHH465" s="85"/>
      <c r="NHI465" s="85"/>
      <c r="NHJ465" s="85"/>
      <c r="NHK465" s="85"/>
      <c r="NHL465" s="85"/>
      <c r="NHM465" s="85"/>
      <c r="NHN465" s="85"/>
      <c r="NHO465" s="85"/>
      <c r="NHP465" s="85"/>
      <c r="NHQ465" s="85"/>
      <c r="NHR465" s="85"/>
      <c r="NHS465" s="85"/>
      <c r="NHT465" s="85"/>
      <c r="NHU465" s="85"/>
      <c r="NHV465" s="85"/>
      <c r="NHW465" s="85"/>
      <c r="NHX465" s="85"/>
      <c r="NHY465" s="85"/>
      <c r="NHZ465" s="85"/>
      <c r="NIA465" s="85"/>
      <c r="NIB465" s="85"/>
      <c r="NIC465" s="85"/>
      <c r="NID465" s="85"/>
      <c r="NIE465" s="85"/>
      <c r="NIF465" s="85"/>
      <c r="NIG465" s="85"/>
      <c r="NIH465" s="85"/>
      <c r="NII465" s="85"/>
      <c r="NIJ465" s="85"/>
      <c r="NIK465" s="85"/>
      <c r="NIL465" s="85"/>
      <c r="NIM465" s="85"/>
      <c r="NIN465" s="85"/>
      <c r="NIO465" s="85"/>
      <c r="NIP465" s="85"/>
      <c r="NIQ465" s="85"/>
      <c r="NIR465" s="85"/>
      <c r="NIS465" s="85"/>
      <c r="NIT465" s="85"/>
      <c r="NIU465" s="85"/>
      <c r="NIV465" s="85"/>
      <c r="NIW465" s="85"/>
      <c r="NIX465" s="85"/>
      <c r="NIY465" s="85"/>
      <c r="NIZ465" s="85"/>
      <c r="NJA465" s="85"/>
      <c r="NJB465" s="85"/>
      <c r="NJC465" s="85"/>
      <c r="NJD465" s="85"/>
      <c r="NJE465" s="85"/>
      <c r="NJF465" s="85"/>
      <c r="NJG465" s="85"/>
      <c r="NJH465" s="85"/>
      <c r="NJI465" s="85"/>
      <c r="NJJ465" s="85"/>
      <c r="NJK465" s="85"/>
      <c r="NJL465" s="85"/>
      <c r="NJM465" s="85"/>
      <c r="NJN465" s="85"/>
      <c r="NJO465" s="85"/>
      <c r="NJP465" s="85"/>
      <c r="NJQ465" s="85"/>
      <c r="NJR465" s="85"/>
      <c r="NJS465" s="85"/>
      <c r="NJT465" s="85"/>
      <c r="NJU465" s="85"/>
      <c r="NJV465" s="85"/>
      <c r="NJW465" s="85"/>
      <c r="NJX465" s="85"/>
      <c r="NJY465" s="85"/>
      <c r="NJZ465" s="85"/>
      <c r="NKA465" s="85"/>
      <c r="NKB465" s="85"/>
      <c r="NKC465" s="85"/>
      <c r="NKD465" s="85"/>
      <c r="NKE465" s="85"/>
      <c r="NKF465" s="85"/>
      <c r="NKG465" s="85"/>
      <c r="NKH465" s="85"/>
      <c r="NKI465" s="85"/>
      <c r="NKJ465" s="85"/>
      <c r="NKK465" s="85"/>
      <c r="NKL465" s="85"/>
      <c r="NKM465" s="85"/>
      <c r="NKN465" s="85"/>
      <c r="NKO465" s="85"/>
      <c r="NKP465" s="85"/>
      <c r="NKQ465" s="85"/>
      <c r="NKR465" s="85"/>
      <c r="NKS465" s="85"/>
      <c r="NKT465" s="85"/>
      <c r="NKU465" s="85"/>
      <c r="NKV465" s="85"/>
      <c r="NKW465" s="85"/>
      <c r="NKX465" s="85"/>
      <c r="NKY465" s="85"/>
      <c r="NKZ465" s="85"/>
      <c r="NLA465" s="85"/>
      <c r="NLB465" s="85"/>
      <c r="NLC465" s="85"/>
      <c r="NLD465" s="85"/>
      <c r="NLE465" s="85"/>
      <c r="NLF465" s="85"/>
      <c r="NLG465" s="85"/>
      <c r="NLH465" s="85"/>
      <c r="NLI465" s="85"/>
      <c r="NLJ465" s="85"/>
      <c r="NLK465" s="85"/>
      <c r="NLL465" s="85"/>
      <c r="NLM465" s="85"/>
      <c r="NLN465" s="85"/>
      <c r="NLO465" s="85"/>
      <c r="NLP465" s="85"/>
      <c r="NLQ465" s="85"/>
      <c r="NLR465" s="85"/>
      <c r="NLS465" s="85"/>
      <c r="NLT465" s="85"/>
      <c r="NLU465" s="85"/>
      <c r="NLV465" s="85"/>
      <c r="NLW465" s="85"/>
      <c r="NLX465" s="85"/>
      <c r="NLY465" s="85"/>
      <c r="NLZ465" s="85"/>
      <c r="NMA465" s="85"/>
      <c r="NMB465" s="85"/>
      <c r="NMC465" s="85"/>
      <c r="NMD465" s="85"/>
      <c r="NME465" s="85"/>
      <c r="NMF465" s="85"/>
      <c r="NMG465" s="85"/>
      <c r="NMH465" s="85"/>
      <c r="NMI465" s="85"/>
      <c r="NMJ465" s="85"/>
      <c r="NMK465" s="85"/>
      <c r="NML465" s="85"/>
      <c r="NMM465" s="85"/>
      <c r="NMN465" s="85"/>
      <c r="NMO465" s="85"/>
      <c r="NMP465" s="85"/>
      <c r="NMQ465" s="85"/>
      <c r="NMR465" s="85"/>
      <c r="NMS465" s="85"/>
      <c r="NMT465" s="85"/>
      <c r="NMU465" s="85"/>
      <c r="NMV465" s="85"/>
      <c r="NMW465" s="85"/>
      <c r="NMX465" s="85"/>
      <c r="NMY465" s="85"/>
      <c r="NMZ465" s="85"/>
      <c r="NNA465" s="85"/>
      <c r="NNB465" s="85"/>
      <c r="NNC465" s="85"/>
      <c r="NND465" s="85"/>
      <c r="NNE465" s="85"/>
      <c r="NNF465" s="85"/>
      <c r="NNG465" s="85"/>
      <c r="NNH465" s="85"/>
      <c r="NNI465" s="85"/>
      <c r="NNJ465" s="85"/>
      <c r="NNK465" s="85"/>
      <c r="NNL465" s="85"/>
      <c r="NNM465" s="85"/>
      <c r="NNN465" s="85"/>
      <c r="NNO465" s="85"/>
      <c r="NNP465" s="85"/>
      <c r="NNQ465" s="85"/>
      <c r="NNR465" s="85"/>
      <c r="NNS465" s="85"/>
      <c r="NNT465" s="85"/>
      <c r="NNU465" s="85"/>
      <c r="NNV465" s="85"/>
      <c r="NNW465" s="85"/>
      <c r="NNX465" s="85"/>
      <c r="NNY465" s="85"/>
      <c r="NNZ465" s="85"/>
      <c r="NOA465" s="85"/>
      <c r="NOB465" s="85"/>
      <c r="NOC465" s="85"/>
      <c r="NOD465" s="85"/>
      <c r="NOE465" s="85"/>
      <c r="NOF465" s="85"/>
      <c r="NOG465" s="85"/>
      <c r="NOH465" s="85"/>
      <c r="NOI465" s="85"/>
      <c r="NOJ465" s="85"/>
      <c r="NOK465" s="85"/>
      <c r="NOL465" s="85"/>
      <c r="NOM465" s="85"/>
      <c r="NON465" s="85"/>
      <c r="NOO465" s="85"/>
      <c r="NOP465" s="85"/>
      <c r="NOQ465" s="85"/>
      <c r="NOR465" s="85"/>
      <c r="NOS465" s="85"/>
      <c r="NOT465" s="85"/>
      <c r="NOU465" s="85"/>
      <c r="NOV465" s="85"/>
      <c r="NOW465" s="85"/>
      <c r="NOX465" s="85"/>
      <c r="NOY465" s="85"/>
      <c r="NOZ465" s="85"/>
      <c r="NPA465" s="85"/>
      <c r="NPB465" s="85"/>
      <c r="NPC465" s="85"/>
      <c r="NPD465" s="85"/>
      <c r="NPE465" s="85"/>
      <c r="NPF465" s="85"/>
      <c r="NPG465" s="85"/>
      <c r="NPH465" s="85"/>
      <c r="NPI465" s="85"/>
      <c r="NPJ465" s="85"/>
      <c r="NPK465" s="85"/>
      <c r="NPL465" s="85"/>
      <c r="NPM465" s="85"/>
      <c r="NPN465" s="85"/>
      <c r="NPO465" s="85"/>
      <c r="NPP465" s="85"/>
      <c r="NPQ465" s="85"/>
      <c r="NPR465" s="85"/>
      <c r="NPS465" s="85"/>
      <c r="NPT465" s="85"/>
      <c r="NPU465" s="85"/>
      <c r="NPV465" s="85"/>
      <c r="NPW465" s="85"/>
      <c r="NPX465" s="85"/>
      <c r="NPY465" s="85"/>
      <c r="NPZ465" s="85"/>
      <c r="NQA465" s="85"/>
      <c r="NQB465" s="85"/>
      <c r="NQC465" s="85"/>
      <c r="NQD465" s="85"/>
      <c r="NQE465" s="85"/>
      <c r="NQF465" s="85"/>
      <c r="NQG465" s="85"/>
      <c r="NQH465" s="85"/>
      <c r="NQI465" s="85"/>
      <c r="NQJ465" s="85"/>
      <c r="NQK465" s="85"/>
      <c r="NQL465" s="85"/>
      <c r="NQM465" s="85"/>
      <c r="NQN465" s="85"/>
      <c r="NQO465" s="85"/>
      <c r="NQP465" s="85"/>
      <c r="NQQ465" s="85"/>
      <c r="NQR465" s="85"/>
      <c r="NQS465" s="85"/>
      <c r="NQT465" s="85"/>
      <c r="NQU465" s="85"/>
      <c r="NQV465" s="85"/>
      <c r="NQW465" s="85"/>
      <c r="NQX465" s="85"/>
      <c r="NQY465" s="85"/>
      <c r="NQZ465" s="85"/>
      <c r="NRA465" s="85"/>
      <c r="NRB465" s="85"/>
      <c r="NRC465" s="85"/>
      <c r="NRD465" s="85"/>
      <c r="NRE465" s="85"/>
      <c r="NRF465" s="85"/>
      <c r="NRG465" s="85"/>
      <c r="NRH465" s="85"/>
      <c r="NRI465" s="85"/>
      <c r="NRJ465" s="85"/>
      <c r="NRK465" s="85"/>
      <c r="NRL465" s="85"/>
      <c r="NRM465" s="85"/>
      <c r="NRN465" s="85"/>
      <c r="NRO465" s="85"/>
      <c r="NRP465" s="85"/>
      <c r="NRQ465" s="85"/>
      <c r="NRR465" s="85"/>
      <c r="NRS465" s="85"/>
      <c r="NRT465" s="85"/>
      <c r="NRU465" s="85"/>
      <c r="NRV465" s="85"/>
      <c r="NRW465" s="85"/>
      <c r="NRX465" s="85"/>
      <c r="NRY465" s="85"/>
      <c r="NRZ465" s="85"/>
      <c r="NSA465" s="85"/>
      <c r="NSB465" s="85"/>
      <c r="NSC465" s="85"/>
      <c r="NSD465" s="85"/>
      <c r="NSE465" s="85"/>
      <c r="NSF465" s="85"/>
      <c r="NSG465" s="85"/>
      <c r="NSH465" s="85"/>
      <c r="NSI465" s="85"/>
      <c r="NSJ465" s="85"/>
      <c r="NSK465" s="85"/>
      <c r="NSL465" s="85"/>
      <c r="NSM465" s="85"/>
      <c r="NSN465" s="85"/>
      <c r="NSO465" s="85"/>
      <c r="NSP465" s="85"/>
      <c r="NSQ465" s="85"/>
      <c r="NSR465" s="85"/>
      <c r="NSS465" s="85"/>
      <c r="NST465" s="85"/>
      <c r="NSU465" s="85"/>
      <c r="NSV465" s="85"/>
      <c r="NSW465" s="85"/>
      <c r="NSX465" s="85"/>
      <c r="NSY465" s="85"/>
      <c r="NSZ465" s="85"/>
      <c r="NTA465" s="85"/>
      <c r="NTB465" s="85"/>
      <c r="NTC465" s="85"/>
      <c r="NTD465" s="85"/>
      <c r="NTE465" s="85"/>
      <c r="NTF465" s="85"/>
      <c r="NTG465" s="85"/>
      <c r="NTH465" s="85"/>
      <c r="NTI465" s="85"/>
      <c r="NTJ465" s="85"/>
      <c r="NTK465" s="85"/>
      <c r="NTL465" s="85"/>
      <c r="NTM465" s="85"/>
      <c r="NTN465" s="85"/>
      <c r="NTO465" s="85"/>
      <c r="NTP465" s="85"/>
      <c r="NTQ465" s="85"/>
      <c r="NTR465" s="85"/>
      <c r="NTS465" s="85"/>
      <c r="NTT465" s="85"/>
      <c r="NTU465" s="85"/>
      <c r="NTV465" s="85"/>
      <c r="NTW465" s="85"/>
      <c r="NTX465" s="85"/>
      <c r="NTY465" s="85"/>
      <c r="NTZ465" s="85"/>
      <c r="NUA465" s="85"/>
      <c r="NUB465" s="85"/>
      <c r="NUC465" s="85"/>
      <c r="NUD465" s="85"/>
      <c r="NUE465" s="85"/>
      <c r="NUF465" s="85"/>
      <c r="NUG465" s="85"/>
      <c r="NUH465" s="85"/>
      <c r="NUI465" s="85"/>
      <c r="NUJ465" s="85"/>
      <c r="NUK465" s="85"/>
      <c r="NUL465" s="85"/>
      <c r="NUM465" s="85"/>
      <c r="NUN465" s="85"/>
      <c r="NUO465" s="85"/>
      <c r="NUP465" s="85"/>
      <c r="NUQ465" s="85"/>
      <c r="NUR465" s="85"/>
      <c r="NUS465" s="85"/>
      <c r="NUT465" s="85"/>
      <c r="NUU465" s="85"/>
      <c r="NUV465" s="85"/>
      <c r="NUW465" s="85"/>
      <c r="NUX465" s="85"/>
      <c r="NUY465" s="85"/>
      <c r="NUZ465" s="85"/>
      <c r="NVA465" s="85"/>
      <c r="NVB465" s="85"/>
      <c r="NVC465" s="85"/>
      <c r="NVD465" s="85"/>
      <c r="NVE465" s="85"/>
      <c r="NVF465" s="85"/>
      <c r="NVG465" s="85"/>
      <c r="NVH465" s="85"/>
      <c r="NVI465" s="85"/>
      <c r="NVJ465" s="85"/>
      <c r="NVK465" s="85"/>
      <c r="NVL465" s="85"/>
      <c r="NVM465" s="85"/>
      <c r="NVN465" s="85"/>
      <c r="NVO465" s="85"/>
      <c r="NVP465" s="85"/>
      <c r="NVQ465" s="85"/>
      <c r="NVR465" s="85"/>
      <c r="NVS465" s="85"/>
      <c r="NVT465" s="85"/>
      <c r="NVU465" s="85"/>
      <c r="NVV465" s="85"/>
      <c r="NVW465" s="85"/>
      <c r="NVX465" s="85"/>
      <c r="NVY465" s="85"/>
      <c r="NVZ465" s="85"/>
      <c r="NWA465" s="85"/>
      <c r="NWB465" s="85"/>
      <c r="NWC465" s="85"/>
      <c r="NWD465" s="85"/>
      <c r="NWE465" s="85"/>
      <c r="NWF465" s="85"/>
      <c r="NWG465" s="85"/>
      <c r="NWH465" s="85"/>
      <c r="NWI465" s="85"/>
      <c r="NWJ465" s="85"/>
      <c r="NWK465" s="85"/>
      <c r="NWL465" s="85"/>
      <c r="NWM465" s="85"/>
      <c r="NWN465" s="85"/>
      <c r="NWO465" s="85"/>
      <c r="NWP465" s="85"/>
      <c r="NWQ465" s="85"/>
      <c r="NWR465" s="85"/>
      <c r="NWS465" s="85"/>
      <c r="NWT465" s="85"/>
      <c r="NWU465" s="85"/>
      <c r="NWV465" s="85"/>
      <c r="NWW465" s="85"/>
      <c r="NWX465" s="85"/>
      <c r="NWY465" s="85"/>
      <c r="NWZ465" s="85"/>
      <c r="NXA465" s="85"/>
      <c r="NXB465" s="85"/>
      <c r="NXC465" s="85"/>
      <c r="NXD465" s="85"/>
      <c r="NXE465" s="85"/>
      <c r="NXF465" s="85"/>
      <c r="NXG465" s="85"/>
      <c r="NXH465" s="85"/>
      <c r="NXI465" s="85"/>
      <c r="NXJ465" s="85"/>
      <c r="NXK465" s="85"/>
      <c r="NXL465" s="85"/>
      <c r="NXM465" s="85"/>
      <c r="NXN465" s="85"/>
      <c r="NXO465" s="85"/>
      <c r="NXP465" s="85"/>
      <c r="NXQ465" s="85"/>
      <c r="NXR465" s="85"/>
      <c r="NXS465" s="85"/>
      <c r="NXT465" s="85"/>
      <c r="NXU465" s="85"/>
      <c r="NXV465" s="85"/>
      <c r="NXW465" s="85"/>
      <c r="NXX465" s="85"/>
      <c r="NXY465" s="85"/>
      <c r="NXZ465" s="85"/>
      <c r="NYA465" s="85"/>
      <c r="NYB465" s="85"/>
      <c r="NYC465" s="85"/>
      <c r="NYD465" s="85"/>
      <c r="NYE465" s="85"/>
      <c r="NYF465" s="85"/>
      <c r="NYG465" s="85"/>
      <c r="NYH465" s="85"/>
      <c r="NYI465" s="85"/>
      <c r="NYJ465" s="85"/>
      <c r="NYK465" s="85"/>
      <c r="NYL465" s="85"/>
      <c r="NYM465" s="85"/>
      <c r="NYN465" s="85"/>
      <c r="NYO465" s="85"/>
      <c r="NYP465" s="85"/>
      <c r="NYQ465" s="85"/>
      <c r="NYR465" s="85"/>
      <c r="NYS465" s="85"/>
      <c r="NYT465" s="85"/>
      <c r="NYU465" s="85"/>
      <c r="NYV465" s="85"/>
      <c r="NYW465" s="85"/>
      <c r="NYX465" s="85"/>
      <c r="NYY465" s="85"/>
      <c r="NYZ465" s="85"/>
      <c r="NZA465" s="85"/>
      <c r="NZB465" s="85"/>
      <c r="NZC465" s="85"/>
      <c r="NZD465" s="85"/>
      <c r="NZE465" s="85"/>
      <c r="NZF465" s="85"/>
      <c r="NZG465" s="85"/>
      <c r="NZH465" s="85"/>
      <c r="NZI465" s="85"/>
      <c r="NZJ465" s="85"/>
      <c r="NZK465" s="85"/>
      <c r="NZL465" s="85"/>
      <c r="NZM465" s="85"/>
      <c r="NZN465" s="85"/>
      <c r="NZO465" s="85"/>
      <c r="NZP465" s="85"/>
      <c r="NZQ465" s="85"/>
      <c r="NZR465" s="85"/>
      <c r="NZS465" s="85"/>
      <c r="NZT465" s="85"/>
      <c r="NZU465" s="85"/>
      <c r="NZV465" s="85"/>
      <c r="NZW465" s="85"/>
      <c r="NZX465" s="85"/>
      <c r="NZY465" s="85"/>
      <c r="NZZ465" s="85"/>
      <c r="OAA465" s="85"/>
      <c r="OAB465" s="85"/>
      <c r="OAC465" s="85"/>
      <c r="OAD465" s="85"/>
      <c r="OAE465" s="85"/>
      <c r="OAF465" s="85"/>
      <c r="OAG465" s="85"/>
      <c r="OAH465" s="85"/>
      <c r="OAI465" s="85"/>
      <c r="OAJ465" s="85"/>
      <c r="OAK465" s="85"/>
      <c r="OAL465" s="85"/>
      <c r="OAM465" s="85"/>
      <c r="OAN465" s="85"/>
      <c r="OAO465" s="85"/>
      <c r="OAP465" s="85"/>
      <c r="OAQ465" s="85"/>
      <c r="OAR465" s="85"/>
      <c r="OAS465" s="85"/>
      <c r="OAT465" s="85"/>
      <c r="OAU465" s="85"/>
      <c r="OAV465" s="85"/>
      <c r="OAW465" s="85"/>
      <c r="OAX465" s="85"/>
      <c r="OAY465" s="85"/>
      <c r="OAZ465" s="85"/>
      <c r="OBA465" s="85"/>
      <c r="OBB465" s="85"/>
      <c r="OBC465" s="85"/>
      <c r="OBD465" s="85"/>
      <c r="OBE465" s="85"/>
      <c r="OBF465" s="85"/>
      <c r="OBG465" s="85"/>
      <c r="OBH465" s="85"/>
      <c r="OBI465" s="85"/>
      <c r="OBJ465" s="85"/>
      <c r="OBK465" s="85"/>
      <c r="OBL465" s="85"/>
      <c r="OBM465" s="85"/>
      <c r="OBN465" s="85"/>
      <c r="OBO465" s="85"/>
      <c r="OBP465" s="85"/>
      <c r="OBQ465" s="85"/>
      <c r="OBR465" s="85"/>
      <c r="OBS465" s="85"/>
      <c r="OBT465" s="85"/>
      <c r="OBU465" s="85"/>
      <c r="OBV465" s="85"/>
      <c r="OBW465" s="85"/>
      <c r="OBX465" s="85"/>
      <c r="OBY465" s="85"/>
      <c r="OBZ465" s="85"/>
      <c r="OCA465" s="85"/>
      <c r="OCB465" s="85"/>
      <c r="OCC465" s="85"/>
      <c r="OCD465" s="85"/>
      <c r="OCE465" s="85"/>
      <c r="OCF465" s="85"/>
      <c r="OCG465" s="85"/>
      <c r="OCH465" s="85"/>
      <c r="OCI465" s="85"/>
      <c r="OCJ465" s="85"/>
      <c r="OCK465" s="85"/>
      <c r="OCL465" s="85"/>
      <c r="OCM465" s="85"/>
      <c r="OCN465" s="85"/>
      <c r="OCO465" s="85"/>
      <c r="OCP465" s="85"/>
      <c r="OCQ465" s="85"/>
      <c r="OCR465" s="85"/>
      <c r="OCS465" s="85"/>
      <c r="OCT465" s="85"/>
      <c r="OCU465" s="85"/>
      <c r="OCV465" s="85"/>
      <c r="OCW465" s="85"/>
      <c r="OCX465" s="85"/>
      <c r="OCY465" s="85"/>
      <c r="OCZ465" s="85"/>
      <c r="ODA465" s="85"/>
      <c r="ODB465" s="85"/>
      <c r="ODC465" s="85"/>
      <c r="ODD465" s="85"/>
      <c r="ODE465" s="85"/>
      <c r="ODF465" s="85"/>
      <c r="ODG465" s="85"/>
      <c r="ODH465" s="85"/>
      <c r="ODI465" s="85"/>
      <c r="ODJ465" s="85"/>
      <c r="ODK465" s="85"/>
      <c r="ODL465" s="85"/>
      <c r="ODM465" s="85"/>
      <c r="ODN465" s="85"/>
      <c r="ODO465" s="85"/>
      <c r="ODP465" s="85"/>
      <c r="ODQ465" s="85"/>
      <c r="ODR465" s="85"/>
      <c r="ODS465" s="85"/>
      <c r="ODT465" s="85"/>
      <c r="ODU465" s="85"/>
      <c r="ODV465" s="85"/>
      <c r="ODW465" s="85"/>
      <c r="ODX465" s="85"/>
      <c r="ODY465" s="85"/>
      <c r="ODZ465" s="85"/>
      <c r="OEA465" s="85"/>
      <c r="OEB465" s="85"/>
      <c r="OEC465" s="85"/>
      <c r="OED465" s="85"/>
      <c r="OEE465" s="85"/>
      <c r="OEF465" s="85"/>
      <c r="OEG465" s="85"/>
      <c r="OEH465" s="85"/>
      <c r="OEI465" s="85"/>
      <c r="OEJ465" s="85"/>
      <c r="OEK465" s="85"/>
      <c r="OEL465" s="85"/>
      <c r="OEM465" s="85"/>
      <c r="OEN465" s="85"/>
      <c r="OEO465" s="85"/>
      <c r="OEP465" s="85"/>
      <c r="OEQ465" s="85"/>
      <c r="OER465" s="85"/>
      <c r="OES465" s="85"/>
      <c r="OET465" s="85"/>
      <c r="OEU465" s="85"/>
      <c r="OEV465" s="85"/>
      <c r="OEW465" s="85"/>
      <c r="OEX465" s="85"/>
      <c r="OEY465" s="85"/>
      <c r="OEZ465" s="85"/>
      <c r="OFA465" s="85"/>
      <c r="OFB465" s="85"/>
      <c r="OFC465" s="85"/>
      <c r="OFD465" s="85"/>
      <c r="OFE465" s="85"/>
      <c r="OFF465" s="85"/>
      <c r="OFG465" s="85"/>
      <c r="OFH465" s="85"/>
      <c r="OFI465" s="85"/>
      <c r="OFJ465" s="85"/>
      <c r="OFK465" s="85"/>
      <c r="OFL465" s="85"/>
      <c r="OFM465" s="85"/>
      <c r="OFN465" s="85"/>
      <c r="OFO465" s="85"/>
      <c r="OFP465" s="85"/>
      <c r="OFQ465" s="85"/>
      <c r="OFR465" s="85"/>
      <c r="OFS465" s="85"/>
      <c r="OFT465" s="85"/>
      <c r="OFU465" s="85"/>
      <c r="OFV465" s="85"/>
      <c r="OFW465" s="85"/>
      <c r="OFX465" s="85"/>
      <c r="OFY465" s="85"/>
      <c r="OFZ465" s="85"/>
      <c r="OGA465" s="85"/>
      <c r="OGB465" s="85"/>
      <c r="OGC465" s="85"/>
      <c r="OGD465" s="85"/>
      <c r="OGE465" s="85"/>
      <c r="OGF465" s="85"/>
      <c r="OGG465" s="85"/>
      <c r="OGH465" s="85"/>
      <c r="OGI465" s="85"/>
      <c r="OGJ465" s="85"/>
      <c r="OGK465" s="85"/>
      <c r="OGL465" s="85"/>
      <c r="OGM465" s="85"/>
      <c r="OGN465" s="85"/>
      <c r="OGO465" s="85"/>
      <c r="OGP465" s="85"/>
      <c r="OGQ465" s="85"/>
      <c r="OGR465" s="85"/>
      <c r="OGS465" s="85"/>
      <c r="OGT465" s="85"/>
      <c r="OGU465" s="85"/>
      <c r="OGV465" s="85"/>
      <c r="OGW465" s="85"/>
      <c r="OGX465" s="85"/>
      <c r="OGY465" s="85"/>
      <c r="OGZ465" s="85"/>
      <c r="OHA465" s="85"/>
      <c r="OHB465" s="85"/>
      <c r="OHC465" s="85"/>
      <c r="OHD465" s="85"/>
      <c r="OHE465" s="85"/>
      <c r="OHF465" s="85"/>
      <c r="OHG465" s="85"/>
      <c r="OHH465" s="85"/>
      <c r="OHI465" s="85"/>
      <c r="OHJ465" s="85"/>
      <c r="OHK465" s="85"/>
      <c r="OHL465" s="85"/>
      <c r="OHM465" s="85"/>
      <c r="OHN465" s="85"/>
      <c r="OHO465" s="85"/>
      <c r="OHP465" s="85"/>
      <c r="OHQ465" s="85"/>
      <c r="OHR465" s="85"/>
      <c r="OHS465" s="85"/>
      <c r="OHT465" s="85"/>
      <c r="OHU465" s="85"/>
      <c r="OHV465" s="85"/>
      <c r="OHW465" s="85"/>
      <c r="OHX465" s="85"/>
      <c r="OHY465" s="85"/>
      <c r="OHZ465" s="85"/>
      <c r="OIA465" s="85"/>
      <c r="OIB465" s="85"/>
      <c r="OIC465" s="85"/>
      <c r="OID465" s="85"/>
      <c r="OIE465" s="85"/>
      <c r="OIF465" s="85"/>
      <c r="OIG465" s="85"/>
      <c r="OIH465" s="85"/>
      <c r="OII465" s="85"/>
      <c r="OIJ465" s="85"/>
      <c r="OIK465" s="85"/>
      <c r="OIL465" s="85"/>
      <c r="OIM465" s="85"/>
      <c r="OIN465" s="85"/>
      <c r="OIO465" s="85"/>
      <c r="OIP465" s="85"/>
      <c r="OIQ465" s="85"/>
      <c r="OIR465" s="85"/>
      <c r="OIS465" s="85"/>
      <c r="OIT465" s="85"/>
      <c r="OIU465" s="85"/>
      <c r="OIV465" s="85"/>
      <c r="OIW465" s="85"/>
      <c r="OIX465" s="85"/>
      <c r="OIY465" s="85"/>
      <c r="OIZ465" s="85"/>
      <c r="OJA465" s="85"/>
      <c r="OJB465" s="85"/>
      <c r="OJC465" s="85"/>
      <c r="OJD465" s="85"/>
      <c r="OJE465" s="85"/>
      <c r="OJF465" s="85"/>
      <c r="OJG465" s="85"/>
      <c r="OJH465" s="85"/>
      <c r="OJI465" s="85"/>
      <c r="OJJ465" s="85"/>
      <c r="OJK465" s="85"/>
      <c r="OJL465" s="85"/>
      <c r="OJM465" s="85"/>
      <c r="OJN465" s="85"/>
      <c r="OJO465" s="85"/>
      <c r="OJP465" s="85"/>
      <c r="OJQ465" s="85"/>
      <c r="OJR465" s="85"/>
      <c r="OJS465" s="85"/>
      <c r="OJT465" s="85"/>
      <c r="OJU465" s="85"/>
      <c r="OJV465" s="85"/>
      <c r="OJW465" s="85"/>
      <c r="OJX465" s="85"/>
      <c r="OJY465" s="85"/>
      <c r="OJZ465" s="85"/>
      <c r="OKA465" s="85"/>
      <c r="OKB465" s="85"/>
      <c r="OKC465" s="85"/>
      <c r="OKD465" s="85"/>
      <c r="OKE465" s="85"/>
      <c r="OKF465" s="85"/>
      <c r="OKG465" s="85"/>
      <c r="OKH465" s="85"/>
      <c r="OKI465" s="85"/>
      <c r="OKJ465" s="85"/>
      <c r="OKK465" s="85"/>
      <c r="OKL465" s="85"/>
      <c r="OKM465" s="85"/>
      <c r="OKN465" s="85"/>
      <c r="OKO465" s="85"/>
      <c r="OKP465" s="85"/>
      <c r="OKQ465" s="85"/>
      <c r="OKR465" s="85"/>
      <c r="OKS465" s="85"/>
      <c r="OKT465" s="85"/>
      <c r="OKU465" s="85"/>
      <c r="OKV465" s="85"/>
      <c r="OKW465" s="85"/>
      <c r="OKX465" s="85"/>
      <c r="OKY465" s="85"/>
      <c r="OKZ465" s="85"/>
      <c r="OLA465" s="85"/>
      <c r="OLB465" s="85"/>
      <c r="OLC465" s="85"/>
      <c r="OLD465" s="85"/>
      <c r="OLE465" s="85"/>
      <c r="OLF465" s="85"/>
      <c r="OLG465" s="85"/>
      <c r="OLH465" s="85"/>
      <c r="OLI465" s="85"/>
      <c r="OLJ465" s="85"/>
      <c r="OLK465" s="85"/>
      <c r="OLL465" s="85"/>
      <c r="OLM465" s="85"/>
      <c r="OLN465" s="85"/>
      <c r="OLO465" s="85"/>
      <c r="OLP465" s="85"/>
      <c r="OLQ465" s="85"/>
      <c r="OLR465" s="85"/>
      <c r="OLS465" s="85"/>
      <c r="OLT465" s="85"/>
      <c r="OLU465" s="85"/>
      <c r="OLV465" s="85"/>
      <c r="OLW465" s="85"/>
      <c r="OLX465" s="85"/>
      <c r="OLY465" s="85"/>
      <c r="OLZ465" s="85"/>
      <c r="OMA465" s="85"/>
      <c r="OMB465" s="85"/>
      <c r="OMC465" s="85"/>
      <c r="OMD465" s="85"/>
      <c r="OME465" s="85"/>
      <c r="OMF465" s="85"/>
      <c r="OMG465" s="85"/>
      <c r="OMH465" s="85"/>
      <c r="OMI465" s="85"/>
      <c r="OMJ465" s="85"/>
      <c r="OMK465" s="85"/>
      <c r="OML465" s="85"/>
      <c r="OMM465" s="85"/>
      <c r="OMN465" s="85"/>
      <c r="OMO465" s="85"/>
      <c r="OMP465" s="85"/>
      <c r="OMQ465" s="85"/>
      <c r="OMR465" s="85"/>
      <c r="OMS465" s="85"/>
      <c r="OMT465" s="85"/>
      <c r="OMU465" s="85"/>
      <c r="OMV465" s="85"/>
      <c r="OMW465" s="85"/>
      <c r="OMX465" s="85"/>
      <c r="OMY465" s="85"/>
      <c r="OMZ465" s="85"/>
      <c r="ONA465" s="85"/>
      <c r="ONB465" s="85"/>
      <c r="ONC465" s="85"/>
      <c r="OND465" s="85"/>
      <c r="ONE465" s="85"/>
      <c r="ONF465" s="85"/>
      <c r="ONG465" s="85"/>
      <c r="ONH465" s="85"/>
      <c r="ONI465" s="85"/>
      <c r="ONJ465" s="85"/>
      <c r="ONK465" s="85"/>
      <c r="ONL465" s="85"/>
      <c r="ONM465" s="85"/>
      <c r="ONN465" s="85"/>
      <c r="ONO465" s="85"/>
      <c r="ONP465" s="85"/>
      <c r="ONQ465" s="85"/>
      <c r="ONR465" s="85"/>
      <c r="ONS465" s="85"/>
      <c r="ONT465" s="85"/>
      <c r="ONU465" s="85"/>
      <c r="ONV465" s="85"/>
      <c r="ONW465" s="85"/>
      <c r="ONX465" s="85"/>
      <c r="ONY465" s="85"/>
      <c r="ONZ465" s="85"/>
      <c r="OOA465" s="85"/>
      <c r="OOB465" s="85"/>
      <c r="OOC465" s="85"/>
      <c r="OOD465" s="85"/>
      <c r="OOE465" s="85"/>
      <c r="OOF465" s="85"/>
      <c r="OOG465" s="85"/>
      <c r="OOH465" s="85"/>
      <c r="OOI465" s="85"/>
      <c r="OOJ465" s="85"/>
      <c r="OOK465" s="85"/>
      <c r="OOL465" s="85"/>
      <c r="OOM465" s="85"/>
      <c r="OON465" s="85"/>
      <c r="OOO465" s="85"/>
      <c r="OOP465" s="85"/>
      <c r="OOQ465" s="85"/>
      <c r="OOR465" s="85"/>
      <c r="OOS465" s="85"/>
      <c r="OOT465" s="85"/>
      <c r="OOU465" s="85"/>
      <c r="OOV465" s="85"/>
      <c r="OOW465" s="85"/>
      <c r="OOX465" s="85"/>
      <c r="OOY465" s="85"/>
      <c r="OOZ465" s="85"/>
      <c r="OPA465" s="85"/>
      <c r="OPB465" s="85"/>
      <c r="OPC465" s="85"/>
      <c r="OPD465" s="85"/>
      <c r="OPE465" s="85"/>
      <c r="OPF465" s="85"/>
      <c r="OPG465" s="85"/>
      <c r="OPH465" s="85"/>
      <c r="OPI465" s="85"/>
      <c r="OPJ465" s="85"/>
      <c r="OPK465" s="85"/>
      <c r="OPL465" s="85"/>
      <c r="OPM465" s="85"/>
      <c r="OPN465" s="85"/>
      <c r="OPO465" s="85"/>
      <c r="OPP465" s="85"/>
      <c r="OPQ465" s="85"/>
      <c r="OPR465" s="85"/>
      <c r="OPS465" s="85"/>
      <c r="OPT465" s="85"/>
      <c r="OPU465" s="85"/>
      <c r="OPV465" s="85"/>
      <c r="OPW465" s="85"/>
      <c r="OPX465" s="85"/>
      <c r="OPY465" s="85"/>
      <c r="OPZ465" s="85"/>
      <c r="OQA465" s="85"/>
      <c r="OQB465" s="85"/>
      <c r="OQC465" s="85"/>
      <c r="OQD465" s="85"/>
      <c r="OQE465" s="85"/>
      <c r="OQF465" s="85"/>
      <c r="OQG465" s="85"/>
      <c r="OQH465" s="85"/>
      <c r="OQI465" s="85"/>
      <c r="OQJ465" s="85"/>
      <c r="OQK465" s="85"/>
      <c r="OQL465" s="85"/>
      <c r="OQM465" s="85"/>
      <c r="OQN465" s="85"/>
      <c r="OQO465" s="85"/>
      <c r="OQP465" s="85"/>
      <c r="OQQ465" s="85"/>
      <c r="OQR465" s="85"/>
      <c r="OQS465" s="85"/>
      <c r="OQT465" s="85"/>
      <c r="OQU465" s="85"/>
      <c r="OQV465" s="85"/>
      <c r="OQW465" s="85"/>
      <c r="OQX465" s="85"/>
      <c r="OQY465" s="85"/>
      <c r="OQZ465" s="85"/>
      <c r="ORA465" s="85"/>
      <c r="ORB465" s="85"/>
      <c r="ORC465" s="85"/>
      <c r="ORD465" s="85"/>
      <c r="ORE465" s="85"/>
      <c r="ORF465" s="85"/>
      <c r="ORG465" s="85"/>
      <c r="ORH465" s="85"/>
      <c r="ORI465" s="85"/>
      <c r="ORJ465" s="85"/>
      <c r="ORK465" s="85"/>
      <c r="ORL465" s="85"/>
      <c r="ORM465" s="85"/>
      <c r="ORN465" s="85"/>
      <c r="ORO465" s="85"/>
      <c r="ORP465" s="85"/>
      <c r="ORQ465" s="85"/>
      <c r="ORR465" s="85"/>
      <c r="ORS465" s="85"/>
      <c r="ORT465" s="85"/>
      <c r="ORU465" s="85"/>
      <c r="ORV465" s="85"/>
      <c r="ORW465" s="85"/>
      <c r="ORX465" s="85"/>
      <c r="ORY465" s="85"/>
      <c r="ORZ465" s="85"/>
      <c r="OSA465" s="85"/>
      <c r="OSB465" s="85"/>
      <c r="OSC465" s="85"/>
      <c r="OSD465" s="85"/>
      <c r="OSE465" s="85"/>
      <c r="OSF465" s="85"/>
      <c r="OSG465" s="85"/>
      <c r="OSH465" s="85"/>
      <c r="OSI465" s="85"/>
      <c r="OSJ465" s="85"/>
      <c r="OSK465" s="85"/>
      <c r="OSL465" s="85"/>
      <c r="OSM465" s="85"/>
      <c r="OSN465" s="85"/>
      <c r="OSO465" s="85"/>
      <c r="OSP465" s="85"/>
      <c r="OSQ465" s="85"/>
      <c r="OSR465" s="85"/>
      <c r="OSS465" s="85"/>
      <c r="OST465" s="85"/>
      <c r="OSU465" s="85"/>
      <c r="OSV465" s="85"/>
      <c r="OSW465" s="85"/>
      <c r="OSX465" s="85"/>
      <c r="OSY465" s="85"/>
      <c r="OSZ465" s="85"/>
      <c r="OTA465" s="85"/>
      <c r="OTB465" s="85"/>
      <c r="OTC465" s="85"/>
      <c r="OTD465" s="85"/>
      <c r="OTE465" s="85"/>
      <c r="OTF465" s="85"/>
      <c r="OTG465" s="85"/>
      <c r="OTH465" s="85"/>
      <c r="OTI465" s="85"/>
      <c r="OTJ465" s="85"/>
      <c r="OTK465" s="85"/>
      <c r="OTL465" s="85"/>
      <c r="OTM465" s="85"/>
      <c r="OTN465" s="85"/>
      <c r="OTO465" s="85"/>
      <c r="OTP465" s="85"/>
      <c r="OTQ465" s="85"/>
      <c r="OTR465" s="85"/>
      <c r="OTS465" s="85"/>
      <c r="OTT465" s="85"/>
      <c r="OTU465" s="85"/>
      <c r="OTV465" s="85"/>
      <c r="OTW465" s="85"/>
      <c r="OTX465" s="85"/>
      <c r="OTY465" s="85"/>
      <c r="OTZ465" s="85"/>
      <c r="OUA465" s="85"/>
      <c r="OUB465" s="85"/>
      <c r="OUC465" s="85"/>
      <c r="OUD465" s="85"/>
      <c r="OUE465" s="85"/>
      <c r="OUF465" s="85"/>
      <c r="OUG465" s="85"/>
      <c r="OUH465" s="85"/>
      <c r="OUI465" s="85"/>
      <c r="OUJ465" s="85"/>
      <c r="OUK465" s="85"/>
      <c r="OUL465" s="85"/>
      <c r="OUM465" s="85"/>
      <c r="OUN465" s="85"/>
      <c r="OUO465" s="85"/>
      <c r="OUP465" s="85"/>
      <c r="OUQ465" s="85"/>
      <c r="OUR465" s="85"/>
      <c r="OUS465" s="85"/>
      <c r="OUT465" s="85"/>
      <c r="OUU465" s="85"/>
      <c r="OUV465" s="85"/>
      <c r="OUW465" s="85"/>
      <c r="OUX465" s="85"/>
      <c r="OUY465" s="85"/>
      <c r="OUZ465" s="85"/>
      <c r="OVA465" s="85"/>
      <c r="OVB465" s="85"/>
      <c r="OVC465" s="85"/>
      <c r="OVD465" s="85"/>
      <c r="OVE465" s="85"/>
      <c r="OVF465" s="85"/>
      <c r="OVG465" s="85"/>
      <c r="OVH465" s="85"/>
      <c r="OVI465" s="85"/>
      <c r="OVJ465" s="85"/>
      <c r="OVK465" s="85"/>
      <c r="OVL465" s="85"/>
      <c r="OVM465" s="85"/>
      <c r="OVN465" s="85"/>
      <c r="OVO465" s="85"/>
      <c r="OVP465" s="85"/>
      <c r="OVQ465" s="85"/>
      <c r="OVR465" s="85"/>
      <c r="OVS465" s="85"/>
      <c r="OVT465" s="85"/>
      <c r="OVU465" s="85"/>
      <c r="OVV465" s="85"/>
      <c r="OVW465" s="85"/>
      <c r="OVX465" s="85"/>
      <c r="OVY465" s="85"/>
      <c r="OVZ465" s="85"/>
      <c r="OWA465" s="85"/>
      <c r="OWB465" s="85"/>
      <c r="OWC465" s="85"/>
      <c r="OWD465" s="85"/>
      <c r="OWE465" s="85"/>
      <c r="OWF465" s="85"/>
      <c r="OWG465" s="85"/>
      <c r="OWH465" s="85"/>
      <c r="OWI465" s="85"/>
      <c r="OWJ465" s="85"/>
      <c r="OWK465" s="85"/>
      <c r="OWL465" s="85"/>
      <c r="OWM465" s="85"/>
      <c r="OWN465" s="85"/>
      <c r="OWO465" s="85"/>
      <c r="OWP465" s="85"/>
      <c r="OWQ465" s="85"/>
      <c r="OWR465" s="85"/>
      <c r="OWS465" s="85"/>
      <c r="OWT465" s="85"/>
      <c r="OWU465" s="85"/>
      <c r="OWV465" s="85"/>
      <c r="OWW465" s="85"/>
      <c r="OWX465" s="85"/>
      <c r="OWY465" s="85"/>
      <c r="OWZ465" s="85"/>
      <c r="OXA465" s="85"/>
      <c r="OXB465" s="85"/>
      <c r="OXC465" s="85"/>
      <c r="OXD465" s="85"/>
      <c r="OXE465" s="85"/>
      <c r="OXF465" s="85"/>
      <c r="OXG465" s="85"/>
      <c r="OXH465" s="85"/>
      <c r="OXI465" s="85"/>
      <c r="OXJ465" s="85"/>
      <c r="OXK465" s="85"/>
      <c r="OXL465" s="85"/>
      <c r="OXM465" s="85"/>
      <c r="OXN465" s="85"/>
      <c r="OXO465" s="85"/>
      <c r="OXP465" s="85"/>
      <c r="OXQ465" s="85"/>
      <c r="OXR465" s="85"/>
      <c r="OXS465" s="85"/>
      <c r="OXT465" s="85"/>
      <c r="OXU465" s="85"/>
      <c r="OXV465" s="85"/>
      <c r="OXW465" s="85"/>
      <c r="OXX465" s="85"/>
      <c r="OXY465" s="85"/>
      <c r="OXZ465" s="85"/>
      <c r="OYA465" s="85"/>
      <c r="OYB465" s="85"/>
      <c r="OYC465" s="85"/>
      <c r="OYD465" s="85"/>
      <c r="OYE465" s="85"/>
      <c r="OYF465" s="85"/>
      <c r="OYG465" s="85"/>
      <c r="OYH465" s="85"/>
      <c r="OYI465" s="85"/>
      <c r="OYJ465" s="85"/>
      <c r="OYK465" s="85"/>
      <c r="OYL465" s="85"/>
      <c r="OYM465" s="85"/>
      <c r="OYN465" s="85"/>
      <c r="OYO465" s="85"/>
      <c r="OYP465" s="85"/>
      <c r="OYQ465" s="85"/>
      <c r="OYR465" s="85"/>
      <c r="OYS465" s="85"/>
      <c r="OYT465" s="85"/>
      <c r="OYU465" s="85"/>
      <c r="OYV465" s="85"/>
      <c r="OYW465" s="85"/>
      <c r="OYX465" s="85"/>
      <c r="OYY465" s="85"/>
      <c r="OYZ465" s="85"/>
      <c r="OZA465" s="85"/>
      <c r="OZB465" s="85"/>
      <c r="OZC465" s="85"/>
      <c r="OZD465" s="85"/>
      <c r="OZE465" s="85"/>
      <c r="OZF465" s="85"/>
      <c r="OZG465" s="85"/>
      <c r="OZH465" s="85"/>
      <c r="OZI465" s="85"/>
      <c r="OZJ465" s="85"/>
      <c r="OZK465" s="85"/>
      <c r="OZL465" s="85"/>
      <c r="OZM465" s="85"/>
      <c r="OZN465" s="85"/>
      <c r="OZO465" s="85"/>
      <c r="OZP465" s="85"/>
      <c r="OZQ465" s="85"/>
      <c r="OZR465" s="85"/>
      <c r="OZS465" s="85"/>
      <c r="OZT465" s="85"/>
      <c r="OZU465" s="85"/>
      <c r="OZV465" s="85"/>
      <c r="OZW465" s="85"/>
      <c r="OZX465" s="85"/>
      <c r="OZY465" s="85"/>
      <c r="OZZ465" s="85"/>
      <c r="PAA465" s="85"/>
      <c r="PAB465" s="85"/>
      <c r="PAC465" s="85"/>
      <c r="PAD465" s="85"/>
      <c r="PAE465" s="85"/>
      <c r="PAF465" s="85"/>
      <c r="PAG465" s="85"/>
      <c r="PAH465" s="85"/>
      <c r="PAI465" s="85"/>
      <c r="PAJ465" s="85"/>
      <c r="PAK465" s="85"/>
      <c r="PAL465" s="85"/>
      <c r="PAM465" s="85"/>
      <c r="PAN465" s="85"/>
      <c r="PAO465" s="85"/>
      <c r="PAP465" s="85"/>
      <c r="PAQ465" s="85"/>
      <c r="PAR465" s="85"/>
      <c r="PAS465" s="85"/>
      <c r="PAT465" s="85"/>
      <c r="PAU465" s="85"/>
      <c r="PAV465" s="85"/>
      <c r="PAW465" s="85"/>
      <c r="PAX465" s="85"/>
      <c r="PAY465" s="85"/>
      <c r="PAZ465" s="85"/>
      <c r="PBA465" s="85"/>
      <c r="PBB465" s="85"/>
      <c r="PBC465" s="85"/>
      <c r="PBD465" s="85"/>
      <c r="PBE465" s="85"/>
      <c r="PBF465" s="85"/>
      <c r="PBG465" s="85"/>
      <c r="PBH465" s="85"/>
      <c r="PBI465" s="85"/>
      <c r="PBJ465" s="85"/>
      <c r="PBK465" s="85"/>
      <c r="PBL465" s="85"/>
      <c r="PBM465" s="85"/>
      <c r="PBN465" s="85"/>
      <c r="PBO465" s="85"/>
      <c r="PBP465" s="85"/>
      <c r="PBQ465" s="85"/>
      <c r="PBR465" s="85"/>
      <c r="PBS465" s="85"/>
      <c r="PBT465" s="85"/>
      <c r="PBU465" s="85"/>
      <c r="PBV465" s="85"/>
      <c r="PBW465" s="85"/>
      <c r="PBX465" s="85"/>
      <c r="PBY465" s="85"/>
      <c r="PBZ465" s="85"/>
      <c r="PCA465" s="85"/>
      <c r="PCB465" s="85"/>
      <c r="PCC465" s="85"/>
      <c r="PCD465" s="85"/>
      <c r="PCE465" s="85"/>
      <c r="PCF465" s="85"/>
      <c r="PCG465" s="85"/>
      <c r="PCH465" s="85"/>
      <c r="PCI465" s="85"/>
      <c r="PCJ465" s="85"/>
      <c r="PCK465" s="85"/>
      <c r="PCL465" s="85"/>
      <c r="PCM465" s="85"/>
      <c r="PCN465" s="85"/>
      <c r="PCO465" s="85"/>
      <c r="PCP465" s="85"/>
      <c r="PCQ465" s="85"/>
      <c r="PCR465" s="85"/>
      <c r="PCS465" s="85"/>
      <c r="PCT465" s="85"/>
      <c r="PCU465" s="85"/>
      <c r="PCV465" s="85"/>
      <c r="PCW465" s="85"/>
      <c r="PCX465" s="85"/>
      <c r="PCY465" s="85"/>
      <c r="PCZ465" s="85"/>
      <c r="PDA465" s="85"/>
      <c r="PDB465" s="85"/>
      <c r="PDC465" s="85"/>
      <c r="PDD465" s="85"/>
      <c r="PDE465" s="85"/>
      <c r="PDF465" s="85"/>
      <c r="PDG465" s="85"/>
      <c r="PDH465" s="85"/>
      <c r="PDI465" s="85"/>
      <c r="PDJ465" s="85"/>
      <c r="PDK465" s="85"/>
      <c r="PDL465" s="85"/>
      <c r="PDM465" s="85"/>
      <c r="PDN465" s="85"/>
      <c r="PDO465" s="85"/>
      <c r="PDP465" s="85"/>
      <c r="PDQ465" s="85"/>
      <c r="PDR465" s="85"/>
      <c r="PDS465" s="85"/>
      <c r="PDT465" s="85"/>
      <c r="PDU465" s="85"/>
      <c r="PDV465" s="85"/>
      <c r="PDW465" s="85"/>
      <c r="PDX465" s="85"/>
      <c r="PDY465" s="85"/>
      <c r="PDZ465" s="85"/>
      <c r="PEA465" s="85"/>
      <c r="PEB465" s="85"/>
      <c r="PEC465" s="85"/>
      <c r="PED465" s="85"/>
      <c r="PEE465" s="85"/>
      <c r="PEF465" s="85"/>
      <c r="PEG465" s="85"/>
      <c r="PEH465" s="85"/>
      <c r="PEI465" s="85"/>
      <c r="PEJ465" s="85"/>
      <c r="PEK465" s="85"/>
      <c r="PEL465" s="85"/>
      <c r="PEM465" s="85"/>
      <c r="PEN465" s="85"/>
      <c r="PEO465" s="85"/>
      <c r="PEP465" s="85"/>
      <c r="PEQ465" s="85"/>
      <c r="PER465" s="85"/>
      <c r="PES465" s="85"/>
      <c r="PET465" s="85"/>
      <c r="PEU465" s="85"/>
      <c r="PEV465" s="85"/>
      <c r="PEW465" s="85"/>
      <c r="PEX465" s="85"/>
      <c r="PEY465" s="85"/>
      <c r="PEZ465" s="85"/>
      <c r="PFA465" s="85"/>
      <c r="PFB465" s="85"/>
      <c r="PFC465" s="85"/>
      <c r="PFD465" s="85"/>
      <c r="PFE465" s="85"/>
      <c r="PFF465" s="85"/>
      <c r="PFG465" s="85"/>
      <c r="PFH465" s="85"/>
      <c r="PFI465" s="85"/>
      <c r="PFJ465" s="85"/>
      <c r="PFK465" s="85"/>
      <c r="PFL465" s="85"/>
      <c r="PFM465" s="85"/>
      <c r="PFN465" s="85"/>
      <c r="PFO465" s="85"/>
      <c r="PFP465" s="85"/>
      <c r="PFQ465" s="85"/>
      <c r="PFR465" s="85"/>
      <c r="PFS465" s="85"/>
      <c r="PFT465" s="85"/>
      <c r="PFU465" s="85"/>
      <c r="PFV465" s="85"/>
      <c r="PFW465" s="85"/>
      <c r="PFX465" s="85"/>
      <c r="PFY465" s="85"/>
      <c r="PFZ465" s="85"/>
      <c r="PGA465" s="85"/>
      <c r="PGB465" s="85"/>
      <c r="PGC465" s="85"/>
      <c r="PGD465" s="85"/>
      <c r="PGE465" s="85"/>
      <c r="PGF465" s="85"/>
      <c r="PGG465" s="85"/>
      <c r="PGH465" s="85"/>
      <c r="PGI465" s="85"/>
      <c r="PGJ465" s="85"/>
      <c r="PGK465" s="85"/>
      <c r="PGL465" s="85"/>
      <c r="PGM465" s="85"/>
      <c r="PGN465" s="85"/>
      <c r="PGO465" s="85"/>
      <c r="PGP465" s="85"/>
      <c r="PGQ465" s="85"/>
      <c r="PGR465" s="85"/>
      <c r="PGS465" s="85"/>
      <c r="PGT465" s="85"/>
      <c r="PGU465" s="85"/>
      <c r="PGV465" s="85"/>
      <c r="PGW465" s="85"/>
      <c r="PGX465" s="85"/>
      <c r="PGY465" s="85"/>
      <c r="PGZ465" s="85"/>
      <c r="PHA465" s="85"/>
      <c r="PHB465" s="85"/>
      <c r="PHC465" s="85"/>
      <c r="PHD465" s="85"/>
      <c r="PHE465" s="85"/>
      <c r="PHF465" s="85"/>
      <c r="PHG465" s="85"/>
      <c r="PHH465" s="85"/>
      <c r="PHI465" s="85"/>
      <c r="PHJ465" s="85"/>
      <c r="PHK465" s="85"/>
      <c r="PHL465" s="85"/>
      <c r="PHM465" s="85"/>
      <c r="PHN465" s="85"/>
      <c r="PHO465" s="85"/>
      <c r="PHP465" s="85"/>
      <c r="PHQ465" s="85"/>
      <c r="PHR465" s="85"/>
      <c r="PHS465" s="85"/>
      <c r="PHT465" s="85"/>
      <c r="PHU465" s="85"/>
      <c r="PHV465" s="85"/>
      <c r="PHW465" s="85"/>
      <c r="PHX465" s="85"/>
      <c r="PHY465" s="85"/>
      <c r="PHZ465" s="85"/>
      <c r="PIA465" s="85"/>
      <c r="PIB465" s="85"/>
      <c r="PIC465" s="85"/>
      <c r="PID465" s="85"/>
      <c r="PIE465" s="85"/>
      <c r="PIF465" s="85"/>
      <c r="PIG465" s="85"/>
      <c r="PIH465" s="85"/>
      <c r="PII465" s="85"/>
      <c r="PIJ465" s="85"/>
      <c r="PIK465" s="85"/>
      <c r="PIL465" s="85"/>
      <c r="PIM465" s="85"/>
      <c r="PIN465" s="85"/>
      <c r="PIO465" s="85"/>
      <c r="PIP465" s="85"/>
      <c r="PIQ465" s="85"/>
      <c r="PIR465" s="85"/>
      <c r="PIS465" s="85"/>
      <c r="PIT465" s="85"/>
      <c r="PIU465" s="85"/>
      <c r="PIV465" s="85"/>
      <c r="PIW465" s="85"/>
      <c r="PIX465" s="85"/>
      <c r="PIY465" s="85"/>
      <c r="PIZ465" s="85"/>
      <c r="PJA465" s="85"/>
      <c r="PJB465" s="85"/>
      <c r="PJC465" s="85"/>
      <c r="PJD465" s="85"/>
      <c r="PJE465" s="85"/>
      <c r="PJF465" s="85"/>
      <c r="PJG465" s="85"/>
      <c r="PJH465" s="85"/>
      <c r="PJI465" s="85"/>
      <c r="PJJ465" s="85"/>
      <c r="PJK465" s="85"/>
      <c r="PJL465" s="85"/>
      <c r="PJM465" s="85"/>
      <c r="PJN465" s="85"/>
      <c r="PJO465" s="85"/>
      <c r="PJP465" s="85"/>
      <c r="PJQ465" s="85"/>
      <c r="PJR465" s="85"/>
      <c r="PJS465" s="85"/>
      <c r="PJT465" s="85"/>
      <c r="PJU465" s="85"/>
      <c r="PJV465" s="85"/>
      <c r="PJW465" s="85"/>
      <c r="PJX465" s="85"/>
      <c r="PJY465" s="85"/>
      <c r="PJZ465" s="85"/>
      <c r="PKA465" s="85"/>
      <c r="PKB465" s="85"/>
      <c r="PKC465" s="85"/>
      <c r="PKD465" s="85"/>
      <c r="PKE465" s="85"/>
      <c r="PKF465" s="85"/>
      <c r="PKG465" s="85"/>
      <c r="PKH465" s="85"/>
      <c r="PKI465" s="85"/>
      <c r="PKJ465" s="85"/>
      <c r="PKK465" s="85"/>
      <c r="PKL465" s="85"/>
      <c r="PKM465" s="85"/>
      <c r="PKN465" s="85"/>
      <c r="PKO465" s="85"/>
      <c r="PKP465" s="85"/>
      <c r="PKQ465" s="85"/>
      <c r="PKR465" s="85"/>
      <c r="PKS465" s="85"/>
      <c r="PKT465" s="85"/>
      <c r="PKU465" s="85"/>
      <c r="PKV465" s="85"/>
      <c r="PKW465" s="85"/>
      <c r="PKX465" s="85"/>
      <c r="PKY465" s="85"/>
      <c r="PKZ465" s="85"/>
      <c r="PLA465" s="85"/>
      <c r="PLB465" s="85"/>
      <c r="PLC465" s="85"/>
      <c r="PLD465" s="85"/>
      <c r="PLE465" s="85"/>
      <c r="PLF465" s="85"/>
      <c r="PLG465" s="85"/>
      <c r="PLH465" s="85"/>
      <c r="PLI465" s="85"/>
      <c r="PLJ465" s="85"/>
      <c r="PLK465" s="85"/>
      <c r="PLL465" s="85"/>
      <c r="PLM465" s="85"/>
      <c r="PLN465" s="85"/>
      <c r="PLO465" s="85"/>
      <c r="PLP465" s="85"/>
      <c r="PLQ465" s="85"/>
      <c r="PLR465" s="85"/>
      <c r="PLS465" s="85"/>
      <c r="PLT465" s="85"/>
      <c r="PLU465" s="85"/>
      <c r="PLV465" s="85"/>
      <c r="PLW465" s="85"/>
      <c r="PLX465" s="85"/>
      <c r="PLY465" s="85"/>
      <c r="PLZ465" s="85"/>
      <c r="PMA465" s="85"/>
      <c r="PMB465" s="85"/>
      <c r="PMC465" s="85"/>
      <c r="PMD465" s="85"/>
      <c r="PME465" s="85"/>
      <c r="PMF465" s="85"/>
      <c r="PMG465" s="85"/>
      <c r="PMH465" s="85"/>
      <c r="PMI465" s="85"/>
      <c r="PMJ465" s="85"/>
      <c r="PMK465" s="85"/>
      <c r="PML465" s="85"/>
      <c r="PMM465" s="85"/>
      <c r="PMN465" s="85"/>
      <c r="PMO465" s="85"/>
      <c r="PMP465" s="85"/>
      <c r="PMQ465" s="85"/>
      <c r="PMR465" s="85"/>
      <c r="PMS465" s="85"/>
      <c r="PMT465" s="85"/>
      <c r="PMU465" s="85"/>
      <c r="PMV465" s="85"/>
      <c r="PMW465" s="85"/>
      <c r="PMX465" s="85"/>
      <c r="PMY465" s="85"/>
      <c r="PMZ465" s="85"/>
      <c r="PNA465" s="85"/>
      <c r="PNB465" s="85"/>
      <c r="PNC465" s="85"/>
      <c r="PND465" s="85"/>
      <c r="PNE465" s="85"/>
      <c r="PNF465" s="85"/>
      <c r="PNG465" s="85"/>
      <c r="PNH465" s="85"/>
      <c r="PNI465" s="85"/>
      <c r="PNJ465" s="85"/>
      <c r="PNK465" s="85"/>
      <c r="PNL465" s="85"/>
      <c r="PNM465" s="85"/>
      <c r="PNN465" s="85"/>
      <c r="PNO465" s="85"/>
      <c r="PNP465" s="85"/>
      <c r="PNQ465" s="85"/>
      <c r="PNR465" s="85"/>
      <c r="PNS465" s="85"/>
      <c r="PNT465" s="85"/>
      <c r="PNU465" s="85"/>
      <c r="PNV465" s="85"/>
      <c r="PNW465" s="85"/>
      <c r="PNX465" s="85"/>
      <c r="PNY465" s="85"/>
      <c r="PNZ465" s="85"/>
      <c r="POA465" s="85"/>
      <c r="POB465" s="85"/>
      <c r="POC465" s="85"/>
      <c r="POD465" s="85"/>
      <c r="POE465" s="85"/>
      <c r="POF465" s="85"/>
      <c r="POG465" s="85"/>
      <c r="POH465" s="85"/>
      <c r="POI465" s="85"/>
      <c r="POJ465" s="85"/>
      <c r="POK465" s="85"/>
      <c r="POL465" s="85"/>
      <c r="POM465" s="85"/>
      <c r="PON465" s="85"/>
      <c r="POO465" s="85"/>
      <c r="POP465" s="85"/>
      <c r="POQ465" s="85"/>
      <c r="POR465" s="85"/>
      <c r="POS465" s="85"/>
      <c r="POT465" s="85"/>
      <c r="POU465" s="85"/>
      <c r="POV465" s="85"/>
      <c r="POW465" s="85"/>
      <c r="POX465" s="85"/>
      <c r="POY465" s="85"/>
      <c r="POZ465" s="85"/>
      <c r="PPA465" s="85"/>
      <c r="PPB465" s="85"/>
      <c r="PPC465" s="85"/>
      <c r="PPD465" s="85"/>
      <c r="PPE465" s="85"/>
      <c r="PPF465" s="85"/>
      <c r="PPG465" s="85"/>
      <c r="PPH465" s="85"/>
      <c r="PPI465" s="85"/>
      <c r="PPJ465" s="85"/>
      <c r="PPK465" s="85"/>
      <c r="PPL465" s="85"/>
      <c r="PPM465" s="85"/>
      <c r="PPN465" s="85"/>
      <c r="PPO465" s="85"/>
      <c r="PPP465" s="85"/>
      <c r="PPQ465" s="85"/>
      <c r="PPR465" s="85"/>
      <c r="PPS465" s="85"/>
      <c r="PPT465" s="85"/>
      <c r="PPU465" s="85"/>
      <c r="PPV465" s="85"/>
      <c r="PPW465" s="85"/>
      <c r="PPX465" s="85"/>
      <c r="PPY465" s="85"/>
      <c r="PPZ465" s="85"/>
      <c r="PQA465" s="85"/>
      <c r="PQB465" s="85"/>
      <c r="PQC465" s="85"/>
      <c r="PQD465" s="85"/>
      <c r="PQE465" s="85"/>
      <c r="PQF465" s="85"/>
      <c r="PQG465" s="85"/>
      <c r="PQH465" s="85"/>
      <c r="PQI465" s="85"/>
      <c r="PQJ465" s="85"/>
      <c r="PQK465" s="85"/>
      <c r="PQL465" s="85"/>
      <c r="PQM465" s="85"/>
      <c r="PQN465" s="85"/>
      <c r="PQO465" s="85"/>
      <c r="PQP465" s="85"/>
      <c r="PQQ465" s="85"/>
      <c r="PQR465" s="85"/>
      <c r="PQS465" s="85"/>
      <c r="PQT465" s="85"/>
      <c r="PQU465" s="85"/>
      <c r="PQV465" s="85"/>
      <c r="PQW465" s="85"/>
      <c r="PQX465" s="85"/>
      <c r="PQY465" s="85"/>
      <c r="PQZ465" s="85"/>
      <c r="PRA465" s="85"/>
      <c r="PRB465" s="85"/>
      <c r="PRC465" s="85"/>
      <c r="PRD465" s="85"/>
      <c r="PRE465" s="85"/>
      <c r="PRF465" s="85"/>
      <c r="PRG465" s="85"/>
      <c r="PRH465" s="85"/>
      <c r="PRI465" s="85"/>
      <c r="PRJ465" s="85"/>
      <c r="PRK465" s="85"/>
      <c r="PRL465" s="85"/>
      <c r="PRM465" s="85"/>
      <c r="PRN465" s="85"/>
      <c r="PRO465" s="85"/>
      <c r="PRP465" s="85"/>
      <c r="PRQ465" s="85"/>
      <c r="PRR465" s="85"/>
      <c r="PRS465" s="85"/>
      <c r="PRT465" s="85"/>
      <c r="PRU465" s="85"/>
      <c r="PRV465" s="85"/>
      <c r="PRW465" s="85"/>
      <c r="PRX465" s="85"/>
      <c r="PRY465" s="85"/>
      <c r="PRZ465" s="85"/>
      <c r="PSA465" s="85"/>
      <c r="PSB465" s="85"/>
      <c r="PSC465" s="85"/>
      <c r="PSD465" s="85"/>
      <c r="PSE465" s="85"/>
      <c r="PSF465" s="85"/>
      <c r="PSG465" s="85"/>
      <c r="PSH465" s="85"/>
      <c r="PSI465" s="85"/>
      <c r="PSJ465" s="85"/>
      <c r="PSK465" s="85"/>
      <c r="PSL465" s="85"/>
      <c r="PSM465" s="85"/>
      <c r="PSN465" s="85"/>
      <c r="PSO465" s="85"/>
      <c r="PSP465" s="85"/>
      <c r="PSQ465" s="85"/>
      <c r="PSR465" s="85"/>
      <c r="PSS465" s="85"/>
      <c r="PST465" s="85"/>
      <c r="PSU465" s="85"/>
      <c r="PSV465" s="85"/>
      <c r="PSW465" s="85"/>
      <c r="PSX465" s="85"/>
      <c r="PSY465" s="85"/>
      <c r="PSZ465" s="85"/>
      <c r="PTA465" s="85"/>
      <c r="PTB465" s="85"/>
      <c r="PTC465" s="85"/>
      <c r="PTD465" s="85"/>
      <c r="PTE465" s="85"/>
      <c r="PTF465" s="85"/>
      <c r="PTG465" s="85"/>
      <c r="PTH465" s="85"/>
      <c r="PTI465" s="85"/>
      <c r="PTJ465" s="85"/>
      <c r="PTK465" s="85"/>
      <c r="PTL465" s="85"/>
      <c r="PTM465" s="85"/>
      <c r="PTN465" s="85"/>
      <c r="PTO465" s="85"/>
      <c r="PTP465" s="85"/>
      <c r="PTQ465" s="85"/>
      <c r="PTR465" s="85"/>
      <c r="PTS465" s="85"/>
      <c r="PTT465" s="85"/>
      <c r="PTU465" s="85"/>
      <c r="PTV465" s="85"/>
      <c r="PTW465" s="85"/>
      <c r="PTX465" s="85"/>
      <c r="PTY465" s="85"/>
      <c r="PTZ465" s="85"/>
      <c r="PUA465" s="85"/>
      <c r="PUB465" s="85"/>
      <c r="PUC465" s="85"/>
      <c r="PUD465" s="85"/>
      <c r="PUE465" s="85"/>
      <c r="PUF465" s="85"/>
      <c r="PUG465" s="85"/>
      <c r="PUH465" s="85"/>
      <c r="PUI465" s="85"/>
      <c r="PUJ465" s="85"/>
      <c r="PUK465" s="85"/>
      <c r="PUL465" s="85"/>
      <c r="PUM465" s="85"/>
      <c r="PUN465" s="85"/>
      <c r="PUO465" s="85"/>
      <c r="PUP465" s="85"/>
      <c r="PUQ465" s="85"/>
      <c r="PUR465" s="85"/>
      <c r="PUS465" s="85"/>
      <c r="PUT465" s="85"/>
      <c r="PUU465" s="85"/>
      <c r="PUV465" s="85"/>
      <c r="PUW465" s="85"/>
      <c r="PUX465" s="85"/>
      <c r="PUY465" s="85"/>
      <c r="PUZ465" s="85"/>
      <c r="PVA465" s="85"/>
      <c r="PVB465" s="85"/>
      <c r="PVC465" s="85"/>
      <c r="PVD465" s="85"/>
      <c r="PVE465" s="85"/>
      <c r="PVF465" s="85"/>
      <c r="PVG465" s="85"/>
      <c r="PVH465" s="85"/>
      <c r="PVI465" s="85"/>
      <c r="PVJ465" s="85"/>
      <c r="PVK465" s="85"/>
      <c r="PVL465" s="85"/>
      <c r="PVM465" s="85"/>
      <c r="PVN465" s="85"/>
      <c r="PVO465" s="85"/>
      <c r="PVP465" s="85"/>
      <c r="PVQ465" s="85"/>
      <c r="PVR465" s="85"/>
      <c r="PVS465" s="85"/>
      <c r="PVT465" s="85"/>
      <c r="PVU465" s="85"/>
      <c r="PVV465" s="85"/>
      <c r="PVW465" s="85"/>
      <c r="PVX465" s="85"/>
      <c r="PVY465" s="85"/>
      <c r="PVZ465" s="85"/>
      <c r="PWA465" s="85"/>
      <c r="PWB465" s="85"/>
      <c r="PWC465" s="85"/>
      <c r="PWD465" s="85"/>
      <c r="PWE465" s="85"/>
      <c r="PWF465" s="85"/>
      <c r="PWG465" s="85"/>
      <c r="PWH465" s="85"/>
      <c r="PWI465" s="85"/>
      <c r="PWJ465" s="85"/>
      <c r="PWK465" s="85"/>
      <c r="PWL465" s="85"/>
      <c r="PWM465" s="85"/>
      <c r="PWN465" s="85"/>
      <c r="PWO465" s="85"/>
      <c r="PWP465" s="85"/>
      <c r="PWQ465" s="85"/>
      <c r="PWR465" s="85"/>
      <c r="PWS465" s="85"/>
      <c r="PWT465" s="85"/>
      <c r="PWU465" s="85"/>
      <c r="PWV465" s="85"/>
      <c r="PWW465" s="85"/>
      <c r="PWX465" s="85"/>
      <c r="PWY465" s="85"/>
      <c r="PWZ465" s="85"/>
      <c r="PXA465" s="85"/>
      <c r="PXB465" s="85"/>
      <c r="PXC465" s="85"/>
      <c r="PXD465" s="85"/>
      <c r="PXE465" s="85"/>
      <c r="PXF465" s="85"/>
      <c r="PXG465" s="85"/>
      <c r="PXH465" s="85"/>
      <c r="PXI465" s="85"/>
      <c r="PXJ465" s="85"/>
      <c r="PXK465" s="85"/>
      <c r="PXL465" s="85"/>
      <c r="PXM465" s="85"/>
      <c r="PXN465" s="85"/>
      <c r="PXO465" s="85"/>
      <c r="PXP465" s="85"/>
      <c r="PXQ465" s="85"/>
      <c r="PXR465" s="85"/>
      <c r="PXS465" s="85"/>
      <c r="PXT465" s="85"/>
      <c r="PXU465" s="85"/>
      <c r="PXV465" s="85"/>
      <c r="PXW465" s="85"/>
      <c r="PXX465" s="85"/>
      <c r="PXY465" s="85"/>
      <c r="PXZ465" s="85"/>
      <c r="PYA465" s="85"/>
      <c r="PYB465" s="85"/>
      <c r="PYC465" s="85"/>
      <c r="PYD465" s="85"/>
      <c r="PYE465" s="85"/>
      <c r="PYF465" s="85"/>
      <c r="PYG465" s="85"/>
      <c r="PYH465" s="85"/>
      <c r="PYI465" s="85"/>
      <c r="PYJ465" s="85"/>
      <c r="PYK465" s="85"/>
      <c r="PYL465" s="85"/>
      <c r="PYM465" s="85"/>
      <c r="PYN465" s="85"/>
      <c r="PYO465" s="85"/>
      <c r="PYP465" s="85"/>
      <c r="PYQ465" s="85"/>
      <c r="PYR465" s="85"/>
      <c r="PYS465" s="85"/>
      <c r="PYT465" s="85"/>
      <c r="PYU465" s="85"/>
      <c r="PYV465" s="85"/>
      <c r="PYW465" s="85"/>
      <c r="PYX465" s="85"/>
      <c r="PYY465" s="85"/>
      <c r="PYZ465" s="85"/>
      <c r="PZA465" s="85"/>
      <c r="PZB465" s="85"/>
      <c r="PZC465" s="85"/>
      <c r="PZD465" s="85"/>
      <c r="PZE465" s="85"/>
      <c r="PZF465" s="85"/>
      <c r="PZG465" s="85"/>
      <c r="PZH465" s="85"/>
      <c r="PZI465" s="85"/>
      <c r="PZJ465" s="85"/>
      <c r="PZK465" s="85"/>
      <c r="PZL465" s="85"/>
      <c r="PZM465" s="85"/>
      <c r="PZN465" s="85"/>
      <c r="PZO465" s="85"/>
      <c r="PZP465" s="85"/>
      <c r="PZQ465" s="85"/>
      <c r="PZR465" s="85"/>
      <c r="PZS465" s="85"/>
      <c r="PZT465" s="85"/>
      <c r="PZU465" s="85"/>
      <c r="PZV465" s="85"/>
      <c r="PZW465" s="85"/>
      <c r="PZX465" s="85"/>
      <c r="PZY465" s="85"/>
      <c r="PZZ465" s="85"/>
      <c r="QAA465" s="85"/>
      <c r="QAB465" s="85"/>
      <c r="QAC465" s="85"/>
      <c r="QAD465" s="85"/>
      <c r="QAE465" s="85"/>
      <c r="QAF465" s="85"/>
      <c r="QAG465" s="85"/>
      <c r="QAH465" s="85"/>
      <c r="QAI465" s="85"/>
      <c r="QAJ465" s="85"/>
      <c r="QAK465" s="85"/>
      <c r="QAL465" s="85"/>
      <c r="QAM465" s="85"/>
      <c r="QAN465" s="85"/>
      <c r="QAO465" s="85"/>
      <c r="QAP465" s="85"/>
      <c r="QAQ465" s="85"/>
      <c r="QAR465" s="85"/>
      <c r="QAS465" s="85"/>
      <c r="QAT465" s="85"/>
      <c r="QAU465" s="85"/>
      <c r="QAV465" s="85"/>
      <c r="QAW465" s="85"/>
      <c r="QAX465" s="85"/>
      <c r="QAY465" s="85"/>
      <c r="QAZ465" s="85"/>
      <c r="QBA465" s="85"/>
      <c r="QBB465" s="85"/>
      <c r="QBC465" s="85"/>
      <c r="QBD465" s="85"/>
      <c r="QBE465" s="85"/>
      <c r="QBF465" s="85"/>
      <c r="QBG465" s="85"/>
      <c r="QBH465" s="85"/>
      <c r="QBI465" s="85"/>
      <c r="QBJ465" s="85"/>
      <c r="QBK465" s="85"/>
      <c r="QBL465" s="85"/>
      <c r="QBM465" s="85"/>
      <c r="QBN465" s="85"/>
      <c r="QBO465" s="85"/>
      <c r="QBP465" s="85"/>
      <c r="QBQ465" s="85"/>
      <c r="QBR465" s="85"/>
      <c r="QBS465" s="85"/>
      <c r="QBT465" s="85"/>
      <c r="QBU465" s="85"/>
      <c r="QBV465" s="85"/>
      <c r="QBW465" s="85"/>
      <c r="QBX465" s="85"/>
      <c r="QBY465" s="85"/>
      <c r="QBZ465" s="85"/>
      <c r="QCA465" s="85"/>
      <c r="QCB465" s="85"/>
      <c r="QCC465" s="85"/>
      <c r="QCD465" s="85"/>
      <c r="QCE465" s="85"/>
      <c r="QCF465" s="85"/>
      <c r="QCG465" s="85"/>
      <c r="QCH465" s="85"/>
      <c r="QCI465" s="85"/>
      <c r="QCJ465" s="85"/>
      <c r="QCK465" s="85"/>
      <c r="QCL465" s="85"/>
      <c r="QCM465" s="85"/>
      <c r="QCN465" s="85"/>
      <c r="QCO465" s="85"/>
      <c r="QCP465" s="85"/>
      <c r="QCQ465" s="85"/>
      <c r="QCR465" s="85"/>
      <c r="QCS465" s="85"/>
      <c r="QCT465" s="85"/>
      <c r="QCU465" s="85"/>
      <c r="QCV465" s="85"/>
      <c r="QCW465" s="85"/>
      <c r="QCX465" s="85"/>
      <c r="QCY465" s="85"/>
      <c r="QCZ465" s="85"/>
      <c r="QDA465" s="85"/>
      <c r="QDB465" s="85"/>
      <c r="QDC465" s="85"/>
      <c r="QDD465" s="85"/>
      <c r="QDE465" s="85"/>
      <c r="QDF465" s="85"/>
      <c r="QDG465" s="85"/>
      <c r="QDH465" s="85"/>
      <c r="QDI465" s="85"/>
      <c r="QDJ465" s="85"/>
      <c r="QDK465" s="85"/>
      <c r="QDL465" s="85"/>
      <c r="QDM465" s="85"/>
      <c r="QDN465" s="85"/>
      <c r="QDO465" s="85"/>
      <c r="QDP465" s="85"/>
      <c r="QDQ465" s="85"/>
      <c r="QDR465" s="85"/>
      <c r="QDS465" s="85"/>
      <c r="QDT465" s="85"/>
      <c r="QDU465" s="85"/>
      <c r="QDV465" s="85"/>
      <c r="QDW465" s="85"/>
      <c r="QDX465" s="85"/>
      <c r="QDY465" s="85"/>
      <c r="QDZ465" s="85"/>
      <c r="QEA465" s="85"/>
      <c r="QEB465" s="85"/>
      <c r="QEC465" s="85"/>
      <c r="QED465" s="85"/>
      <c r="QEE465" s="85"/>
      <c r="QEF465" s="85"/>
      <c r="QEG465" s="85"/>
      <c r="QEH465" s="85"/>
      <c r="QEI465" s="85"/>
      <c r="QEJ465" s="85"/>
      <c r="QEK465" s="85"/>
      <c r="QEL465" s="85"/>
      <c r="QEM465" s="85"/>
      <c r="QEN465" s="85"/>
      <c r="QEO465" s="85"/>
      <c r="QEP465" s="85"/>
      <c r="QEQ465" s="85"/>
      <c r="QER465" s="85"/>
      <c r="QES465" s="85"/>
      <c r="QET465" s="85"/>
      <c r="QEU465" s="85"/>
      <c r="QEV465" s="85"/>
      <c r="QEW465" s="85"/>
      <c r="QEX465" s="85"/>
      <c r="QEY465" s="85"/>
      <c r="QEZ465" s="85"/>
      <c r="QFA465" s="85"/>
      <c r="QFB465" s="85"/>
      <c r="QFC465" s="85"/>
      <c r="QFD465" s="85"/>
      <c r="QFE465" s="85"/>
      <c r="QFF465" s="85"/>
      <c r="QFG465" s="85"/>
      <c r="QFH465" s="85"/>
      <c r="QFI465" s="85"/>
      <c r="QFJ465" s="85"/>
      <c r="QFK465" s="85"/>
      <c r="QFL465" s="85"/>
      <c r="QFM465" s="85"/>
      <c r="QFN465" s="85"/>
      <c r="QFO465" s="85"/>
      <c r="QFP465" s="85"/>
      <c r="QFQ465" s="85"/>
      <c r="QFR465" s="85"/>
      <c r="QFS465" s="85"/>
      <c r="QFT465" s="85"/>
      <c r="QFU465" s="85"/>
      <c r="QFV465" s="85"/>
      <c r="QFW465" s="85"/>
      <c r="QFX465" s="85"/>
      <c r="QFY465" s="85"/>
      <c r="QFZ465" s="85"/>
      <c r="QGA465" s="85"/>
      <c r="QGB465" s="85"/>
      <c r="QGC465" s="85"/>
      <c r="QGD465" s="85"/>
      <c r="QGE465" s="85"/>
      <c r="QGF465" s="85"/>
      <c r="QGG465" s="85"/>
      <c r="QGH465" s="85"/>
      <c r="QGI465" s="85"/>
      <c r="QGJ465" s="85"/>
      <c r="QGK465" s="85"/>
      <c r="QGL465" s="85"/>
      <c r="QGM465" s="85"/>
      <c r="QGN465" s="85"/>
      <c r="QGO465" s="85"/>
      <c r="QGP465" s="85"/>
      <c r="QGQ465" s="85"/>
      <c r="QGR465" s="85"/>
      <c r="QGS465" s="85"/>
      <c r="QGT465" s="85"/>
      <c r="QGU465" s="85"/>
      <c r="QGV465" s="85"/>
      <c r="QGW465" s="85"/>
      <c r="QGX465" s="85"/>
      <c r="QGY465" s="85"/>
      <c r="QGZ465" s="85"/>
      <c r="QHA465" s="85"/>
      <c r="QHB465" s="85"/>
      <c r="QHC465" s="85"/>
      <c r="QHD465" s="85"/>
      <c r="QHE465" s="85"/>
      <c r="QHF465" s="85"/>
      <c r="QHG465" s="85"/>
      <c r="QHH465" s="85"/>
      <c r="QHI465" s="85"/>
      <c r="QHJ465" s="85"/>
      <c r="QHK465" s="85"/>
      <c r="QHL465" s="85"/>
      <c r="QHM465" s="85"/>
      <c r="QHN465" s="85"/>
      <c r="QHO465" s="85"/>
      <c r="QHP465" s="85"/>
      <c r="QHQ465" s="85"/>
      <c r="QHR465" s="85"/>
      <c r="QHS465" s="85"/>
      <c r="QHT465" s="85"/>
      <c r="QHU465" s="85"/>
      <c r="QHV465" s="85"/>
      <c r="QHW465" s="85"/>
      <c r="QHX465" s="85"/>
      <c r="QHY465" s="85"/>
      <c r="QHZ465" s="85"/>
      <c r="QIA465" s="85"/>
      <c r="QIB465" s="85"/>
      <c r="QIC465" s="85"/>
      <c r="QID465" s="85"/>
      <c r="QIE465" s="85"/>
      <c r="QIF465" s="85"/>
      <c r="QIG465" s="85"/>
      <c r="QIH465" s="85"/>
      <c r="QII465" s="85"/>
      <c r="QIJ465" s="85"/>
      <c r="QIK465" s="85"/>
      <c r="QIL465" s="85"/>
      <c r="QIM465" s="85"/>
      <c r="QIN465" s="85"/>
      <c r="QIO465" s="85"/>
      <c r="QIP465" s="85"/>
      <c r="QIQ465" s="85"/>
      <c r="QIR465" s="85"/>
      <c r="QIS465" s="85"/>
      <c r="QIT465" s="85"/>
      <c r="QIU465" s="85"/>
      <c r="QIV465" s="85"/>
      <c r="QIW465" s="85"/>
      <c r="QIX465" s="85"/>
      <c r="QIY465" s="85"/>
      <c r="QIZ465" s="85"/>
      <c r="QJA465" s="85"/>
      <c r="QJB465" s="85"/>
      <c r="QJC465" s="85"/>
      <c r="QJD465" s="85"/>
      <c r="QJE465" s="85"/>
      <c r="QJF465" s="85"/>
      <c r="QJG465" s="85"/>
      <c r="QJH465" s="85"/>
      <c r="QJI465" s="85"/>
      <c r="QJJ465" s="85"/>
      <c r="QJK465" s="85"/>
      <c r="QJL465" s="85"/>
      <c r="QJM465" s="85"/>
      <c r="QJN465" s="85"/>
      <c r="QJO465" s="85"/>
      <c r="QJP465" s="85"/>
      <c r="QJQ465" s="85"/>
      <c r="QJR465" s="85"/>
      <c r="QJS465" s="85"/>
      <c r="QJT465" s="85"/>
      <c r="QJU465" s="85"/>
      <c r="QJV465" s="85"/>
      <c r="QJW465" s="85"/>
      <c r="QJX465" s="85"/>
      <c r="QJY465" s="85"/>
      <c r="QJZ465" s="85"/>
      <c r="QKA465" s="85"/>
      <c r="QKB465" s="85"/>
      <c r="QKC465" s="85"/>
      <c r="QKD465" s="85"/>
      <c r="QKE465" s="85"/>
      <c r="QKF465" s="85"/>
      <c r="QKG465" s="85"/>
      <c r="QKH465" s="85"/>
      <c r="QKI465" s="85"/>
      <c r="QKJ465" s="85"/>
      <c r="QKK465" s="85"/>
      <c r="QKL465" s="85"/>
      <c r="QKM465" s="85"/>
      <c r="QKN465" s="85"/>
      <c r="QKO465" s="85"/>
      <c r="QKP465" s="85"/>
      <c r="QKQ465" s="85"/>
      <c r="QKR465" s="85"/>
      <c r="QKS465" s="85"/>
      <c r="QKT465" s="85"/>
      <c r="QKU465" s="85"/>
      <c r="QKV465" s="85"/>
      <c r="QKW465" s="85"/>
      <c r="QKX465" s="85"/>
      <c r="QKY465" s="85"/>
      <c r="QKZ465" s="85"/>
      <c r="QLA465" s="85"/>
      <c r="QLB465" s="85"/>
      <c r="QLC465" s="85"/>
      <c r="QLD465" s="85"/>
      <c r="QLE465" s="85"/>
      <c r="QLF465" s="85"/>
      <c r="QLG465" s="85"/>
      <c r="QLH465" s="85"/>
      <c r="QLI465" s="85"/>
      <c r="QLJ465" s="85"/>
      <c r="QLK465" s="85"/>
      <c r="QLL465" s="85"/>
      <c r="QLM465" s="85"/>
      <c r="QLN465" s="85"/>
      <c r="QLO465" s="85"/>
      <c r="QLP465" s="85"/>
      <c r="QLQ465" s="85"/>
      <c r="QLR465" s="85"/>
      <c r="QLS465" s="85"/>
      <c r="QLT465" s="85"/>
      <c r="QLU465" s="85"/>
      <c r="QLV465" s="85"/>
      <c r="QLW465" s="85"/>
      <c r="QLX465" s="85"/>
      <c r="QLY465" s="85"/>
      <c r="QLZ465" s="85"/>
      <c r="QMA465" s="85"/>
      <c r="QMB465" s="85"/>
      <c r="QMC465" s="85"/>
      <c r="QMD465" s="85"/>
      <c r="QME465" s="85"/>
      <c r="QMF465" s="85"/>
      <c r="QMG465" s="85"/>
      <c r="QMH465" s="85"/>
      <c r="QMI465" s="85"/>
      <c r="QMJ465" s="85"/>
      <c r="QMK465" s="85"/>
      <c r="QML465" s="85"/>
      <c r="QMM465" s="85"/>
      <c r="QMN465" s="85"/>
      <c r="QMO465" s="85"/>
      <c r="QMP465" s="85"/>
      <c r="QMQ465" s="85"/>
      <c r="QMR465" s="85"/>
      <c r="QMS465" s="85"/>
      <c r="QMT465" s="85"/>
      <c r="QMU465" s="85"/>
      <c r="QMV465" s="85"/>
      <c r="QMW465" s="85"/>
      <c r="QMX465" s="85"/>
      <c r="QMY465" s="85"/>
      <c r="QMZ465" s="85"/>
      <c r="QNA465" s="85"/>
      <c r="QNB465" s="85"/>
      <c r="QNC465" s="85"/>
      <c r="QND465" s="85"/>
      <c r="QNE465" s="85"/>
      <c r="QNF465" s="85"/>
      <c r="QNG465" s="85"/>
      <c r="QNH465" s="85"/>
      <c r="QNI465" s="85"/>
      <c r="QNJ465" s="85"/>
      <c r="QNK465" s="85"/>
      <c r="QNL465" s="85"/>
      <c r="QNM465" s="85"/>
      <c r="QNN465" s="85"/>
      <c r="QNO465" s="85"/>
      <c r="QNP465" s="85"/>
      <c r="QNQ465" s="85"/>
      <c r="QNR465" s="85"/>
      <c r="QNS465" s="85"/>
      <c r="QNT465" s="85"/>
      <c r="QNU465" s="85"/>
      <c r="QNV465" s="85"/>
      <c r="QNW465" s="85"/>
      <c r="QNX465" s="85"/>
      <c r="QNY465" s="85"/>
      <c r="QNZ465" s="85"/>
      <c r="QOA465" s="85"/>
      <c r="QOB465" s="85"/>
      <c r="QOC465" s="85"/>
      <c r="QOD465" s="85"/>
      <c r="QOE465" s="85"/>
      <c r="QOF465" s="85"/>
      <c r="QOG465" s="85"/>
      <c r="QOH465" s="85"/>
      <c r="QOI465" s="85"/>
      <c r="QOJ465" s="85"/>
      <c r="QOK465" s="85"/>
      <c r="QOL465" s="85"/>
      <c r="QOM465" s="85"/>
      <c r="QON465" s="85"/>
      <c r="QOO465" s="85"/>
      <c r="QOP465" s="85"/>
      <c r="QOQ465" s="85"/>
      <c r="QOR465" s="85"/>
      <c r="QOS465" s="85"/>
      <c r="QOT465" s="85"/>
      <c r="QOU465" s="85"/>
      <c r="QOV465" s="85"/>
      <c r="QOW465" s="85"/>
      <c r="QOX465" s="85"/>
      <c r="QOY465" s="85"/>
      <c r="QOZ465" s="85"/>
      <c r="QPA465" s="85"/>
      <c r="QPB465" s="85"/>
      <c r="QPC465" s="85"/>
      <c r="QPD465" s="85"/>
      <c r="QPE465" s="85"/>
      <c r="QPF465" s="85"/>
      <c r="QPG465" s="85"/>
      <c r="QPH465" s="85"/>
      <c r="QPI465" s="85"/>
      <c r="QPJ465" s="85"/>
      <c r="QPK465" s="85"/>
      <c r="QPL465" s="85"/>
      <c r="QPM465" s="85"/>
      <c r="QPN465" s="85"/>
      <c r="QPO465" s="85"/>
      <c r="QPP465" s="85"/>
      <c r="QPQ465" s="85"/>
      <c r="QPR465" s="85"/>
      <c r="QPS465" s="85"/>
      <c r="QPT465" s="85"/>
      <c r="QPU465" s="85"/>
      <c r="QPV465" s="85"/>
      <c r="QPW465" s="85"/>
      <c r="QPX465" s="85"/>
      <c r="QPY465" s="85"/>
      <c r="QPZ465" s="85"/>
      <c r="QQA465" s="85"/>
      <c r="QQB465" s="85"/>
      <c r="QQC465" s="85"/>
      <c r="QQD465" s="85"/>
      <c r="QQE465" s="85"/>
      <c r="QQF465" s="85"/>
      <c r="QQG465" s="85"/>
      <c r="QQH465" s="85"/>
      <c r="QQI465" s="85"/>
      <c r="QQJ465" s="85"/>
      <c r="QQK465" s="85"/>
      <c r="QQL465" s="85"/>
      <c r="QQM465" s="85"/>
      <c r="QQN465" s="85"/>
      <c r="QQO465" s="85"/>
      <c r="QQP465" s="85"/>
      <c r="QQQ465" s="85"/>
      <c r="QQR465" s="85"/>
      <c r="QQS465" s="85"/>
      <c r="QQT465" s="85"/>
      <c r="QQU465" s="85"/>
      <c r="QQV465" s="85"/>
      <c r="QQW465" s="85"/>
      <c r="QQX465" s="85"/>
      <c r="QQY465" s="85"/>
      <c r="QQZ465" s="85"/>
      <c r="QRA465" s="85"/>
      <c r="QRB465" s="85"/>
      <c r="QRC465" s="85"/>
      <c r="QRD465" s="85"/>
      <c r="QRE465" s="85"/>
      <c r="QRF465" s="85"/>
      <c r="QRG465" s="85"/>
      <c r="QRH465" s="85"/>
      <c r="QRI465" s="85"/>
      <c r="QRJ465" s="85"/>
      <c r="QRK465" s="85"/>
      <c r="QRL465" s="85"/>
      <c r="QRM465" s="85"/>
      <c r="QRN465" s="85"/>
      <c r="QRO465" s="85"/>
      <c r="QRP465" s="85"/>
      <c r="QRQ465" s="85"/>
      <c r="QRR465" s="85"/>
      <c r="QRS465" s="85"/>
      <c r="QRT465" s="85"/>
      <c r="QRU465" s="85"/>
      <c r="QRV465" s="85"/>
      <c r="QRW465" s="85"/>
      <c r="QRX465" s="85"/>
      <c r="QRY465" s="85"/>
      <c r="QRZ465" s="85"/>
      <c r="QSA465" s="85"/>
      <c r="QSB465" s="85"/>
      <c r="QSC465" s="85"/>
      <c r="QSD465" s="85"/>
      <c r="QSE465" s="85"/>
      <c r="QSF465" s="85"/>
      <c r="QSG465" s="85"/>
      <c r="QSH465" s="85"/>
      <c r="QSI465" s="85"/>
      <c r="QSJ465" s="85"/>
      <c r="QSK465" s="85"/>
      <c r="QSL465" s="85"/>
      <c r="QSM465" s="85"/>
      <c r="QSN465" s="85"/>
      <c r="QSO465" s="85"/>
      <c r="QSP465" s="85"/>
      <c r="QSQ465" s="85"/>
      <c r="QSR465" s="85"/>
      <c r="QSS465" s="85"/>
      <c r="QST465" s="85"/>
      <c r="QSU465" s="85"/>
      <c r="QSV465" s="85"/>
      <c r="QSW465" s="85"/>
      <c r="QSX465" s="85"/>
      <c r="QSY465" s="85"/>
      <c r="QSZ465" s="85"/>
      <c r="QTA465" s="85"/>
      <c r="QTB465" s="85"/>
      <c r="QTC465" s="85"/>
      <c r="QTD465" s="85"/>
      <c r="QTE465" s="85"/>
      <c r="QTF465" s="85"/>
      <c r="QTG465" s="85"/>
      <c r="QTH465" s="85"/>
      <c r="QTI465" s="85"/>
      <c r="QTJ465" s="85"/>
      <c r="QTK465" s="85"/>
      <c r="QTL465" s="85"/>
      <c r="QTM465" s="85"/>
      <c r="QTN465" s="85"/>
      <c r="QTO465" s="85"/>
      <c r="QTP465" s="85"/>
      <c r="QTQ465" s="85"/>
      <c r="QTR465" s="85"/>
      <c r="QTS465" s="85"/>
      <c r="QTT465" s="85"/>
      <c r="QTU465" s="85"/>
      <c r="QTV465" s="85"/>
      <c r="QTW465" s="85"/>
      <c r="QTX465" s="85"/>
      <c r="QTY465" s="85"/>
      <c r="QTZ465" s="85"/>
      <c r="QUA465" s="85"/>
      <c r="QUB465" s="85"/>
      <c r="QUC465" s="85"/>
      <c r="QUD465" s="85"/>
      <c r="QUE465" s="85"/>
      <c r="QUF465" s="85"/>
      <c r="QUG465" s="85"/>
      <c r="QUH465" s="85"/>
      <c r="QUI465" s="85"/>
      <c r="QUJ465" s="85"/>
      <c r="QUK465" s="85"/>
      <c r="QUL465" s="85"/>
      <c r="QUM465" s="85"/>
      <c r="QUN465" s="85"/>
      <c r="QUO465" s="85"/>
      <c r="QUP465" s="85"/>
      <c r="QUQ465" s="85"/>
      <c r="QUR465" s="85"/>
      <c r="QUS465" s="85"/>
      <c r="QUT465" s="85"/>
      <c r="QUU465" s="85"/>
      <c r="QUV465" s="85"/>
      <c r="QUW465" s="85"/>
      <c r="QUX465" s="85"/>
      <c r="QUY465" s="85"/>
      <c r="QUZ465" s="85"/>
      <c r="QVA465" s="85"/>
      <c r="QVB465" s="85"/>
      <c r="QVC465" s="85"/>
      <c r="QVD465" s="85"/>
      <c r="QVE465" s="85"/>
      <c r="QVF465" s="85"/>
      <c r="QVG465" s="85"/>
      <c r="QVH465" s="85"/>
      <c r="QVI465" s="85"/>
      <c r="QVJ465" s="85"/>
      <c r="QVK465" s="85"/>
      <c r="QVL465" s="85"/>
      <c r="QVM465" s="85"/>
      <c r="QVN465" s="85"/>
      <c r="QVO465" s="85"/>
      <c r="QVP465" s="85"/>
      <c r="QVQ465" s="85"/>
      <c r="QVR465" s="85"/>
      <c r="QVS465" s="85"/>
      <c r="QVT465" s="85"/>
      <c r="QVU465" s="85"/>
      <c r="QVV465" s="85"/>
      <c r="QVW465" s="85"/>
      <c r="QVX465" s="85"/>
      <c r="QVY465" s="85"/>
      <c r="QVZ465" s="85"/>
      <c r="QWA465" s="85"/>
      <c r="QWB465" s="85"/>
      <c r="QWC465" s="85"/>
      <c r="QWD465" s="85"/>
      <c r="QWE465" s="85"/>
      <c r="QWF465" s="85"/>
      <c r="QWG465" s="85"/>
      <c r="QWH465" s="85"/>
      <c r="QWI465" s="85"/>
      <c r="QWJ465" s="85"/>
      <c r="QWK465" s="85"/>
      <c r="QWL465" s="85"/>
      <c r="QWM465" s="85"/>
      <c r="QWN465" s="85"/>
      <c r="QWO465" s="85"/>
      <c r="QWP465" s="85"/>
      <c r="QWQ465" s="85"/>
      <c r="QWR465" s="85"/>
      <c r="QWS465" s="85"/>
      <c r="QWT465" s="85"/>
      <c r="QWU465" s="85"/>
      <c r="QWV465" s="85"/>
      <c r="QWW465" s="85"/>
      <c r="QWX465" s="85"/>
      <c r="QWY465" s="85"/>
      <c r="QWZ465" s="85"/>
      <c r="QXA465" s="85"/>
      <c r="QXB465" s="85"/>
      <c r="QXC465" s="85"/>
      <c r="QXD465" s="85"/>
      <c r="QXE465" s="85"/>
      <c r="QXF465" s="85"/>
      <c r="QXG465" s="85"/>
      <c r="QXH465" s="85"/>
      <c r="QXI465" s="85"/>
      <c r="QXJ465" s="85"/>
      <c r="QXK465" s="85"/>
      <c r="QXL465" s="85"/>
      <c r="QXM465" s="85"/>
      <c r="QXN465" s="85"/>
      <c r="QXO465" s="85"/>
      <c r="QXP465" s="85"/>
      <c r="QXQ465" s="85"/>
      <c r="QXR465" s="85"/>
      <c r="QXS465" s="85"/>
      <c r="QXT465" s="85"/>
      <c r="QXU465" s="85"/>
      <c r="QXV465" s="85"/>
      <c r="QXW465" s="85"/>
      <c r="QXX465" s="85"/>
      <c r="QXY465" s="85"/>
      <c r="QXZ465" s="85"/>
      <c r="QYA465" s="85"/>
      <c r="QYB465" s="85"/>
      <c r="QYC465" s="85"/>
      <c r="QYD465" s="85"/>
      <c r="QYE465" s="85"/>
      <c r="QYF465" s="85"/>
      <c r="QYG465" s="85"/>
      <c r="QYH465" s="85"/>
      <c r="QYI465" s="85"/>
      <c r="QYJ465" s="85"/>
      <c r="QYK465" s="85"/>
      <c r="QYL465" s="85"/>
      <c r="QYM465" s="85"/>
      <c r="QYN465" s="85"/>
      <c r="QYO465" s="85"/>
      <c r="QYP465" s="85"/>
      <c r="QYQ465" s="85"/>
      <c r="QYR465" s="85"/>
      <c r="QYS465" s="85"/>
      <c r="QYT465" s="85"/>
      <c r="QYU465" s="85"/>
      <c r="QYV465" s="85"/>
      <c r="QYW465" s="85"/>
      <c r="QYX465" s="85"/>
      <c r="QYY465" s="85"/>
      <c r="QYZ465" s="85"/>
      <c r="QZA465" s="85"/>
      <c r="QZB465" s="85"/>
      <c r="QZC465" s="85"/>
      <c r="QZD465" s="85"/>
      <c r="QZE465" s="85"/>
      <c r="QZF465" s="85"/>
      <c r="QZG465" s="85"/>
      <c r="QZH465" s="85"/>
      <c r="QZI465" s="85"/>
      <c r="QZJ465" s="85"/>
      <c r="QZK465" s="85"/>
      <c r="QZL465" s="85"/>
      <c r="QZM465" s="85"/>
      <c r="QZN465" s="85"/>
      <c r="QZO465" s="85"/>
      <c r="QZP465" s="85"/>
      <c r="QZQ465" s="85"/>
      <c r="QZR465" s="85"/>
      <c r="QZS465" s="85"/>
      <c r="QZT465" s="85"/>
      <c r="QZU465" s="85"/>
      <c r="QZV465" s="85"/>
      <c r="QZW465" s="85"/>
      <c r="QZX465" s="85"/>
      <c r="QZY465" s="85"/>
      <c r="QZZ465" s="85"/>
      <c r="RAA465" s="85"/>
      <c r="RAB465" s="85"/>
      <c r="RAC465" s="85"/>
      <c r="RAD465" s="85"/>
      <c r="RAE465" s="85"/>
      <c r="RAF465" s="85"/>
      <c r="RAG465" s="85"/>
      <c r="RAH465" s="85"/>
      <c r="RAI465" s="85"/>
      <c r="RAJ465" s="85"/>
      <c r="RAK465" s="85"/>
      <c r="RAL465" s="85"/>
      <c r="RAM465" s="85"/>
      <c r="RAN465" s="85"/>
      <c r="RAO465" s="85"/>
      <c r="RAP465" s="85"/>
      <c r="RAQ465" s="85"/>
      <c r="RAR465" s="85"/>
      <c r="RAS465" s="85"/>
      <c r="RAT465" s="85"/>
      <c r="RAU465" s="85"/>
      <c r="RAV465" s="85"/>
      <c r="RAW465" s="85"/>
      <c r="RAX465" s="85"/>
      <c r="RAY465" s="85"/>
      <c r="RAZ465" s="85"/>
      <c r="RBA465" s="85"/>
      <c r="RBB465" s="85"/>
      <c r="RBC465" s="85"/>
      <c r="RBD465" s="85"/>
      <c r="RBE465" s="85"/>
      <c r="RBF465" s="85"/>
      <c r="RBG465" s="85"/>
      <c r="RBH465" s="85"/>
      <c r="RBI465" s="85"/>
      <c r="RBJ465" s="85"/>
      <c r="RBK465" s="85"/>
      <c r="RBL465" s="85"/>
      <c r="RBM465" s="85"/>
      <c r="RBN465" s="85"/>
      <c r="RBO465" s="85"/>
      <c r="RBP465" s="85"/>
      <c r="RBQ465" s="85"/>
      <c r="RBR465" s="85"/>
      <c r="RBS465" s="85"/>
      <c r="RBT465" s="85"/>
      <c r="RBU465" s="85"/>
      <c r="RBV465" s="85"/>
      <c r="RBW465" s="85"/>
      <c r="RBX465" s="85"/>
      <c r="RBY465" s="85"/>
      <c r="RBZ465" s="85"/>
      <c r="RCA465" s="85"/>
      <c r="RCB465" s="85"/>
      <c r="RCC465" s="85"/>
      <c r="RCD465" s="85"/>
      <c r="RCE465" s="85"/>
      <c r="RCF465" s="85"/>
      <c r="RCG465" s="85"/>
      <c r="RCH465" s="85"/>
      <c r="RCI465" s="85"/>
      <c r="RCJ465" s="85"/>
      <c r="RCK465" s="85"/>
      <c r="RCL465" s="85"/>
      <c r="RCM465" s="85"/>
      <c r="RCN465" s="85"/>
      <c r="RCO465" s="85"/>
      <c r="RCP465" s="85"/>
      <c r="RCQ465" s="85"/>
      <c r="RCR465" s="85"/>
      <c r="RCS465" s="85"/>
      <c r="RCT465" s="85"/>
      <c r="RCU465" s="85"/>
      <c r="RCV465" s="85"/>
      <c r="RCW465" s="85"/>
      <c r="RCX465" s="85"/>
      <c r="RCY465" s="85"/>
      <c r="RCZ465" s="85"/>
      <c r="RDA465" s="85"/>
      <c r="RDB465" s="85"/>
      <c r="RDC465" s="85"/>
      <c r="RDD465" s="85"/>
      <c r="RDE465" s="85"/>
      <c r="RDF465" s="85"/>
      <c r="RDG465" s="85"/>
      <c r="RDH465" s="85"/>
      <c r="RDI465" s="85"/>
      <c r="RDJ465" s="85"/>
      <c r="RDK465" s="85"/>
      <c r="RDL465" s="85"/>
      <c r="RDM465" s="85"/>
      <c r="RDN465" s="85"/>
      <c r="RDO465" s="85"/>
      <c r="RDP465" s="85"/>
      <c r="RDQ465" s="85"/>
      <c r="RDR465" s="85"/>
      <c r="RDS465" s="85"/>
      <c r="RDT465" s="85"/>
      <c r="RDU465" s="85"/>
      <c r="RDV465" s="85"/>
      <c r="RDW465" s="85"/>
      <c r="RDX465" s="85"/>
      <c r="RDY465" s="85"/>
      <c r="RDZ465" s="85"/>
      <c r="REA465" s="85"/>
      <c r="REB465" s="85"/>
      <c r="REC465" s="85"/>
      <c r="RED465" s="85"/>
      <c r="REE465" s="85"/>
      <c r="REF465" s="85"/>
      <c r="REG465" s="85"/>
      <c r="REH465" s="85"/>
      <c r="REI465" s="85"/>
      <c r="REJ465" s="85"/>
      <c r="REK465" s="85"/>
      <c r="REL465" s="85"/>
      <c r="REM465" s="85"/>
      <c r="REN465" s="85"/>
      <c r="REO465" s="85"/>
      <c r="REP465" s="85"/>
      <c r="REQ465" s="85"/>
      <c r="RER465" s="85"/>
      <c r="RES465" s="85"/>
      <c r="RET465" s="85"/>
      <c r="REU465" s="85"/>
      <c r="REV465" s="85"/>
      <c r="REW465" s="85"/>
      <c r="REX465" s="85"/>
      <c r="REY465" s="85"/>
      <c r="REZ465" s="85"/>
      <c r="RFA465" s="85"/>
      <c r="RFB465" s="85"/>
      <c r="RFC465" s="85"/>
      <c r="RFD465" s="85"/>
      <c r="RFE465" s="85"/>
      <c r="RFF465" s="85"/>
      <c r="RFG465" s="85"/>
      <c r="RFH465" s="85"/>
      <c r="RFI465" s="85"/>
      <c r="RFJ465" s="85"/>
      <c r="RFK465" s="85"/>
      <c r="RFL465" s="85"/>
      <c r="RFM465" s="85"/>
      <c r="RFN465" s="85"/>
      <c r="RFO465" s="85"/>
      <c r="RFP465" s="85"/>
      <c r="RFQ465" s="85"/>
      <c r="RFR465" s="85"/>
      <c r="RFS465" s="85"/>
      <c r="RFT465" s="85"/>
      <c r="RFU465" s="85"/>
      <c r="RFV465" s="85"/>
      <c r="RFW465" s="85"/>
      <c r="RFX465" s="85"/>
      <c r="RFY465" s="85"/>
      <c r="RFZ465" s="85"/>
      <c r="RGA465" s="85"/>
      <c r="RGB465" s="85"/>
      <c r="RGC465" s="85"/>
      <c r="RGD465" s="85"/>
      <c r="RGE465" s="85"/>
      <c r="RGF465" s="85"/>
      <c r="RGG465" s="85"/>
      <c r="RGH465" s="85"/>
      <c r="RGI465" s="85"/>
      <c r="RGJ465" s="85"/>
      <c r="RGK465" s="85"/>
      <c r="RGL465" s="85"/>
      <c r="RGM465" s="85"/>
      <c r="RGN465" s="85"/>
      <c r="RGO465" s="85"/>
      <c r="RGP465" s="85"/>
      <c r="RGQ465" s="85"/>
      <c r="RGR465" s="85"/>
      <c r="RGS465" s="85"/>
      <c r="RGT465" s="85"/>
      <c r="RGU465" s="85"/>
      <c r="RGV465" s="85"/>
      <c r="RGW465" s="85"/>
      <c r="RGX465" s="85"/>
      <c r="RGY465" s="85"/>
      <c r="RGZ465" s="85"/>
      <c r="RHA465" s="85"/>
      <c r="RHB465" s="85"/>
      <c r="RHC465" s="85"/>
      <c r="RHD465" s="85"/>
      <c r="RHE465" s="85"/>
      <c r="RHF465" s="85"/>
      <c r="RHG465" s="85"/>
      <c r="RHH465" s="85"/>
      <c r="RHI465" s="85"/>
      <c r="RHJ465" s="85"/>
      <c r="RHK465" s="85"/>
      <c r="RHL465" s="85"/>
      <c r="RHM465" s="85"/>
      <c r="RHN465" s="85"/>
      <c r="RHO465" s="85"/>
      <c r="RHP465" s="85"/>
      <c r="RHQ465" s="85"/>
      <c r="RHR465" s="85"/>
      <c r="RHS465" s="85"/>
      <c r="RHT465" s="85"/>
      <c r="RHU465" s="85"/>
      <c r="RHV465" s="85"/>
      <c r="RHW465" s="85"/>
      <c r="RHX465" s="85"/>
      <c r="RHY465" s="85"/>
      <c r="RHZ465" s="85"/>
      <c r="RIA465" s="85"/>
      <c r="RIB465" s="85"/>
      <c r="RIC465" s="85"/>
      <c r="RID465" s="85"/>
      <c r="RIE465" s="85"/>
      <c r="RIF465" s="85"/>
      <c r="RIG465" s="85"/>
      <c r="RIH465" s="85"/>
      <c r="RII465" s="85"/>
      <c r="RIJ465" s="85"/>
      <c r="RIK465" s="85"/>
      <c r="RIL465" s="85"/>
      <c r="RIM465" s="85"/>
      <c r="RIN465" s="85"/>
      <c r="RIO465" s="85"/>
      <c r="RIP465" s="85"/>
      <c r="RIQ465" s="85"/>
      <c r="RIR465" s="85"/>
      <c r="RIS465" s="85"/>
      <c r="RIT465" s="85"/>
      <c r="RIU465" s="85"/>
      <c r="RIV465" s="85"/>
      <c r="RIW465" s="85"/>
      <c r="RIX465" s="85"/>
      <c r="RIY465" s="85"/>
      <c r="RIZ465" s="85"/>
      <c r="RJA465" s="85"/>
      <c r="RJB465" s="85"/>
      <c r="RJC465" s="85"/>
      <c r="RJD465" s="85"/>
      <c r="RJE465" s="85"/>
      <c r="RJF465" s="85"/>
      <c r="RJG465" s="85"/>
      <c r="RJH465" s="85"/>
      <c r="RJI465" s="85"/>
      <c r="RJJ465" s="85"/>
      <c r="RJK465" s="85"/>
      <c r="RJL465" s="85"/>
      <c r="RJM465" s="85"/>
      <c r="RJN465" s="85"/>
      <c r="RJO465" s="85"/>
      <c r="RJP465" s="85"/>
      <c r="RJQ465" s="85"/>
      <c r="RJR465" s="85"/>
      <c r="RJS465" s="85"/>
      <c r="RJT465" s="85"/>
      <c r="RJU465" s="85"/>
      <c r="RJV465" s="85"/>
      <c r="RJW465" s="85"/>
      <c r="RJX465" s="85"/>
      <c r="RJY465" s="85"/>
      <c r="RJZ465" s="85"/>
      <c r="RKA465" s="85"/>
      <c r="RKB465" s="85"/>
      <c r="RKC465" s="85"/>
      <c r="RKD465" s="85"/>
      <c r="RKE465" s="85"/>
      <c r="RKF465" s="85"/>
      <c r="RKG465" s="85"/>
      <c r="RKH465" s="85"/>
      <c r="RKI465" s="85"/>
      <c r="RKJ465" s="85"/>
      <c r="RKK465" s="85"/>
      <c r="RKL465" s="85"/>
      <c r="RKM465" s="85"/>
      <c r="RKN465" s="85"/>
      <c r="RKO465" s="85"/>
      <c r="RKP465" s="85"/>
      <c r="RKQ465" s="85"/>
      <c r="RKR465" s="85"/>
      <c r="RKS465" s="85"/>
      <c r="RKT465" s="85"/>
      <c r="RKU465" s="85"/>
      <c r="RKV465" s="85"/>
      <c r="RKW465" s="85"/>
      <c r="RKX465" s="85"/>
      <c r="RKY465" s="85"/>
      <c r="RKZ465" s="85"/>
      <c r="RLA465" s="85"/>
      <c r="RLB465" s="85"/>
      <c r="RLC465" s="85"/>
      <c r="RLD465" s="85"/>
      <c r="RLE465" s="85"/>
      <c r="RLF465" s="85"/>
      <c r="RLG465" s="85"/>
      <c r="RLH465" s="85"/>
      <c r="RLI465" s="85"/>
      <c r="RLJ465" s="85"/>
      <c r="RLK465" s="85"/>
      <c r="RLL465" s="85"/>
      <c r="RLM465" s="85"/>
      <c r="RLN465" s="85"/>
      <c r="RLO465" s="85"/>
      <c r="RLP465" s="85"/>
      <c r="RLQ465" s="85"/>
      <c r="RLR465" s="85"/>
      <c r="RLS465" s="85"/>
      <c r="RLT465" s="85"/>
      <c r="RLU465" s="85"/>
      <c r="RLV465" s="85"/>
      <c r="RLW465" s="85"/>
      <c r="RLX465" s="85"/>
      <c r="RLY465" s="85"/>
      <c r="RLZ465" s="85"/>
      <c r="RMA465" s="85"/>
      <c r="RMB465" s="85"/>
      <c r="RMC465" s="85"/>
      <c r="RMD465" s="85"/>
      <c r="RME465" s="85"/>
      <c r="RMF465" s="85"/>
      <c r="RMG465" s="85"/>
      <c r="RMH465" s="85"/>
      <c r="RMI465" s="85"/>
      <c r="RMJ465" s="85"/>
      <c r="RMK465" s="85"/>
      <c r="RML465" s="85"/>
      <c r="RMM465" s="85"/>
      <c r="RMN465" s="85"/>
      <c r="RMO465" s="85"/>
      <c r="RMP465" s="85"/>
      <c r="RMQ465" s="85"/>
      <c r="RMR465" s="85"/>
      <c r="RMS465" s="85"/>
      <c r="RMT465" s="85"/>
      <c r="RMU465" s="85"/>
      <c r="RMV465" s="85"/>
      <c r="RMW465" s="85"/>
      <c r="RMX465" s="85"/>
      <c r="RMY465" s="85"/>
      <c r="RMZ465" s="85"/>
      <c r="RNA465" s="85"/>
      <c r="RNB465" s="85"/>
      <c r="RNC465" s="85"/>
      <c r="RND465" s="85"/>
      <c r="RNE465" s="85"/>
      <c r="RNF465" s="85"/>
      <c r="RNG465" s="85"/>
      <c r="RNH465" s="85"/>
      <c r="RNI465" s="85"/>
      <c r="RNJ465" s="85"/>
      <c r="RNK465" s="85"/>
      <c r="RNL465" s="85"/>
      <c r="RNM465" s="85"/>
      <c r="RNN465" s="85"/>
      <c r="RNO465" s="85"/>
      <c r="RNP465" s="85"/>
      <c r="RNQ465" s="85"/>
      <c r="RNR465" s="85"/>
      <c r="RNS465" s="85"/>
      <c r="RNT465" s="85"/>
      <c r="RNU465" s="85"/>
      <c r="RNV465" s="85"/>
      <c r="RNW465" s="85"/>
      <c r="RNX465" s="85"/>
      <c r="RNY465" s="85"/>
      <c r="RNZ465" s="85"/>
      <c r="ROA465" s="85"/>
      <c r="ROB465" s="85"/>
      <c r="ROC465" s="85"/>
      <c r="ROD465" s="85"/>
      <c r="ROE465" s="85"/>
      <c r="ROF465" s="85"/>
      <c r="ROG465" s="85"/>
      <c r="ROH465" s="85"/>
      <c r="ROI465" s="85"/>
      <c r="ROJ465" s="85"/>
      <c r="ROK465" s="85"/>
      <c r="ROL465" s="85"/>
      <c r="ROM465" s="85"/>
      <c r="RON465" s="85"/>
      <c r="ROO465" s="85"/>
      <c r="ROP465" s="85"/>
      <c r="ROQ465" s="85"/>
      <c r="ROR465" s="85"/>
      <c r="ROS465" s="85"/>
      <c r="ROT465" s="85"/>
      <c r="ROU465" s="85"/>
      <c r="ROV465" s="85"/>
      <c r="ROW465" s="85"/>
      <c r="ROX465" s="85"/>
      <c r="ROY465" s="85"/>
      <c r="ROZ465" s="85"/>
      <c r="RPA465" s="85"/>
      <c r="RPB465" s="85"/>
      <c r="RPC465" s="85"/>
      <c r="RPD465" s="85"/>
      <c r="RPE465" s="85"/>
      <c r="RPF465" s="85"/>
      <c r="RPG465" s="85"/>
      <c r="RPH465" s="85"/>
      <c r="RPI465" s="85"/>
      <c r="RPJ465" s="85"/>
      <c r="RPK465" s="85"/>
      <c r="RPL465" s="85"/>
      <c r="RPM465" s="85"/>
      <c r="RPN465" s="85"/>
      <c r="RPO465" s="85"/>
      <c r="RPP465" s="85"/>
      <c r="RPQ465" s="85"/>
      <c r="RPR465" s="85"/>
      <c r="RPS465" s="85"/>
      <c r="RPT465" s="85"/>
      <c r="RPU465" s="85"/>
      <c r="RPV465" s="85"/>
      <c r="RPW465" s="85"/>
      <c r="RPX465" s="85"/>
      <c r="RPY465" s="85"/>
      <c r="RPZ465" s="85"/>
      <c r="RQA465" s="85"/>
      <c r="RQB465" s="85"/>
      <c r="RQC465" s="85"/>
      <c r="RQD465" s="85"/>
      <c r="RQE465" s="85"/>
      <c r="RQF465" s="85"/>
      <c r="RQG465" s="85"/>
      <c r="RQH465" s="85"/>
      <c r="RQI465" s="85"/>
      <c r="RQJ465" s="85"/>
      <c r="RQK465" s="85"/>
      <c r="RQL465" s="85"/>
      <c r="RQM465" s="85"/>
      <c r="RQN465" s="85"/>
      <c r="RQO465" s="85"/>
      <c r="RQP465" s="85"/>
      <c r="RQQ465" s="85"/>
      <c r="RQR465" s="85"/>
      <c r="RQS465" s="85"/>
      <c r="RQT465" s="85"/>
      <c r="RQU465" s="85"/>
      <c r="RQV465" s="85"/>
      <c r="RQW465" s="85"/>
      <c r="RQX465" s="85"/>
      <c r="RQY465" s="85"/>
      <c r="RQZ465" s="85"/>
      <c r="RRA465" s="85"/>
      <c r="RRB465" s="85"/>
      <c r="RRC465" s="85"/>
      <c r="RRD465" s="85"/>
      <c r="RRE465" s="85"/>
      <c r="RRF465" s="85"/>
      <c r="RRG465" s="85"/>
      <c r="RRH465" s="85"/>
      <c r="RRI465" s="85"/>
      <c r="RRJ465" s="85"/>
      <c r="RRK465" s="85"/>
      <c r="RRL465" s="85"/>
      <c r="RRM465" s="85"/>
      <c r="RRN465" s="85"/>
      <c r="RRO465" s="85"/>
      <c r="RRP465" s="85"/>
      <c r="RRQ465" s="85"/>
      <c r="RRR465" s="85"/>
      <c r="RRS465" s="85"/>
      <c r="RRT465" s="85"/>
      <c r="RRU465" s="85"/>
      <c r="RRV465" s="85"/>
      <c r="RRW465" s="85"/>
      <c r="RRX465" s="85"/>
      <c r="RRY465" s="85"/>
      <c r="RRZ465" s="85"/>
      <c r="RSA465" s="85"/>
      <c r="RSB465" s="85"/>
      <c r="RSC465" s="85"/>
      <c r="RSD465" s="85"/>
      <c r="RSE465" s="85"/>
      <c r="RSF465" s="85"/>
      <c r="RSG465" s="85"/>
      <c r="RSH465" s="85"/>
      <c r="RSI465" s="85"/>
      <c r="RSJ465" s="85"/>
      <c r="RSK465" s="85"/>
      <c r="RSL465" s="85"/>
      <c r="RSM465" s="85"/>
      <c r="RSN465" s="85"/>
      <c r="RSO465" s="85"/>
      <c r="RSP465" s="85"/>
      <c r="RSQ465" s="85"/>
      <c r="RSR465" s="85"/>
      <c r="RSS465" s="85"/>
      <c r="RST465" s="85"/>
      <c r="RSU465" s="85"/>
      <c r="RSV465" s="85"/>
      <c r="RSW465" s="85"/>
      <c r="RSX465" s="85"/>
      <c r="RSY465" s="85"/>
      <c r="RSZ465" s="85"/>
      <c r="RTA465" s="85"/>
      <c r="RTB465" s="85"/>
      <c r="RTC465" s="85"/>
      <c r="RTD465" s="85"/>
      <c r="RTE465" s="85"/>
      <c r="RTF465" s="85"/>
      <c r="RTG465" s="85"/>
      <c r="RTH465" s="85"/>
      <c r="RTI465" s="85"/>
      <c r="RTJ465" s="85"/>
      <c r="RTK465" s="85"/>
      <c r="RTL465" s="85"/>
      <c r="RTM465" s="85"/>
      <c r="RTN465" s="85"/>
      <c r="RTO465" s="85"/>
      <c r="RTP465" s="85"/>
      <c r="RTQ465" s="85"/>
      <c r="RTR465" s="85"/>
      <c r="RTS465" s="85"/>
      <c r="RTT465" s="85"/>
      <c r="RTU465" s="85"/>
      <c r="RTV465" s="85"/>
      <c r="RTW465" s="85"/>
      <c r="RTX465" s="85"/>
      <c r="RTY465" s="85"/>
      <c r="RTZ465" s="85"/>
      <c r="RUA465" s="85"/>
      <c r="RUB465" s="85"/>
      <c r="RUC465" s="85"/>
      <c r="RUD465" s="85"/>
      <c r="RUE465" s="85"/>
      <c r="RUF465" s="85"/>
      <c r="RUG465" s="85"/>
      <c r="RUH465" s="85"/>
      <c r="RUI465" s="85"/>
      <c r="RUJ465" s="85"/>
      <c r="RUK465" s="85"/>
      <c r="RUL465" s="85"/>
      <c r="RUM465" s="85"/>
      <c r="RUN465" s="85"/>
      <c r="RUO465" s="85"/>
      <c r="RUP465" s="85"/>
      <c r="RUQ465" s="85"/>
      <c r="RUR465" s="85"/>
      <c r="RUS465" s="85"/>
      <c r="RUT465" s="85"/>
      <c r="RUU465" s="85"/>
      <c r="RUV465" s="85"/>
      <c r="RUW465" s="85"/>
      <c r="RUX465" s="85"/>
      <c r="RUY465" s="85"/>
      <c r="RUZ465" s="85"/>
      <c r="RVA465" s="85"/>
      <c r="RVB465" s="85"/>
      <c r="RVC465" s="85"/>
      <c r="RVD465" s="85"/>
      <c r="RVE465" s="85"/>
      <c r="RVF465" s="85"/>
      <c r="RVG465" s="85"/>
      <c r="RVH465" s="85"/>
      <c r="RVI465" s="85"/>
      <c r="RVJ465" s="85"/>
      <c r="RVK465" s="85"/>
      <c r="RVL465" s="85"/>
      <c r="RVM465" s="85"/>
      <c r="RVN465" s="85"/>
      <c r="RVO465" s="85"/>
      <c r="RVP465" s="85"/>
      <c r="RVQ465" s="85"/>
      <c r="RVR465" s="85"/>
      <c r="RVS465" s="85"/>
      <c r="RVT465" s="85"/>
      <c r="RVU465" s="85"/>
      <c r="RVV465" s="85"/>
      <c r="RVW465" s="85"/>
      <c r="RVX465" s="85"/>
      <c r="RVY465" s="85"/>
      <c r="RVZ465" s="85"/>
      <c r="RWA465" s="85"/>
      <c r="RWB465" s="85"/>
      <c r="RWC465" s="85"/>
      <c r="RWD465" s="85"/>
      <c r="RWE465" s="85"/>
      <c r="RWF465" s="85"/>
      <c r="RWG465" s="85"/>
      <c r="RWH465" s="85"/>
      <c r="RWI465" s="85"/>
      <c r="RWJ465" s="85"/>
      <c r="RWK465" s="85"/>
      <c r="RWL465" s="85"/>
      <c r="RWM465" s="85"/>
      <c r="RWN465" s="85"/>
      <c r="RWO465" s="85"/>
      <c r="RWP465" s="85"/>
      <c r="RWQ465" s="85"/>
      <c r="RWR465" s="85"/>
      <c r="RWS465" s="85"/>
      <c r="RWT465" s="85"/>
      <c r="RWU465" s="85"/>
      <c r="RWV465" s="85"/>
      <c r="RWW465" s="85"/>
      <c r="RWX465" s="85"/>
      <c r="RWY465" s="85"/>
      <c r="RWZ465" s="85"/>
      <c r="RXA465" s="85"/>
      <c r="RXB465" s="85"/>
      <c r="RXC465" s="85"/>
      <c r="RXD465" s="85"/>
      <c r="RXE465" s="85"/>
      <c r="RXF465" s="85"/>
      <c r="RXG465" s="85"/>
      <c r="RXH465" s="85"/>
      <c r="RXI465" s="85"/>
      <c r="RXJ465" s="85"/>
      <c r="RXK465" s="85"/>
      <c r="RXL465" s="85"/>
      <c r="RXM465" s="85"/>
      <c r="RXN465" s="85"/>
      <c r="RXO465" s="85"/>
      <c r="RXP465" s="85"/>
      <c r="RXQ465" s="85"/>
      <c r="RXR465" s="85"/>
      <c r="RXS465" s="85"/>
      <c r="RXT465" s="85"/>
      <c r="RXU465" s="85"/>
      <c r="RXV465" s="85"/>
      <c r="RXW465" s="85"/>
      <c r="RXX465" s="85"/>
      <c r="RXY465" s="85"/>
      <c r="RXZ465" s="85"/>
      <c r="RYA465" s="85"/>
      <c r="RYB465" s="85"/>
      <c r="RYC465" s="85"/>
      <c r="RYD465" s="85"/>
      <c r="RYE465" s="85"/>
      <c r="RYF465" s="85"/>
      <c r="RYG465" s="85"/>
      <c r="RYH465" s="85"/>
      <c r="RYI465" s="85"/>
      <c r="RYJ465" s="85"/>
      <c r="RYK465" s="85"/>
      <c r="RYL465" s="85"/>
      <c r="RYM465" s="85"/>
      <c r="RYN465" s="85"/>
      <c r="RYO465" s="85"/>
      <c r="RYP465" s="85"/>
      <c r="RYQ465" s="85"/>
      <c r="RYR465" s="85"/>
      <c r="RYS465" s="85"/>
      <c r="RYT465" s="85"/>
      <c r="RYU465" s="85"/>
      <c r="RYV465" s="85"/>
      <c r="RYW465" s="85"/>
      <c r="RYX465" s="85"/>
      <c r="RYY465" s="85"/>
      <c r="RYZ465" s="85"/>
      <c r="RZA465" s="85"/>
      <c r="RZB465" s="85"/>
      <c r="RZC465" s="85"/>
      <c r="RZD465" s="85"/>
      <c r="RZE465" s="85"/>
      <c r="RZF465" s="85"/>
      <c r="RZG465" s="85"/>
      <c r="RZH465" s="85"/>
      <c r="RZI465" s="85"/>
      <c r="RZJ465" s="85"/>
      <c r="RZK465" s="85"/>
      <c r="RZL465" s="85"/>
      <c r="RZM465" s="85"/>
      <c r="RZN465" s="85"/>
      <c r="RZO465" s="85"/>
      <c r="RZP465" s="85"/>
      <c r="RZQ465" s="85"/>
      <c r="RZR465" s="85"/>
      <c r="RZS465" s="85"/>
      <c r="RZT465" s="85"/>
      <c r="RZU465" s="85"/>
      <c r="RZV465" s="85"/>
      <c r="RZW465" s="85"/>
      <c r="RZX465" s="85"/>
      <c r="RZY465" s="85"/>
      <c r="RZZ465" s="85"/>
      <c r="SAA465" s="85"/>
      <c r="SAB465" s="85"/>
      <c r="SAC465" s="85"/>
      <c r="SAD465" s="85"/>
      <c r="SAE465" s="85"/>
      <c r="SAF465" s="85"/>
      <c r="SAG465" s="85"/>
      <c r="SAH465" s="85"/>
      <c r="SAI465" s="85"/>
      <c r="SAJ465" s="85"/>
      <c r="SAK465" s="85"/>
      <c r="SAL465" s="85"/>
      <c r="SAM465" s="85"/>
      <c r="SAN465" s="85"/>
      <c r="SAO465" s="85"/>
      <c r="SAP465" s="85"/>
      <c r="SAQ465" s="85"/>
      <c r="SAR465" s="85"/>
      <c r="SAS465" s="85"/>
      <c r="SAT465" s="85"/>
      <c r="SAU465" s="85"/>
      <c r="SAV465" s="85"/>
      <c r="SAW465" s="85"/>
      <c r="SAX465" s="85"/>
      <c r="SAY465" s="85"/>
      <c r="SAZ465" s="85"/>
      <c r="SBA465" s="85"/>
      <c r="SBB465" s="85"/>
      <c r="SBC465" s="85"/>
      <c r="SBD465" s="85"/>
      <c r="SBE465" s="85"/>
      <c r="SBF465" s="85"/>
      <c r="SBG465" s="85"/>
      <c r="SBH465" s="85"/>
      <c r="SBI465" s="85"/>
      <c r="SBJ465" s="85"/>
      <c r="SBK465" s="85"/>
      <c r="SBL465" s="85"/>
      <c r="SBM465" s="85"/>
      <c r="SBN465" s="85"/>
      <c r="SBO465" s="85"/>
      <c r="SBP465" s="85"/>
      <c r="SBQ465" s="85"/>
      <c r="SBR465" s="85"/>
      <c r="SBS465" s="85"/>
      <c r="SBT465" s="85"/>
      <c r="SBU465" s="85"/>
      <c r="SBV465" s="85"/>
      <c r="SBW465" s="85"/>
      <c r="SBX465" s="85"/>
      <c r="SBY465" s="85"/>
      <c r="SBZ465" s="85"/>
      <c r="SCA465" s="85"/>
      <c r="SCB465" s="85"/>
      <c r="SCC465" s="85"/>
      <c r="SCD465" s="85"/>
      <c r="SCE465" s="85"/>
      <c r="SCF465" s="85"/>
      <c r="SCG465" s="85"/>
      <c r="SCH465" s="85"/>
      <c r="SCI465" s="85"/>
      <c r="SCJ465" s="85"/>
      <c r="SCK465" s="85"/>
      <c r="SCL465" s="85"/>
      <c r="SCM465" s="85"/>
      <c r="SCN465" s="85"/>
      <c r="SCO465" s="85"/>
      <c r="SCP465" s="85"/>
      <c r="SCQ465" s="85"/>
      <c r="SCR465" s="85"/>
      <c r="SCS465" s="85"/>
      <c r="SCT465" s="85"/>
      <c r="SCU465" s="85"/>
      <c r="SCV465" s="85"/>
      <c r="SCW465" s="85"/>
      <c r="SCX465" s="85"/>
      <c r="SCY465" s="85"/>
      <c r="SCZ465" s="85"/>
      <c r="SDA465" s="85"/>
      <c r="SDB465" s="85"/>
      <c r="SDC465" s="85"/>
      <c r="SDD465" s="85"/>
      <c r="SDE465" s="85"/>
      <c r="SDF465" s="85"/>
      <c r="SDG465" s="85"/>
      <c r="SDH465" s="85"/>
      <c r="SDI465" s="85"/>
      <c r="SDJ465" s="85"/>
      <c r="SDK465" s="85"/>
      <c r="SDL465" s="85"/>
      <c r="SDM465" s="85"/>
      <c r="SDN465" s="85"/>
      <c r="SDO465" s="85"/>
      <c r="SDP465" s="85"/>
      <c r="SDQ465" s="85"/>
      <c r="SDR465" s="85"/>
      <c r="SDS465" s="85"/>
      <c r="SDT465" s="85"/>
      <c r="SDU465" s="85"/>
      <c r="SDV465" s="85"/>
      <c r="SDW465" s="85"/>
      <c r="SDX465" s="85"/>
      <c r="SDY465" s="85"/>
      <c r="SDZ465" s="85"/>
      <c r="SEA465" s="85"/>
      <c r="SEB465" s="85"/>
      <c r="SEC465" s="85"/>
      <c r="SED465" s="85"/>
      <c r="SEE465" s="85"/>
      <c r="SEF465" s="85"/>
      <c r="SEG465" s="85"/>
      <c r="SEH465" s="85"/>
      <c r="SEI465" s="85"/>
      <c r="SEJ465" s="85"/>
      <c r="SEK465" s="85"/>
      <c r="SEL465" s="85"/>
      <c r="SEM465" s="85"/>
      <c r="SEN465" s="85"/>
      <c r="SEO465" s="85"/>
      <c r="SEP465" s="85"/>
      <c r="SEQ465" s="85"/>
      <c r="SER465" s="85"/>
      <c r="SES465" s="85"/>
      <c r="SET465" s="85"/>
      <c r="SEU465" s="85"/>
      <c r="SEV465" s="85"/>
      <c r="SEW465" s="85"/>
      <c r="SEX465" s="85"/>
      <c r="SEY465" s="85"/>
      <c r="SEZ465" s="85"/>
      <c r="SFA465" s="85"/>
      <c r="SFB465" s="85"/>
      <c r="SFC465" s="85"/>
      <c r="SFD465" s="85"/>
      <c r="SFE465" s="85"/>
      <c r="SFF465" s="85"/>
      <c r="SFG465" s="85"/>
      <c r="SFH465" s="85"/>
      <c r="SFI465" s="85"/>
      <c r="SFJ465" s="85"/>
      <c r="SFK465" s="85"/>
      <c r="SFL465" s="85"/>
      <c r="SFM465" s="85"/>
      <c r="SFN465" s="85"/>
      <c r="SFO465" s="85"/>
      <c r="SFP465" s="85"/>
      <c r="SFQ465" s="85"/>
      <c r="SFR465" s="85"/>
      <c r="SFS465" s="85"/>
      <c r="SFT465" s="85"/>
      <c r="SFU465" s="85"/>
      <c r="SFV465" s="85"/>
      <c r="SFW465" s="85"/>
      <c r="SFX465" s="85"/>
      <c r="SFY465" s="85"/>
      <c r="SFZ465" s="85"/>
      <c r="SGA465" s="85"/>
      <c r="SGB465" s="85"/>
      <c r="SGC465" s="85"/>
      <c r="SGD465" s="85"/>
      <c r="SGE465" s="85"/>
      <c r="SGF465" s="85"/>
      <c r="SGG465" s="85"/>
      <c r="SGH465" s="85"/>
      <c r="SGI465" s="85"/>
      <c r="SGJ465" s="85"/>
      <c r="SGK465" s="85"/>
      <c r="SGL465" s="85"/>
      <c r="SGM465" s="85"/>
      <c r="SGN465" s="85"/>
      <c r="SGO465" s="85"/>
      <c r="SGP465" s="85"/>
      <c r="SGQ465" s="85"/>
      <c r="SGR465" s="85"/>
      <c r="SGS465" s="85"/>
      <c r="SGT465" s="85"/>
      <c r="SGU465" s="85"/>
      <c r="SGV465" s="85"/>
      <c r="SGW465" s="85"/>
      <c r="SGX465" s="85"/>
      <c r="SGY465" s="85"/>
      <c r="SGZ465" s="85"/>
      <c r="SHA465" s="85"/>
      <c r="SHB465" s="85"/>
      <c r="SHC465" s="85"/>
      <c r="SHD465" s="85"/>
      <c r="SHE465" s="85"/>
      <c r="SHF465" s="85"/>
      <c r="SHG465" s="85"/>
      <c r="SHH465" s="85"/>
      <c r="SHI465" s="85"/>
      <c r="SHJ465" s="85"/>
      <c r="SHK465" s="85"/>
      <c r="SHL465" s="85"/>
      <c r="SHM465" s="85"/>
      <c r="SHN465" s="85"/>
      <c r="SHO465" s="85"/>
      <c r="SHP465" s="85"/>
      <c r="SHQ465" s="85"/>
      <c r="SHR465" s="85"/>
      <c r="SHS465" s="85"/>
      <c r="SHT465" s="85"/>
      <c r="SHU465" s="85"/>
      <c r="SHV465" s="85"/>
      <c r="SHW465" s="85"/>
      <c r="SHX465" s="85"/>
      <c r="SHY465" s="85"/>
      <c r="SHZ465" s="85"/>
      <c r="SIA465" s="85"/>
      <c r="SIB465" s="85"/>
      <c r="SIC465" s="85"/>
      <c r="SID465" s="85"/>
      <c r="SIE465" s="85"/>
      <c r="SIF465" s="85"/>
      <c r="SIG465" s="85"/>
      <c r="SIH465" s="85"/>
      <c r="SII465" s="85"/>
      <c r="SIJ465" s="85"/>
      <c r="SIK465" s="85"/>
      <c r="SIL465" s="85"/>
      <c r="SIM465" s="85"/>
      <c r="SIN465" s="85"/>
      <c r="SIO465" s="85"/>
      <c r="SIP465" s="85"/>
      <c r="SIQ465" s="85"/>
      <c r="SIR465" s="85"/>
      <c r="SIS465" s="85"/>
      <c r="SIT465" s="85"/>
      <c r="SIU465" s="85"/>
      <c r="SIV465" s="85"/>
      <c r="SIW465" s="85"/>
      <c r="SIX465" s="85"/>
      <c r="SIY465" s="85"/>
      <c r="SIZ465" s="85"/>
      <c r="SJA465" s="85"/>
      <c r="SJB465" s="85"/>
      <c r="SJC465" s="85"/>
      <c r="SJD465" s="85"/>
      <c r="SJE465" s="85"/>
      <c r="SJF465" s="85"/>
      <c r="SJG465" s="85"/>
      <c r="SJH465" s="85"/>
      <c r="SJI465" s="85"/>
      <c r="SJJ465" s="85"/>
      <c r="SJK465" s="85"/>
      <c r="SJL465" s="85"/>
      <c r="SJM465" s="85"/>
      <c r="SJN465" s="85"/>
      <c r="SJO465" s="85"/>
      <c r="SJP465" s="85"/>
      <c r="SJQ465" s="85"/>
      <c r="SJR465" s="85"/>
      <c r="SJS465" s="85"/>
      <c r="SJT465" s="85"/>
      <c r="SJU465" s="85"/>
      <c r="SJV465" s="85"/>
      <c r="SJW465" s="85"/>
      <c r="SJX465" s="85"/>
      <c r="SJY465" s="85"/>
      <c r="SJZ465" s="85"/>
      <c r="SKA465" s="85"/>
      <c r="SKB465" s="85"/>
      <c r="SKC465" s="85"/>
      <c r="SKD465" s="85"/>
      <c r="SKE465" s="85"/>
      <c r="SKF465" s="85"/>
      <c r="SKG465" s="85"/>
      <c r="SKH465" s="85"/>
      <c r="SKI465" s="85"/>
      <c r="SKJ465" s="85"/>
      <c r="SKK465" s="85"/>
      <c r="SKL465" s="85"/>
      <c r="SKM465" s="85"/>
      <c r="SKN465" s="85"/>
      <c r="SKO465" s="85"/>
      <c r="SKP465" s="85"/>
      <c r="SKQ465" s="85"/>
      <c r="SKR465" s="85"/>
      <c r="SKS465" s="85"/>
      <c r="SKT465" s="85"/>
      <c r="SKU465" s="85"/>
      <c r="SKV465" s="85"/>
      <c r="SKW465" s="85"/>
      <c r="SKX465" s="85"/>
      <c r="SKY465" s="85"/>
      <c r="SKZ465" s="85"/>
      <c r="SLA465" s="85"/>
      <c r="SLB465" s="85"/>
      <c r="SLC465" s="85"/>
      <c r="SLD465" s="85"/>
      <c r="SLE465" s="85"/>
      <c r="SLF465" s="85"/>
      <c r="SLG465" s="85"/>
      <c r="SLH465" s="85"/>
      <c r="SLI465" s="85"/>
      <c r="SLJ465" s="85"/>
      <c r="SLK465" s="85"/>
      <c r="SLL465" s="85"/>
      <c r="SLM465" s="85"/>
      <c r="SLN465" s="85"/>
      <c r="SLO465" s="85"/>
      <c r="SLP465" s="85"/>
      <c r="SLQ465" s="85"/>
      <c r="SLR465" s="85"/>
      <c r="SLS465" s="85"/>
      <c r="SLT465" s="85"/>
      <c r="SLU465" s="85"/>
      <c r="SLV465" s="85"/>
      <c r="SLW465" s="85"/>
      <c r="SLX465" s="85"/>
      <c r="SLY465" s="85"/>
      <c r="SLZ465" s="85"/>
      <c r="SMA465" s="85"/>
      <c r="SMB465" s="85"/>
      <c r="SMC465" s="85"/>
      <c r="SMD465" s="85"/>
      <c r="SME465" s="85"/>
      <c r="SMF465" s="85"/>
      <c r="SMG465" s="85"/>
      <c r="SMH465" s="85"/>
      <c r="SMI465" s="85"/>
      <c r="SMJ465" s="85"/>
      <c r="SMK465" s="85"/>
      <c r="SML465" s="85"/>
      <c r="SMM465" s="85"/>
      <c r="SMN465" s="85"/>
      <c r="SMO465" s="85"/>
      <c r="SMP465" s="85"/>
      <c r="SMQ465" s="85"/>
      <c r="SMR465" s="85"/>
      <c r="SMS465" s="85"/>
      <c r="SMT465" s="85"/>
      <c r="SMU465" s="85"/>
      <c r="SMV465" s="85"/>
      <c r="SMW465" s="85"/>
      <c r="SMX465" s="85"/>
      <c r="SMY465" s="85"/>
      <c r="SMZ465" s="85"/>
      <c r="SNA465" s="85"/>
      <c r="SNB465" s="85"/>
      <c r="SNC465" s="85"/>
      <c r="SND465" s="85"/>
      <c r="SNE465" s="85"/>
      <c r="SNF465" s="85"/>
      <c r="SNG465" s="85"/>
      <c r="SNH465" s="85"/>
      <c r="SNI465" s="85"/>
      <c r="SNJ465" s="85"/>
      <c r="SNK465" s="85"/>
      <c r="SNL465" s="85"/>
      <c r="SNM465" s="85"/>
      <c r="SNN465" s="85"/>
      <c r="SNO465" s="85"/>
      <c r="SNP465" s="85"/>
      <c r="SNQ465" s="85"/>
      <c r="SNR465" s="85"/>
      <c r="SNS465" s="85"/>
      <c r="SNT465" s="85"/>
      <c r="SNU465" s="85"/>
      <c r="SNV465" s="85"/>
      <c r="SNW465" s="85"/>
      <c r="SNX465" s="85"/>
      <c r="SNY465" s="85"/>
      <c r="SNZ465" s="85"/>
      <c r="SOA465" s="85"/>
      <c r="SOB465" s="85"/>
      <c r="SOC465" s="85"/>
      <c r="SOD465" s="85"/>
      <c r="SOE465" s="85"/>
      <c r="SOF465" s="85"/>
      <c r="SOG465" s="85"/>
      <c r="SOH465" s="85"/>
      <c r="SOI465" s="85"/>
      <c r="SOJ465" s="85"/>
      <c r="SOK465" s="85"/>
      <c r="SOL465" s="85"/>
      <c r="SOM465" s="85"/>
      <c r="SON465" s="85"/>
      <c r="SOO465" s="85"/>
      <c r="SOP465" s="85"/>
      <c r="SOQ465" s="85"/>
      <c r="SOR465" s="85"/>
      <c r="SOS465" s="85"/>
      <c r="SOT465" s="85"/>
      <c r="SOU465" s="85"/>
      <c r="SOV465" s="85"/>
      <c r="SOW465" s="85"/>
      <c r="SOX465" s="85"/>
      <c r="SOY465" s="85"/>
      <c r="SOZ465" s="85"/>
      <c r="SPA465" s="85"/>
      <c r="SPB465" s="85"/>
      <c r="SPC465" s="85"/>
      <c r="SPD465" s="85"/>
      <c r="SPE465" s="85"/>
      <c r="SPF465" s="85"/>
      <c r="SPG465" s="85"/>
      <c r="SPH465" s="85"/>
      <c r="SPI465" s="85"/>
      <c r="SPJ465" s="85"/>
      <c r="SPK465" s="85"/>
      <c r="SPL465" s="85"/>
      <c r="SPM465" s="85"/>
      <c r="SPN465" s="85"/>
      <c r="SPO465" s="85"/>
      <c r="SPP465" s="85"/>
      <c r="SPQ465" s="85"/>
      <c r="SPR465" s="85"/>
      <c r="SPS465" s="85"/>
      <c r="SPT465" s="85"/>
      <c r="SPU465" s="85"/>
      <c r="SPV465" s="85"/>
      <c r="SPW465" s="85"/>
      <c r="SPX465" s="85"/>
      <c r="SPY465" s="85"/>
      <c r="SPZ465" s="85"/>
      <c r="SQA465" s="85"/>
      <c r="SQB465" s="85"/>
      <c r="SQC465" s="85"/>
      <c r="SQD465" s="85"/>
      <c r="SQE465" s="85"/>
      <c r="SQF465" s="85"/>
      <c r="SQG465" s="85"/>
      <c r="SQH465" s="85"/>
      <c r="SQI465" s="85"/>
      <c r="SQJ465" s="85"/>
      <c r="SQK465" s="85"/>
      <c r="SQL465" s="85"/>
      <c r="SQM465" s="85"/>
      <c r="SQN465" s="85"/>
      <c r="SQO465" s="85"/>
      <c r="SQP465" s="85"/>
      <c r="SQQ465" s="85"/>
      <c r="SQR465" s="85"/>
      <c r="SQS465" s="85"/>
      <c r="SQT465" s="85"/>
      <c r="SQU465" s="85"/>
      <c r="SQV465" s="85"/>
      <c r="SQW465" s="85"/>
      <c r="SQX465" s="85"/>
      <c r="SQY465" s="85"/>
      <c r="SQZ465" s="85"/>
      <c r="SRA465" s="85"/>
      <c r="SRB465" s="85"/>
      <c r="SRC465" s="85"/>
      <c r="SRD465" s="85"/>
      <c r="SRE465" s="85"/>
      <c r="SRF465" s="85"/>
      <c r="SRG465" s="85"/>
      <c r="SRH465" s="85"/>
      <c r="SRI465" s="85"/>
      <c r="SRJ465" s="85"/>
      <c r="SRK465" s="85"/>
      <c r="SRL465" s="85"/>
      <c r="SRM465" s="85"/>
      <c r="SRN465" s="85"/>
      <c r="SRO465" s="85"/>
      <c r="SRP465" s="85"/>
      <c r="SRQ465" s="85"/>
      <c r="SRR465" s="85"/>
      <c r="SRS465" s="85"/>
      <c r="SRT465" s="85"/>
      <c r="SRU465" s="85"/>
      <c r="SRV465" s="85"/>
      <c r="SRW465" s="85"/>
      <c r="SRX465" s="85"/>
      <c r="SRY465" s="85"/>
      <c r="SRZ465" s="85"/>
      <c r="SSA465" s="85"/>
      <c r="SSB465" s="85"/>
      <c r="SSC465" s="85"/>
      <c r="SSD465" s="85"/>
      <c r="SSE465" s="85"/>
      <c r="SSF465" s="85"/>
      <c r="SSG465" s="85"/>
      <c r="SSH465" s="85"/>
      <c r="SSI465" s="85"/>
      <c r="SSJ465" s="85"/>
      <c r="SSK465" s="85"/>
      <c r="SSL465" s="85"/>
      <c r="SSM465" s="85"/>
      <c r="SSN465" s="85"/>
      <c r="SSO465" s="85"/>
      <c r="SSP465" s="85"/>
      <c r="SSQ465" s="85"/>
      <c r="SSR465" s="85"/>
      <c r="SSS465" s="85"/>
      <c r="SST465" s="85"/>
      <c r="SSU465" s="85"/>
      <c r="SSV465" s="85"/>
      <c r="SSW465" s="85"/>
      <c r="SSX465" s="85"/>
      <c r="SSY465" s="85"/>
      <c r="SSZ465" s="85"/>
      <c r="STA465" s="85"/>
      <c r="STB465" s="85"/>
      <c r="STC465" s="85"/>
      <c r="STD465" s="85"/>
      <c r="STE465" s="85"/>
      <c r="STF465" s="85"/>
      <c r="STG465" s="85"/>
      <c r="STH465" s="85"/>
      <c r="STI465" s="85"/>
      <c r="STJ465" s="85"/>
      <c r="STK465" s="85"/>
      <c r="STL465" s="85"/>
      <c r="STM465" s="85"/>
      <c r="STN465" s="85"/>
      <c r="STO465" s="85"/>
      <c r="STP465" s="85"/>
      <c r="STQ465" s="85"/>
      <c r="STR465" s="85"/>
      <c r="STS465" s="85"/>
      <c r="STT465" s="85"/>
      <c r="STU465" s="85"/>
      <c r="STV465" s="85"/>
      <c r="STW465" s="85"/>
      <c r="STX465" s="85"/>
      <c r="STY465" s="85"/>
      <c r="STZ465" s="85"/>
      <c r="SUA465" s="85"/>
      <c r="SUB465" s="85"/>
      <c r="SUC465" s="85"/>
      <c r="SUD465" s="85"/>
      <c r="SUE465" s="85"/>
      <c r="SUF465" s="85"/>
      <c r="SUG465" s="85"/>
      <c r="SUH465" s="85"/>
      <c r="SUI465" s="85"/>
      <c r="SUJ465" s="85"/>
      <c r="SUK465" s="85"/>
      <c r="SUL465" s="85"/>
      <c r="SUM465" s="85"/>
      <c r="SUN465" s="85"/>
      <c r="SUO465" s="85"/>
      <c r="SUP465" s="85"/>
      <c r="SUQ465" s="85"/>
      <c r="SUR465" s="85"/>
      <c r="SUS465" s="85"/>
      <c r="SUT465" s="85"/>
      <c r="SUU465" s="85"/>
      <c r="SUV465" s="85"/>
      <c r="SUW465" s="85"/>
      <c r="SUX465" s="85"/>
      <c r="SUY465" s="85"/>
      <c r="SUZ465" s="85"/>
      <c r="SVA465" s="85"/>
      <c r="SVB465" s="85"/>
      <c r="SVC465" s="85"/>
      <c r="SVD465" s="85"/>
      <c r="SVE465" s="85"/>
      <c r="SVF465" s="85"/>
      <c r="SVG465" s="85"/>
      <c r="SVH465" s="85"/>
      <c r="SVI465" s="85"/>
      <c r="SVJ465" s="85"/>
      <c r="SVK465" s="85"/>
      <c r="SVL465" s="85"/>
      <c r="SVM465" s="85"/>
      <c r="SVN465" s="85"/>
      <c r="SVO465" s="85"/>
      <c r="SVP465" s="85"/>
      <c r="SVQ465" s="85"/>
      <c r="SVR465" s="85"/>
      <c r="SVS465" s="85"/>
      <c r="SVT465" s="85"/>
      <c r="SVU465" s="85"/>
      <c r="SVV465" s="85"/>
      <c r="SVW465" s="85"/>
      <c r="SVX465" s="85"/>
      <c r="SVY465" s="85"/>
      <c r="SVZ465" s="85"/>
      <c r="SWA465" s="85"/>
      <c r="SWB465" s="85"/>
      <c r="SWC465" s="85"/>
      <c r="SWD465" s="85"/>
      <c r="SWE465" s="85"/>
      <c r="SWF465" s="85"/>
      <c r="SWG465" s="85"/>
      <c r="SWH465" s="85"/>
      <c r="SWI465" s="85"/>
      <c r="SWJ465" s="85"/>
      <c r="SWK465" s="85"/>
      <c r="SWL465" s="85"/>
      <c r="SWM465" s="85"/>
      <c r="SWN465" s="85"/>
      <c r="SWO465" s="85"/>
      <c r="SWP465" s="85"/>
      <c r="SWQ465" s="85"/>
      <c r="SWR465" s="85"/>
      <c r="SWS465" s="85"/>
      <c r="SWT465" s="85"/>
      <c r="SWU465" s="85"/>
      <c r="SWV465" s="85"/>
      <c r="SWW465" s="85"/>
      <c r="SWX465" s="85"/>
      <c r="SWY465" s="85"/>
      <c r="SWZ465" s="85"/>
      <c r="SXA465" s="85"/>
      <c r="SXB465" s="85"/>
      <c r="SXC465" s="85"/>
      <c r="SXD465" s="85"/>
      <c r="SXE465" s="85"/>
      <c r="SXF465" s="85"/>
      <c r="SXG465" s="85"/>
      <c r="SXH465" s="85"/>
      <c r="SXI465" s="85"/>
      <c r="SXJ465" s="85"/>
      <c r="SXK465" s="85"/>
      <c r="SXL465" s="85"/>
      <c r="SXM465" s="85"/>
      <c r="SXN465" s="85"/>
      <c r="SXO465" s="85"/>
      <c r="SXP465" s="85"/>
      <c r="SXQ465" s="85"/>
      <c r="SXR465" s="85"/>
      <c r="SXS465" s="85"/>
      <c r="SXT465" s="85"/>
      <c r="SXU465" s="85"/>
      <c r="SXV465" s="85"/>
      <c r="SXW465" s="85"/>
      <c r="SXX465" s="85"/>
      <c r="SXY465" s="85"/>
      <c r="SXZ465" s="85"/>
      <c r="SYA465" s="85"/>
      <c r="SYB465" s="85"/>
      <c r="SYC465" s="85"/>
      <c r="SYD465" s="85"/>
      <c r="SYE465" s="85"/>
      <c r="SYF465" s="85"/>
      <c r="SYG465" s="85"/>
      <c r="SYH465" s="85"/>
      <c r="SYI465" s="85"/>
      <c r="SYJ465" s="85"/>
      <c r="SYK465" s="85"/>
      <c r="SYL465" s="85"/>
      <c r="SYM465" s="85"/>
      <c r="SYN465" s="85"/>
      <c r="SYO465" s="85"/>
      <c r="SYP465" s="85"/>
      <c r="SYQ465" s="85"/>
      <c r="SYR465" s="85"/>
      <c r="SYS465" s="85"/>
      <c r="SYT465" s="85"/>
      <c r="SYU465" s="85"/>
      <c r="SYV465" s="85"/>
      <c r="SYW465" s="85"/>
      <c r="SYX465" s="85"/>
      <c r="SYY465" s="85"/>
      <c r="SYZ465" s="85"/>
      <c r="SZA465" s="85"/>
      <c r="SZB465" s="85"/>
      <c r="SZC465" s="85"/>
      <c r="SZD465" s="85"/>
      <c r="SZE465" s="85"/>
      <c r="SZF465" s="85"/>
      <c r="SZG465" s="85"/>
      <c r="SZH465" s="85"/>
      <c r="SZI465" s="85"/>
      <c r="SZJ465" s="85"/>
      <c r="SZK465" s="85"/>
      <c r="SZL465" s="85"/>
      <c r="SZM465" s="85"/>
      <c r="SZN465" s="85"/>
      <c r="SZO465" s="85"/>
      <c r="SZP465" s="85"/>
      <c r="SZQ465" s="85"/>
      <c r="SZR465" s="85"/>
      <c r="SZS465" s="85"/>
      <c r="SZT465" s="85"/>
      <c r="SZU465" s="85"/>
      <c r="SZV465" s="85"/>
      <c r="SZW465" s="85"/>
      <c r="SZX465" s="85"/>
      <c r="SZY465" s="85"/>
      <c r="SZZ465" s="85"/>
      <c r="TAA465" s="85"/>
      <c r="TAB465" s="85"/>
      <c r="TAC465" s="85"/>
      <c r="TAD465" s="85"/>
      <c r="TAE465" s="85"/>
      <c r="TAF465" s="85"/>
      <c r="TAG465" s="85"/>
      <c r="TAH465" s="85"/>
      <c r="TAI465" s="85"/>
      <c r="TAJ465" s="85"/>
      <c r="TAK465" s="85"/>
      <c r="TAL465" s="85"/>
      <c r="TAM465" s="85"/>
      <c r="TAN465" s="85"/>
      <c r="TAO465" s="85"/>
      <c r="TAP465" s="85"/>
      <c r="TAQ465" s="85"/>
      <c r="TAR465" s="85"/>
      <c r="TAS465" s="85"/>
      <c r="TAT465" s="85"/>
      <c r="TAU465" s="85"/>
      <c r="TAV465" s="85"/>
      <c r="TAW465" s="85"/>
      <c r="TAX465" s="85"/>
      <c r="TAY465" s="85"/>
      <c r="TAZ465" s="85"/>
      <c r="TBA465" s="85"/>
      <c r="TBB465" s="85"/>
      <c r="TBC465" s="85"/>
      <c r="TBD465" s="85"/>
      <c r="TBE465" s="85"/>
      <c r="TBF465" s="85"/>
      <c r="TBG465" s="85"/>
      <c r="TBH465" s="85"/>
      <c r="TBI465" s="85"/>
      <c r="TBJ465" s="85"/>
      <c r="TBK465" s="85"/>
      <c r="TBL465" s="85"/>
      <c r="TBM465" s="85"/>
      <c r="TBN465" s="85"/>
      <c r="TBO465" s="85"/>
      <c r="TBP465" s="85"/>
      <c r="TBQ465" s="85"/>
      <c r="TBR465" s="85"/>
      <c r="TBS465" s="85"/>
      <c r="TBT465" s="85"/>
      <c r="TBU465" s="85"/>
      <c r="TBV465" s="85"/>
      <c r="TBW465" s="85"/>
      <c r="TBX465" s="85"/>
      <c r="TBY465" s="85"/>
      <c r="TBZ465" s="85"/>
      <c r="TCA465" s="85"/>
      <c r="TCB465" s="85"/>
      <c r="TCC465" s="85"/>
      <c r="TCD465" s="85"/>
      <c r="TCE465" s="85"/>
      <c r="TCF465" s="85"/>
      <c r="TCG465" s="85"/>
      <c r="TCH465" s="85"/>
      <c r="TCI465" s="85"/>
      <c r="TCJ465" s="85"/>
      <c r="TCK465" s="85"/>
      <c r="TCL465" s="85"/>
      <c r="TCM465" s="85"/>
      <c r="TCN465" s="85"/>
      <c r="TCO465" s="85"/>
      <c r="TCP465" s="85"/>
      <c r="TCQ465" s="85"/>
      <c r="TCR465" s="85"/>
      <c r="TCS465" s="85"/>
      <c r="TCT465" s="85"/>
      <c r="TCU465" s="85"/>
      <c r="TCV465" s="85"/>
      <c r="TCW465" s="85"/>
      <c r="TCX465" s="85"/>
      <c r="TCY465" s="85"/>
      <c r="TCZ465" s="85"/>
      <c r="TDA465" s="85"/>
      <c r="TDB465" s="85"/>
      <c r="TDC465" s="85"/>
      <c r="TDD465" s="85"/>
      <c r="TDE465" s="85"/>
      <c r="TDF465" s="85"/>
      <c r="TDG465" s="85"/>
      <c r="TDH465" s="85"/>
      <c r="TDI465" s="85"/>
      <c r="TDJ465" s="85"/>
      <c r="TDK465" s="85"/>
      <c r="TDL465" s="85"/>
      <c r="TDM465" s="85"/>
      <c r="TDN465" s="85"/>
      <c r="TDO465" s="85"/>
      <c r="TDP465" s="85"/>
      <c r="TDQ465" s="85"/>
      <c r="TDR465" s="85"/>
      <c r="TDS465" s="85"/>
      <c r="TDT465" s="85"/>
      <c r="TDU465" s="85"/>
      <c r="TDV465" s="85"/>
      <c r="TDW465" s="85"/>
      <c r="TDX465" s="85"/>
      <c r="TDY465" s="85"/>
      <c r="TDZ465" s="85"/>
      <c r="TEA465" s="85"/>
      <c r="TEB465" s="85"/>
      <c r="TEC465" s="85"/>
      <c r="TED465" s="85"/>
      <c r="TEE465" s="85"/>
      <c r="TEF465" s="85"/>
      <c r="TEG465" s="85"/>
      <c r="TEH465" s="85"/>
      <c r="TEI465" s="85"/>
      <c r="TEJ465" s="85"/>
      <c r="TEK465" s="85"/>
      <c r="TEL465" s="85"/>
      <c r="TEM465" s="85"/>
      <c r="TEN465" s="85"/>
      <c r="TEO465" s="85"/>
      <c r="TEP465" s="85"/>
      <c r="TEQ465" s="85"/>
      <c r="TER465" s="85"/>
      <c r="TES465" s="85"/>
      <c r="TET465" s="85"/>
      <c r="TEU465" s="85"/>
      <c r="TEV465" s="85"/>
      <c r="TEW465" s="85"/>
      <c r="TEX465" s="85"/>
      <c r="TEY465" s="85"/>
      <c r="TEZ465" s="85"/>
      <c r="TFA465" s="85"/>
      <c r="TFB465" s="85"/>
      <c r="TFC465" s="85"/>
      <c r="TFD465" s="85"/>
      <c r="TFE465" s="85"/>
      <c r="TFF465" s="85"/>
      <c r="TFG465" s="85"/>
      <c r="TFH465" s="85"/>
      <c r="TFI465" s="85"/>
      <c r="TFJ465" s="85"/>
      <c r="TFK465" s="85"/>
      <c r="TFL465" s="85"/>
      <c r="TFM465" s="85"/>
      <c r="TFN465" s="85"/>
      <c r="TFO465" s="85"/>
      <c r="TFP465" s="85"/>
      <c r="TFQ465" s="85"/>
      <c r="TFR465" s="85"/>
      <c r="TFS465" s="85"/>
      <c r="TFT465" s="85"/>
      <c r="TFU465" s="85"/>
      <c r="TFV465" s="85"/>
      <c r="TFW465" s="85"/>
      <c r="TFX465" s="85"/>
      <c r="TFY465" s="85"/>
      <c r="TFZ465" s="85"/>
      <c r="TGA465" s="85"/>
      <c r="TGB465" s="85"/>
      <c r="TGC465" s="85"/>
      <c r="TGD465" s="85"/>
      <c r="TGE465" s="85"/>
      <c r="TGF465" s="85"/>
      <c r="TGG465" s="85"/>
      <c r="TGH465" s="85"/>
      <c r="TGI465" s="85"/>
      <c r="TGJ465" s="85"/>
      <c r="TGK465" s="85"/>
      <c r="TGL465" s="85"/>
      <c r="TGM465" s="85"/>
      <c r="TGN465" s="85"/>
      <c r="TGO465" s="85"/>
      <c r="TGP465" s="85"/>
      <c r="TGQ465" s="85"/>
      <c r="TGR465" s="85"/>
      <c r="TGS465" s="85"/>
      <c r="TGT465" s="85"/>
      <c r="TGU465" s="85"/>
      <c r="TGV465" s="85"/>
      <c r="TGW465" s="85"/>
      <c r="TGX465" s="85"/>
      <c r="TGY465" s="85"/>
      <c r="TGZ465" s="85"/>
      <c r="THA465" s="85"/>
      <c r="THB465" s="85"/>
      <c r="THC465" s="85"/>
      <c r="THD465" s="85"/>
      <c r="THE465" s="85"/>
      <c r="THF465" s="85"/>
      <c r="THG465" s="85"/>
      <c r="THH465" s="85"/>
      <c r="THI465" s="85"/>
      <c r="THJ465" s="85"/>
      <c r="THK465" s="85"/>
      <c r="THL465" s="85"/>
      <c r="THM465" s="85"/>
      <c r="THN465" s="85"/>
      <c r="THO465" s="85"/>
      <c r="THP465" s="85"/>
      <c r="THQ465" s="85"/>
      <c r="THR465" s="85"/>
      <c r="THS465" s="85"/>
      <c r="THT465" s="85"/>
      <c r="THU465" s="85"/>
      <c r="THV465" s="85"/>
      <c r="THW465" s="85"/>
      <c r="THX465" s="85"/>
      <c r="THY465" s="85"/>
      <c r="THZ465" s="85"/>
      <c r="TIA465" s="85"/>
      <c r="TIB465" s="85"/>
      <c r="TIC465" s="85"/>
      <c r="TID465" s="85"/>
      <c r="TIE465" s="85"/>
      <c r="TIF465" s="85"/>
      <c r="TIG465" s="85"/>
      <c r="TIH465" s="85"/>
      <c r="TII465" s="85"/>
      <c r="TIJ465" s="85"/>
      <c r="TIK465" s="85"/>
      <c r="TIL465" s="85"/>
      <c r="TIM465" s="85"/>
      <c r="TIN465" s="85"/>
      <c r="TIO465" s="85"/>
      <c r="TIP465" s="85"/>
      <c r="TIQ465" s="85"/>
      <c r="TIR465" s="85"/>
      <c r="TIS465" s="85"/>
      <c r="TIT465" s="85"/>
      <c r="TIU465" s="85"/>
      <c r="TIV465" s="85"/>
      <c r="TIW465" s="85"/>
      <c r="TIX465" s="85"/>
      <c r="TIY465" s="85"/>
      <c r="TIZ465" s="85"/>
      <c r="TJA465" s="85"/>
      <c r="TJB465" s="85"/>
      <c r="TJC465" s="85"/>
      <c r="TJD465" s="85"/>
      <c r="TJE465" s="85"/>
      <c r="TJF465" s="85"/>
      <c r="TJG465" s="85"/>
      <c r="TJH465" s="85"/>
      <c r="TJI465" s="85"/>
      <c r="TJJ465" s="85"/>
      <c r="TJK465" s="85"/>
      <c r="TJL465" s="85"/>
      <c r="TJM465" s="85"/>
      <c r="TJN465" s="85"/>
      <c r="TJO465" s="85"/>
      <c r="TJP465" s="85"/>
      <c r="TJQ465" s="85"/>
      <c r="TJR465" s="85"/>
      <c r="TJS465" s="85"/>
      <c r="TJT465" s="85"/>
      <c r="TJU465" s="85"/>
      <c r="TJV465" s="85"/>
      <c r="TJW465" s="85"/>
      <c r="TJX465" s="85"/>
      <c r="TJY465" s="85"/>
      <c r="TJZ465" s="85"/>
      <c r="TKA465" s="85"/>
      <c r="TKB465" s="85"/>
      <c r="TKC465" s="85"/>
      <c r="TKD465" s="85"/>
      <c r="TKE465" s="85"/>
      <c r="TKF465" s="85"/>
      <c r="TKG465" s="85"/>
      <c r="TKH465" s="85"/>
      <c r="TKI465" s="85"/>
      <c r="TKJ465" s="85"/>
      <c r="TKK465" s="85"/>
      <c r="TKL465" s="85"/>
      <c r="TKM465" s="85"/>
      <c r="TKN465" s="85"/>
      <c r="TKO465" s="85"/>
      <c r="TKP465" s="85"/>
      <c r="TKQ465" s="85"/>
      <c r="TKR465" s="85"/>
      <c r="TKS465" s="85"/>
      <c r="TKT465" s="85"/>
      <c r="TKU465" s="85"/>
      <c r="TKV465" s="85"/>
      <c r="TKW465" s="85"/>
      <c r="TKX465" s="85"/>
      <c r="TKY465" s="85"/>
      <c r="TKZ465" s="85"/>
      <c r="TLA465" s="85"/>
      <c r="TLB465" s="85"/>
      <c r="TLC465" s="85"/>
      <c r="TLD465" s="85"/>
      <c r="TLE465" s="85"/>
      <c r="TLF465" s="85"/>
      <c r="TLG465" s="85"/>
      <c r="TLH465" s="85"/>
      <c r="TLI465" s="85"/>
      <c r="TLJ465" s="85"/>
      <c r="TLK465" s="85"/>
      <c r="TLL465" s="85"/>
      <c r="TLM465" s="85"/>
      <c r="TLN465" s="85"/>
      <c r="TLO465" s="85"/>
      <c r="TLP465" s="85"/>
      <c r="TLQ465" s="85"/>
      <c r="TLR465" s="85"/>
      <c r="TLS465" s="85"/>
      <c r="TLT465" s="85"/>
      <c r="TLU465" s="85"/>
      <c r="TLV465" s="85"/>
      <c r="TLW465" s="85"/>
      <c r="TLX465" s="85"/>
      <c r="TLY465" s="85"/>
      <c r="TLZ465" s="85"/>
      <c r="TMA465" s="85"/>
      <c r="TMB465" s="85"/>
      <c r="TMC465" s="85"/>
      <c r="TMD465" s="85"/>
      <c r="TME465" s="85"/>
      <c r="TMF465" s="85"/>
      <c r="TMG465" s="85"/>
      <c r="TMH465" s="85"/>
      <c r="TMI465" s="85"/>
      <c r="TMJ465" s="85"/>
      <c r="TMK465" s="85"/>
      <c r="TML465" s="85"/>
      <c r="TMM465" s="85"/>
      <c r="TMN465" s="85"/>
      <c r="TMO465" s="85"/>
      <c r="TMP465" s="85"/>
      <c r="TMQ465" s="85"/>
      <c r="TMR465" s="85"/>
      <c r="TMS465" s="85"/>
      <c r="TMT465" s="85"/>
      <c r="TMU465" s="85"/>
      <c r="TMV465" s="85"/>
      <c r="TMW465" s="85"/>
      <c r="TMX465" s="85"/>
      <c r="TMY465" s="85"/>
      <c r="TMZ465" s="85"/>
      <c r="TNA465" s="85"/>
      <c r="TNB465" s="85"/>
      <c r="TNC465" s="85"/>
      <c r="TND465" s="85"/>
      <c r="TNE465" s="85"/>
      <c r="TNF465" s="85"/>
      <c r="TNG465" s="85"/>
      <c r="TNH465" s="85"/>
      <c r="TNI465" s="85"/>
      <c r="TNJ465" s="85"/>
      <c r="TNK465" s="85"/>
      <c r="TNL465" s="85"/>
      <c r="TNM465" s="85"/>
      <c r="TNN465" s="85"/>
      <c r="TNO465" s="85"/>
      <c r="TNP465" s="85"/>
      <c r="TNQ465" s="85"/>
      <c r="TNR465" s="85"/>
      <c r="TNS465" s="85"/>
      <c r="TNT465" s="85"/>
      <c r="TNU465" s="85"/>
      <c r="TNV465" s="85"/>
      <c r="TNW465" s="85"/>
      <c r="TNX465" s="85"/>
      <c r="TNY465" s="85"/>
      <c r="TNZ465" s="85"/>
      <c r="TOA465" s="85"/>
      <c r="TOB465" s="85"/>
      <c r="TOC465" s="85"/>
      <c r="TOD465" s="85"/>
      <c r="TOE465" s="85"/>
      <c r="TOF465" s="85"/>
      <c r="TOG465" s="85"/>
      <c r="TOH465" s="85"/>
      <c r="TOI465" s="85"/>
      <c r="TOJ465" s="85"/>
      <c r="TOK465" s="85"/>
      <c r="TOL465" s="85"/>
      <c r="TOM465" s="85"/>
      <c r="TON465" s="85"/>
      <c r="TOO465" s="85"/>
      <c r="TOP465" s="85"/>
      <c r="TOQ465" s="85"/>
      <c r="TOR465" s="85"/>
      <c r="TOS465" s="85"/>
      <c r="TOT465" s="85"/>
      <c r="TOU465" s="85"/>
      <c r="TOV465" s="85"/>
      <c r="TOW465" s="85"/>
      <c r="TOX465" s="85"/>
      <c r="TOY465" s="85"/>
      <c r="TOZ465" s="85"/>
      <c r="TPA465" s="85"/>
      <c r="TPB465" s="85"/>
      <c r="TPC465" s="85"/>
      <c r="TPD465" s="85"/>
      <c r="TPE465" s="85"/>
      <c r="TPF465" s="85"/>
      <c r="TPG465" s="85"/>
      <c r="TPH465" s="85"/>
      <c r="TPI465" s="85"/>
      <c r="TPJ465" s="85"/>
      <c r="TPK465" s="85"/>
      <c r="TPL465" s="85"/>
      <c r="TPM465" s="85"/>
      <c r="TPN465" s="85"/>
      <c r="TPO465" s="85"/>
      <c r="TPP465" s="85"/>
      <c r="TPQ465" s="85"/>
      <c r="TPR465" s="85"/>
      <c r="TPS465" s="85"/>
      <c r="TPT465" s="85"/>
      <c r="TPU465" s="85"/>
      <c r="TPV465" s="85"/>
      <c r="TPW465" s="85"/>
      <c r="TPX465" s="85"/>
      <c r="TPY465" s="85"/>
      <c r="TPZ465" s="85"/>
      <c r="TQA465" s="85"/>
      <c r="TQB465" s="85"/>
      <c r="TQC465" s="85"/>
      <c r="TQD465" s="85"/>
      <c r="TQE465" s="85"/>
      <c r="TQF465" s="85"/>
      <c r="TQG465" s="85"/>
      <c r="TQH465" s="85"/>
      <c r="TQI465" s="85"/>
      <c r="TQJ465" s="85"/>
      <c r="TQK465" s="85"/>
      <c r="TQL465" s="85"/>
      <c r="TQM465" s="85"/>
      <c r="TQN465" s="85"/>
      <c r="TQO465" s="85"/>
      <c r="TQP465" s="85"/>
      <c r="TQQ465" s="85"/>
      <c r="TQR465" s="85"/>
      <c r="TQS465" s="85"/>
      <c r="TQT465" s="85"/>
      <c r="TQU465" s="85"/>
      <c r="TQV465" s="85"/>
      <c r="TQW465" s="85"/>
      <c r="TQX465" s="85"/>
      <c r="TQY465" s="85"/>
      <c r="TQZ465" s="85"/>
      <c r="TRA465" s="85"/>
      <c r="TRB465" s="85"/>
      <c r="TRC465" s="85"/>
      <c r="TRD465" s="85"/>
      <c r="TRE465" s="85"/>
      <c r="TRF465" s="85"/>
      <c r="TRG465" s="85"/>
      <c r="TRH465" s="85"/>
      <c r="TRI465" s="85"/>
      <c r="TRJ465" s="85"/>
      <c r="TRK465" s="85"/>
      <c r="TRL465" s="85"/>
      <c r="TRM465" s="85"/>
      <c r="TRN465" s="85"/>
      <c r="TRO465" s="85"/>
      <c r="TRP465" s="85"/>
      <c r="TRQ465" s="85"/>
      <c r="TRR465" s="85"/>
      <c r="TRS465" s="85"/>
      <c r="TRT465" s="85"/>
      <c r="TRU465" s="85"/>
      <c r="TRV465" s="85"/>
      <c r="TRW465" s="85"/>
      <c r="TRX465" s="85"/>
      <c r="TRY465" s="85"/>
      <c r="TRZ465" s="85"/>
      <c r="TSA465" s="85"/>
      <c r="TSB465" s="85"/>
      <c r="TSC465" s="85"/>
      <c r="TSD465" s="85"/>
      <c r="TSE465" s="85"/>
      <c r="TSF465" s="85"/>
      <c r="TSG465" s="85"/>
      <c r="TSH465" s="85"/>
      <c r="TSI465" s="85"/>
      <c r="TSJ465" s="85"/>
      <c r="TSK465" s="85"/>
      <c r="TSL465" s="85"/>
      <c r="TSM465" s="85"/>
      <c r="TSN465" s="85"/>
      <c r="TSO465" s="85"/>
      <c r="TSP465" s="85"/>
      <c r="TSQ465" s="85"/>
      <c r="TSR465" s="85"/>
      <c r="TSS465" s="85"/>
      <c r="TST465" s="85"/>
      <c r="TSU465" s="85"/>
      <c r="TSV465" s="85"/>
      <c r="TSW465" s="85"/>
      <c r="TSX465" s="85"/>
      <c r="TSY465" s="85"/>
      <c r="TSZ465" s="85"/>
      <c r="TTA465" s="85"/>
      <c r="TTB465" s="85"/>
      <c r="TTC465" s="85"/>
      <c r="TTD465" s="85"/>
      <c r="TTE465" s="85"/>
      <c r="TTF465" s="85"/>
      <c r="TTG465" s="85"/>
      <c r="TTH465" s="85"/>
      <c r="TTI465" s="85"/>
      <c r="TTJ465" s="85"/>
      <c r="TTK465" s="85"/>
      <c r="TTL465" s="85"/>
      <c r="TTM465" s="85"/>
      <c r="TTN465" s="85"/>
      <c r="TTO465" s="85"/>
      <c r="TTP465" s="85"/>
      <c r="TTQ465" s="85"/>
      <c r="TTR465" s="85"/>
      <c r="TTS465" s="85"/>
      <c r="TTT465" s="85"/>
      <c r="TTU465" s="85"/>
      <c r="TTV465" s="85"/>
      <c r="TTW465" s="85"/>
      <c r="TTX465" s="85"/>
      <c r="TTY465" s="85"/>
      <c r="TTZ465" s="85"/>
      <c r="TUA465" s="85"/>
      <c r="TUB465" s="85"/>
      <c r="TUC465" s="85"/>
      <c r="TUD465" s="85"/>
      <c r="TUE465" s="85"/>
      <c r="TUF465" s="85"/>
      <c r="TUG465" s="85"/>
      <c r="TUH465" s="85"/>
      <c r="TUI465" s="85"/>
      <c r="TUJ465" s="85"/>
      <c r="TUK465" s="85"/>
      <c r="TUL465" s="85"/>
      <c r="TUM465" s="85"/>
      <c r="TUN465" s="85"/>
      <c r="TUO465" s="85"/>
      <c r="TUP465" s="85"/>
      <c r="TUQ465" s="85"/>
      <c r="TUR465" s="85"/>
      <c r="TUS465" s="85"/>
      <c r="TUT465" s="85"/>
      <c r="TUU465" s="85"/>
      <c r="TUV465" s="85"/>
      <c r="TUW465" s="85"/>
      <c r="TUX465" s="85"/>
      <c r="TUY465" s="85"/>
      <c r="TUZ465" s="85"/>
      <c r="TVA465" s="85"/>
      <c r="TVB465" s="85"/>
      <c r="TVC465" s="85"/>
      <c r="TVD465" s="85"/>
      <c r="TVE465" s="85"/>
      <c r="TVF465" s="85"/>
      <c r="TVG465" s="85"/>
      <c r="TVH465" s="85"/>
      <c r="TVI465" s="85"/>
      <c r="TVJ465" s="85"/>
      <c r="TVK465" s="85"/>
      <c r="TVL465" s="85"/>
      <c r="TVM465" s="85"/>
      <c r="TVN465" s="85"/>
      <c r="TVO465" s="85"/>
      <c r="TVP465" s="85"/>
      <c r="TVQ465" s="85"/>
      <c r="TVR465" s="85"/>
      <c r="TVS465" s="85"/>
      <c r="TVT465" s="85"/>
      <c r="TVU465" s="85"/>
      <c r="TVV465" s="85"/>
      <c r="TVW465" s="85"/>
      <c r="TVX465" s="85"/>
      <c r="TVY465" s="85"/>
      <c r="TVZ465" s="85"/>
      <c r="TWA465" s="85"/>
      <c r="TWB465" s="85"/>
      <c r="TWC465" s="85"/>
      <c r="TWD465" s="85"/>
      <c r="TWE465" s="85"/>
      <c r="TWF465" s="85"/>
      <c r="TWG465" s="85"/>
      <c r="TWH465" s="85"/>
      <c r="TWI465" s="85"/>
      <c r="TWJ465" s="85"/>
      <c r="TWK465" s="85"/>
      <c r="TWL465" s="85"/>
      <c r="TWM465" s="85"/>
      <c r="TWN465" s="85"/>
      <c r="TWO465" s="85"/>
      <c r="TWP465" s="85"/>
      <c r="TWQ465" s="85"/>
      <c r="TWR465" s="85"/>
      <c r="TWS465" s="85"/>
      <c r="TWT465" s="85"/>
      <c r="TWU465" s="85"/>
      <c r="TWV465" s="85"/>
      <c r="TWW465" s="85"/>
      <c r="TWX465" s="85"/>
      <c r="TWY465" s="85"/>
      <c r="TWZ465" s="85"/>
      <c r="TXA465" s="85"/>
      <c r="TXB465" s="85"/>
      <c r="TXC465" s="85"/>
      <c r="TXD465" s="85"/>
      <c r="TXE465" s="85"/>
      <c r="TXF465" s="85"/>
      <c r="TXG465" s="85"/>
      <c r="TXH465" s="85"/>
      <c r="TXI465" s="85"/>
      <c r="TXJ465" s="85"/>
      <c r="TXK465" s="85"/>
      <c r="TXL465" s="85"/>
      <c r="TXM465" s="85"/>
      <c r="TXN465" s="85"/>
      <c r="TXO465" s="85"/>
      <c r="TXP465" s="85"/>
      <c r="TXQ465" s="85"/>
      <c r="TXR465" s="85"/>
      <c r="TXS465" s="85"/>
      <c r="TXT465" s="85"/>
      <c r="TXU465" s="85"/>
      <c r="TXV465" s="85"/>
      <c r="TXW465" s="85"/>
      <c r="TXX465" s="85"/>
      <c r="TXY465" s="85"/>
      <c r="TXZ465" s="85"/>
      <c r="TYA465" s="85"/>
      <c r="TYB465" s="85"/>
      <c r="TYC465" s="85"/>
      <c r="TYD465" s="85"/>
      <c r="TYE465" s="85"/>
      <c r="TYF465" s="85"/>
      <c r="TYG465" s="85"/>
      <c r="TYH465" s="85"/>
      <c r="TYI465" s="85"/>
      <c r="TYJ465" s="85"/>
      <c r="TYK465" s="85"/>
      <c r="TYL465" s="85"/>
      <c r="TYM465" s="85"/>
      <c r="TYN465" s="85"/>
      <c r="TYO465" s="85"/>
      <c r="TYP465" s="85"/>
      <c r="TYQ465" s="85"/>
      <c r="TYR465" s="85"/>
      <c r="TYS465" s="85"/>
      <c r="TYT465" s="85"/>
      <c r="TYU465" s="85"/>
      <c r="TYV465" s="85"/>
      <c r="TYW465" s="85"/>
      <c r="TYX465" s="85"/>
      <c r="TYY465" s="85"/>
      <c r="TYZ465" s="85"/>
      <c r="TZA465" s="85"/>
      <c r="TZB465" s="85"/>
      <c r="TZC465" s="85"/>
      <c r="TZD465" s="85"/>
      <c r="TZE465" s="85"/>
      <c r="TZF465" s="85"/>
      <c r="TZG465" s="85"/>
      <c r="TZH465" s="85"/>
      <c r="TZI465" s="85"/>
      <c r="TZJ465" s="85"/>
      <c r="TZK465" s="85"/>
      <c r="TZL465" s="85"/>
      <c r="TZM465" s="85"/>
      <c r="TZN465" s="85"/>
      <c r="TZO465" s="85"/>
      <c r="TZP465" s="85"/>
      <c r="TZQ465" s="85"/>
      <c r="TZR465" s="85"/>
      <c r="TZS465" s="85"/>
      <c r="TZT465" s="85"/>
      <c r="TZU465" s="85"/>
      <c r="TZV465" s="85"/>
      <c r="TZW465" s="85"/>
      <c r="TZX465" s="85"/>
      <c r="TZY465" s="85"/>
      <c r="TZZ465" s="85"/>
      <c r="UAA465" s="85"/>
      <c r="UAB465" s="85"/>
      <c r="UAC465" s="85"/>
      <c r="UAD465" s="85"/>
      <c r="UAE465" s="85"/>
      <c r="UAF465" s="85"/>
      <c r="UAG465" s="85"/>
      <c r="UAH465" s="85"/>
      <c r="UAI465" s="85"/>
      <c r="UAJ465" s="85"/>
      <c r="UAK465" s="85"/>
      <c r="UAL465" s="85"/>
      <c r="UAM465" s="85"/>
      <c r="UAN465" s="85"/>
      <c r="UAO465" s="85"/>
      <c r="UAP465" s="85"/>
      <c r="UAQ465" s="85"/>
      <c r="UAR465" s="85"/>
      <c r="UAS465" s="85"/>
      <c r="UAT465" s="85"/>
      <c r="UAU465" s="85"/>
      <c r="UAV465" s="85"/>
      <c r="UAW465" s="85"/>
      <c r="UAX465" s="85"/>
      <c r="UAY465" s="85"/>
      <c r="UAZ465" s="85"/>
      <c r="UBA465" s="85"/>
      <c r="UBB465" s="85"/>
      <c r="UBC465" s="85"/>
      <c r="UBD465" s="85"/>
      <c r="UBE465" s="85"/>
      <c r="UBF465" s="85"/>
      <c r="UBG465" s="85"/>
      <c r="UBH465" s="85"/>
      <c r="UBI465" s="85"/>
      <c r="UBJ465" s="85"/>
      <c r="UBK465" s="85"/>
      <c r="UBL465" s="85"/>
      <c r="UBM465" s="85"/>
      <c r="UBN465" s="85"/>
      <c r="UBO465" s="85"/>
      <c r="UBP465" s="85"/>
      <c r="UBQ465" s="85"/>
      <c r="UBR465" s="85"/>
      <c r="UBS465" s="85"/>
      <c r="UBT465" s="85"/>
      <c r="UBU465" s="85"/>
      <c r="UBV465" s="85"/>
      <c r="UBW465" s="85"/>
      <c r="UBX465" s="85"/>
      <c r="UBY465" s="85"/>
      <c r="UBZ465" s="85"/>
      <c r="UCA465" s="85"/>
      <c r="UCB465" s="85"/>
      <c r="UCC465" s="85"/>
      <c r="UCD465" s="85"/>
      <c r="UCE465" s="85"/>
      <c r="UCF465" s="85"/>
      <c r="UCG465" s="85"/>
      <c r="UCH465" s="85"/>
      <c r="UCI465" s="85"/>
      <c r="UCJ465" s="85"/>
      <c r="UCK465" s="85"/>
      <c r="UCL465" s="85"/>
      <c r="UCM465" s="85"/>
      <c r="UCN465" s="85"/>
      <c r="UCO465" s="85"/>
      <c r="UCP465" s="85"/>
      <c r="UCQ465" s="85"/>
      <c r="UCR465" s="85"/>
      <c r="UCS465" s="85"/>
      <c r="UCT465" s="85"/>
      <c r="UCU465" s="85"/>
      <c r="UCV465" s="85"/>
      <c r="UCW465" s="85"/>
      <c r="UCX465" s="85"/>
      <c r="UCY465" s="85"/>
      <c r="UCZ465" s="85"/>
      <c r="UDA465" s="85"/>
      <c r="UDB465" s="85"/>
      <c r="UDC465" s="85"/>
      <c r="UDD465" s="85"/>
      <c r="UDE465" s="85"/>
      <c r="UDF465" s="85"/>
      <c r="UDG465" s="85"/>
      <c r="UDH465" s="85"/>
      <c r="UDI465" s="85"/>
      <c r="UDJ465" s="85"/>
      <c r="UDK465" s="85"/>
      <c r="UDL465" s="85"/>
      <c r="UDM465" s="85"/>
      <c r="UDN465" s="85"/>
      <c r="UDO465" s="85"/>
      <c r="UDP465" s="85"/>
      <c r="UDQ465" s="85"/>
      <c r="UDR465" s="85"/>
      <c r="UDS465" s="85"/>
      <c r="UDT465" s="85"/>
      <c r="UDU465" s="85"/>
      <c r="UDV465" s="85"/>
      <c r="UDW465" s="85"/>
      <c r="UDX465" s="85"/>
      <c r="UDY465" s="85"/>
      <c r="UDZ465" s="85"/>
      <c r="UEA465" s="85"/>
      <c r="UEB465" s="85"/>
      <c r="UEC465" s="85"/>
      <c r="UED465" s="85"/>
      <c r="UEE465" s="85"/>
      <c r="UEF465" s="85"/>
      <c r="UEG465" s="85"/>
      <c r="UEH465" s="85"/>
      <c r="UEI465" s="85"/>
      <c r="UEJ465" s="85"/>
      <c r="UEK465" s="85"/>
      <c r="UEL465" s="85"/>
      <c r="UEM465" s="85"/>
      <c r="UEN465" s="85"/>
      <c r="UEO465" s="85"/>
      <c r="UEP465" s="85"/>
      <c r="UEQ465" s="85"/>
      <c r="UER465" s="85"/>
      <c r="UES465" s="85"/>
      <c r="UET465" s="85"/>
      <c r="UEU465" s="85"/>
      <c r="UEV465" s="85"/>
      <c r="UEW465" s="85"/>
      <c r="UEX465" s="85"/>
      <c r="UEY465" s="85"/>
      <c r="UEZ465" s="85"/>
      <c r="UFA465" s="85"/>
      <c r="UFB465" s="85"/>
      <c r="UFC465" s="85"/>
      <c r="UFD465" s="85"/>
      <c r="UFE465" s="85"/>
      <c r="UFF465" s="85"/>
      <c r="UFG465" s="85"/>
      <c r="UFH465" s="85"/>
      <c r="UFI465" s="85"/>
      <c r="UFJ465" s="85"/>
      <c r="UFK465" s="85"/>
      <c r="UFL465" s="85"/>
      <c r="UFM465" s="85"/>
      <c r="UFN465" s="85"/>
      <c r="UFO465" s="85"/>
      <c r="UFP465" s="85"/>
      <c r="UFQ465" s="85"/>
      <c r="UFR465" s="85"/>
      <c r="UFS465" s="85"/>
      <c r="UFT465" s="85"/>
      <c r="UFU465" s="85"/>
      <c r="UFV465" s="85"/>
      <c r="UFW465" s="85"/>
      <c r="UFX465" s="85"/>
      <c r="UFY465" s="85"/>
      <c r="UFZ465" s="85"/>
      <c r="UGA465" s="85"/>
      <c r="UGB465" s="85"/>
      <c r="UGC465" s="85"/>
      <c r="UGD465" s="85"/>
      <c r="UGE465" s="85"/>
      <c r="UGF465" s="85"/>
      <c r="UGG465" s="85"/>
      <c r="UGH465" s="85"/>
      <c r="UGI465" s="85"/>
      <c r="UGJ465" s="85"/>
      <c r="UGK465" s="85"/>
      <c r="UGL465" s="85"/>
      <c r="UGM465" s="85"/>
      <c r="UGN465" s="85"/>
      <c r="UGO465" s="85"/>
      <c r="UGP465" s="85"/>
      <c r="UGQ465" s="85"/>
      <c r="UGR465" s="85"/>
      <c r="UGS465" s="85"/>
      <c r="UGT465" s="85"/>
      <c r="UGU465" s="85"/>
      <c r="UGV465" s="85"/>
      <c r="UGW465" s="85"/>
      <c r="UGX465" s="85"/>
      <c r="UGY465" s="85"/>
      <c r="UGZ465" s="85"/>
      <c r="UHA465" s="85"/>
      <c r="UHB465" s="85"/>
      <c r="UHC465" s="85"/>
      <c r="UHD465" s="85"/>
      <c r="UHE465" s="85"/>
      <c r="UHF465" s="85"/>
      <c r="UHG465" s="85"/>
      <c r="UHH465" s="85"/>
      <c r="UHI465" s="85"/>
      <c r="UHJ465" s="85"/>
      <c r="UHK465" s="85"/>
      <c r="UHL465" s="85"/>
      <c r="UHM465" s="85"/>
      <c r="UHN465" s="85"/>
      <c r="UHO465" s="85"/>
      <c r="UHP465" s="85"/>
      <c r="UHQ465" s="85"/>
      <c r="UHR465" s="85"/>
      <c r="UHS465" s="85"/>
      <c r="UHT465" s="85"/>
      <c r="UHU465" s="85"/>
      <c r="UHV465" s="85"/>
      <c r="UHW465" s="85"/>
      <c r="UHX465" s="85"/>
      <c r="UHY465" s="85"/>
      <c r="UHZ465" s="85"/>
      <c r="UIA465" s="85"/>
      <c r="UIB465" s="85"/>
      <c r="UIC465" s="85"/>
      <c r="UID465" s="85"/>
      <c r="UIE465" s="85"/>
      <c r="UIF465" s="85"/>
      <c r="UIG465" s="85"/>
      <c r="UIH465" s="85"/>
      <c r="UII465" s="85"/>
      <c r="UIJ465" s="85"/>
      <c r="UIK465" s="85"/>
      <c r="UIL465" s="85"/>
      <c r="UIM465" s="85"/>
      <c r="UIN465" s="85"/>
      <c r="UIO465" s="85"/>
      <c r="UIP465" s="85"/>
      <c r="UIQ465" s="85"/>
      <c r="UIR465" s="85"/>
      <c r="UIS465" s="85"/>
      <c r="UIT465" s="85"/>
      <c r="UIU465" s="85"/>
      <c r="UIV465" s="85"/>
      <c r="UIW465" s="85"/>
      <c r="UIX465" s="85"/>
      <c r="UIY465" s="85"/>
      <c r="UIZ465" s="85"/>
      <c r="UJA465" s="85"/>
      <c r="UJB465" s="85"/>
      <c r="UJC465" s="85"/>
      <c r="UJD465" s="85"/>
      <c r="UJE465" s="85"/>
      <c r="UJF465" s="85"/>
      <c r="UJG465" s="85"/>
      <c r="UJH465" s="85"/>
      <c r="UJI465" s="85"/>
      <c r="UJJ465" s="85"/>
      <c r="UJK465" s="85"/>
      <c r="UJL465" s="85"/>
      <c r="UJM465" s="85"/>
      <c r="UJN465" s="85"/>
      <c r="UJO465" s="85"/>
      <c r="UJP465" s="85"/>
      <c r="UJQ465" s="85"/>
      <c r="UJR465" s="85"/>
      <c r="UJS465" s="85"/>
      <c r="UJT465" s="85"/>
      <c r="UJU465" s="85"/>
      <c r="UJV465" s="85"/>
      <c r="UJW465" s="85"/>
      <c r="UJX465" s="85"/>
      <c r="UJY465" s="85"/>
      <c r="UJZ465" s="85"/>
      <c r="UKA465" s="85"/>
      <c r="UKB465" s="85"/>
      <c r="UKC465" s="85"/>
      <c r="UKD465" s="85"/>
      <c r="UKE465" s="85"/>
      <c r="UKF465" s="85"/>
      <c r="UKG465" s="85"/>
      <c r="UKH465" s="85"/>
      <c r="UKI465" s="85"/>
      <c r="UKJ465" s="85"/>
      <c r="UKK465" s="85"/>
      <c r="UKL465" s="85"/>
      <c r="UKM465" s="85"/>
      <c r="UKN465" s="85"/>
      <c r="UKO465" s="85"/>
      <c r="UKP465" s="85"/>
      <c r="UKQ465" s="85"/>
      <c r="UKR465" s="85"/>
      <c r="UKS465" s="85"/>
      <c r="UKT465" s="85"/>
      <c r="UKU465" s="85"/>
      <c r="UKV465" s="85"/>
      <c r="UKW465" s="85"/>
      <c r="UKX465" s="85"/>
      <c r="UKY465" s="85"/>
      <c r="UKZ465" s="85"/>
      <c r="ULA465" s="85"/>
      <c r="ULB465" s="85"/>
      <c r="ULC465" s="85"/>
      <c r="ULD465" s="85"/>
      <c r="ULE465" s="85"/>
      <c r="ULF465" s="85"/>
      <c r="ULG465" s="85"/>
      <c r="ULH465" s="85"/>
      <c r="ULI465" s="85"/>
      <c r="ULJ465" s="85"/>
      <c r="ULK465" s="85"/>
      <c r="ULL465" s="85"/>
      <c r="ULM465" s="85"/>
      <c r="ULN465" s="85"/>
      <c r="ULO465" s="85"/>
      <c r="ULP465" s="85"/>
      <c r="ULQ465" s="85"/>
      <c r="ULR465" s="85"/>
      <c r="ULS465" s="85"/>
      <c r="ULT465" s="85"/>
      <c r="ULU465" s="85"/>
      <c r="ULV465" s="85"/>
      <c r="ULW465" s="85"/>
      <c r="ULX465" s="85"/>
      <c r="ULY465" s="85"/>
      <c r="ULZ465" s="85"/>
      <c r="UMA465" s="85"/>
      <c r="UMB465" s="85"/>
      <c r="UMC465" s="85"/>
      <c r="UMD465" s="85"/>
      <c r="UME465" s="85"/>
      <c r="UMF465" s="85"/>
      <c r="UMG465" s="85"/>
      <c r="UMH465" s="85"/>
      <c r="UMI465" s="85"/>
      <c r="UMJ465" s="85"/>
      <c r="UMK465" s="85"/>
      <c r="UML465" s="85"/>
      <c r="UMM465" s="85"/>
      <c r="UMN465" s="85"/>
      <c r="UMO465" s="85"/>
      <c r="UMP465" s="85"/>
      <c r="UMQ465" s="85"/>
      <c r="UMR465" s="85"/>
      <c r="UMS465" s="85"/>
      <c r="UMT465" s="85"/>
      <c r="UMU465" s="85"/>
      <c r="UMV465" s="85"/>
      <c r="UMW465" s="85"/>
      <c r="UMX465" s="85"/>
      <c r="UMY465" s="85"/>
      <c r="UMZ465" s="85"/>
      <c r="UNA465" s="85"/>
      <c r="UNB465" s="85"/>
      <c r="UNC465" s="85"/>
      <c r="UND465" s="85"/>
      <c r="UNE465" s="85"/>
      <c r="UNF465" s="85"/>
      <c r="UNG465" s="85"/>
      <c r="UNH465" s="85"/>
      <c r="UNI465" s="85"/>
      <c r="UNJ465" s="85"/>
      <c r="UNK465" s="85"/>
      <c r="UNL465" s="85"/>
      <c r="UNM465" s="85"/>
      <c r="UNN465" s="85"/>
      <c r="UNO465" s="85"/>
      <c r="UNP465" s="85"/>
      <c r="UNQ465" s="85"/>
      <c r="UNR465" s="85"/>
      <c r="UNS465" s="85"/>
      <c r="UNT465" s="85"/>
      <c r="UNU465" s="85"/>
      <c r="UNV465" s="85"/>
      <c r="UNW465" s="85"/>
      <c r="UNX465" s="85"/>
      <c r="UNY465" s="85"/>
      <c r="UNZ465" s="85"/>
      <c r="UOA465" s="85"/>
      <c r="UOB465" s="85"/>
      <c r="UOC465" s="85"/>
      <c r="UOD465" s="85"/>
      <c r="UOE465" s="85"/>
      <c r="UOF465" s="85"/>
      <c r="UOG465" s="85"/>
      <c r="UOH465" s="85"/>
      <c r="UOI465" s="85"/>
      <c r="UOJ465" s="85"/>
      <c r="UOK465" s="85"/>
      <c r="UOL465" s="85"/>
      <c r="UOM465" s="85"/>
      <c r="UON465" s="85"/>
      <c r="UOO465" s="85"/>
      <c r="UOP465" s="85"/>
      <c r="UOQ465" s="85"/>
      <c r="UOR465" s="85"/>
      <c r="UOS465" s="85"/>
      <c r="UOT465" s="85"/>
      <c r="UOU465" s="85"/>
      <c r="UOV465" s="85"/>
      <c r="UOW465" s="85"/>
      <c r="UOX465" s="85"/>
      <c r="UOY465" s="85"/>
      <c r="UOZ465" s="85"/>
      <c r="UPA465" s="85"/>
      <c r="UPB465" s="85"/>
      <c r="UPC465" s="85"/>
      <c r="UPD465" s="85"/>
      <c r="UPE465" s="85"/>
      <c r="UPF465" s="85"/>
      <c r="UPG465" s="85"/>
      <c r="UPH465" s="85"/>
      <c r="UPI465" s="85"/>
      <c r="UPJ465" s="85"/>
      <c r="UPK465" s="85"/>
      <c r="UPL465" s="85"/>
      <c r="UPM465" s="85"/>
      <c r="UPN465" s="85"/>
      <c r="UPO465" s="85"/>
      <c r="UPP465" s="85"/>
      <c r="UPQ465" s="85"/>
      <c r="UPR465" s="85"/>
      <c r="UPS465" s="85"/>
      <c r="UPT465" s="85"/>
      <c r="UPU465" s="85"/>
      <c r="UPV465" s="85"/>
      <c r="UPW465" s="85"/>
      <c r="UPX465" s="85"/>
      <c r="UPY465" s="85"/>
      <c r="UPZ465" s="85"/>
      <c r="UQA465" s="85"/>
      <c r="UQB465" s="85"/>
      <c r="UQC465" s="85"/>
      <c r="UQD465" s="85"/>
      <c r="UQE465" s="85"/>
      <c r="UQF465" s="85"/>
      <c r="UQG465" s="85"/>
      <c r="UQH465" s="85"/>
      <c r="UQI465" s="85"/>
      <c r="UQJ465" s="85"/>
      <c r="UQK465" s="85"/>
      <c r="UQL465" s="85"/>
      <c r="UQM465" s="85"/>
      <c r="UQN465" s="85"/>
      <c r="UQO465" s="85"/>
      <c r="UQP465" s="85"/>
      <c r="UQQ465" s="85"/>
      <c r="UQR465" s="85"/>
      <c r="UQS465" s="85"/>
      <c r="UQT465" s="85"/>
      <c r="UQU465" s="85"/>
      <c r="UQV465" s="85"/>
      <c r="UQW465" s="85"/>
      <c r="UQX465" s="85"/>
      <c r="UQY465" s="85"/>
      <c r="UQZ465" s="85"/>
      <c r="URA465" s="85"/>
      <c r="URB465" s="85"/>
      <c r="URC465" s="85"/>
      <c r="URD465" s="85"/>
      <c r="URE465" s="85"/>
      <c r="URF465" s="85"/>
      <c r="URG465" s="85"/>
      <c r="URH465" s="85"/>
      <c r="URI465" s="85"/>
      <c r="URJ465" s="85"/>
      <c r="URK465" s="85"/>
      <c r="URL465" s="85"/>
      <c r="URM465" s="85"/>
      <c r="URN465" s="85"/>
      <c r="URO465" s="85"/>
      <c r="URP465" s="85"/>
      <c r="URQ465" s="85"/>
      <c r="URR465" s="85"/>
      <c r="URS465" s="85"/>
      <c r="URT465" s="85"/>
      <c r="URU465" s="85"/>
      <c r="URV465" s="85"/>
      <c r="URW465" s="85"/>
      <c r="URX465" s="85"/>
      <c r="URY465" s="85"/>
      <c r="URZ465" s="85"/>
      <c r="USA465" s="85"/>
      <c r="USB465" s="85"/>
      <c r="USC465" s="85"/>
      <c r="USD465" s="85"/>
      <c r="USE465" s="85"/>
      <c r="USF465" s="85"/>
      <c r="USG465" s="85"/>
      <c r="USH465" s="85"/>
      <c r="USI465" s="85"/>
      <c r="USJ465" s="85"/>
      <c r="USK465" s="85"/>
      <c r="USL465" s="85"/>
      <c r="USM465" s="85"/>
      <c r="USN465" s="85"/>
      <c r="USO465" s="85"/>
      <c r="USP465" s="85"/>
      <c r="USQ465" s="85"/>
      <c r="USR465" s="85"/>
      <c r="USS465" s="85"/>
      <c r="UST465" s="85"/>
      <c r="USU465" s="85"/>
      <c r="USV465" s="85"/>
      <c r="USW465" s="85"/>
      <c r="USX465" s="85"/>
      <c r="USY465" s="85"/>
      <c r="USZ465" s="85"/>
      <c r="UTA465" s="85"/>
      <c r="UTB465" s="85"/>
      <c r="UTC465" s="85"/>
      <c r="UTD465" s="85"/>
      <c r="UTE465" s="85"/>
      <c r="UTF465" s="85"/>
      <c r="UTG465" s="85"/>
      <c r="UTH465" s="85"/>
      <c r="UTI465" s="85"/>
      <c r="UTJ465" s="85"/>
      <c r="UTK465" s="85"/>
      <c r="UTL465" s="85"/>
      <c r="UTM465" s="85"/>
      <c r="UTN465" s="85"/>
      <c r="UTO465" s="85"/>
      <c r="UTP465" s="85"/>
      <c r="UTQ465" s="85"/>
      <c r="UTR465" s="85"/>
      <c r="UTS465" s="85"/>
      <c r="UTT465" s="85"/>
      <c r="UTU465" s="85"/>
      <c r="UTV465" s="85"/>
      <c r="UTW465" s="85"/>
      <c r="UTX465" s="85"/>
      <c r="UTY465" s="85"/>
      <c r="UTZ465" s="85"/>
      <c r="UUA465" s="85"/>
      <c r="UUB465" s="85"/>
      <c r="UUC465" s="85"/>
      <c r="UUD465" s="85"/>
      <c r="UUE465" s="85"/>
      <c r="UUF465" s="85"/>
      <c r="UUG465" s="85"/>
      <c r="UUH465" s="85"/>
      <c r="UUI465" s="85"/>
      <c r="UUJ465" s="85"/>
      <c r="UUK465" s="85"/>
      <c r="UUL465" s="85"/>
      <c r="UUM465" s="85"/>
      <c r="UUN465" s="85"/>
      <c r="UUO465" s="85"/>
      <c r="UUP465" s="85"/>
      <c r="UUQ465" s="85"/>
      <c r="UUR465" s="85"/>
      <c r="UUS465" s="85"/>
      <c r="UUT465" s="85"/>
      <c r="UUU465" s="85"/>
      <c r="UUV465" s="85"/>
      <c r="UUW465" s="85"/>
      <c r="UUX465" s="85"/>
      <c r="UUY465" s="85"/>
      <c r="UUZ465" s="85"/>
      <c r="UVA465" s="85"/>
      <c r="UVB465" s="85"/>
      <c r="UVC465" s="85"/>
      <c r="UVD465" s="85"/>
      <c r="UVE465" s="85"/>
      <c r="UVF465" s="85"/>
      <c r="UVG465" s="85"/>
      <c r="UVH465" s="85"/>
      <c r="UVI465" s="85"/>
      <c r="UVJ465" s="85"/>
      <c r="UVK465" s="85"/>
      <c r="UVL465" s="85"/>
      <c r="UVM465" s="85"/>
      <c r="UVN465" s="85"/>
      <c r="UVO465" s="85"/>
      <c r="UVP465" s="85"/>
      <c r="UVQ465" s="85"/>
      <c r="UVR465" s="85"/>
      <c r="UVS465" s="85"/>
      <c r="UVT465" s="85"/>
      <c r="UVU465" s="85"/>
      <c r="UVV465" s="85"/>
      <c r="UVW465" s="85"/>
      <c r="UVX465" s="85"/>
      <c r="UVY465" s="85"/>
      <c r="UVZ465" s="85"/>
      <c r="UWA465" s="85"/>
      <c r="UWB465" s="85"/>
      <c r="UWC465" s="85"/>
      <c r="UWD465" s="85"/>
      <c r="UWE465" s="85"/>
      <c r="UWF465" s="85"/>
      <c r="UWG465" s="85"/>
      <c r="UWH465" s="85"/>
      <c r="UWI465" s="85"/>
      <c r="UWJ465" s="85"/>
      <c r="UWK465" s="85"/>
      <c r="UWL465" s="85"/>
      <c r="UWM465" s="85"/>
      <c r="UWN465" s="85"/>
      <c r="UWO465" s="85"/>
      <c r="UWP465" s="85"/>
      <c r="UWQ465" s="85"/>
      <c r="UWR465" s="85"/>
      <c r="UWS465" s="85"/>
      <c r="UWT465" s="85"/>
      <c r="UWU465" s="85"/>
      <c r="UWV465" s="85"/>
      <c r="UWW465" s="85"/>
      <c r="UWX465" s="85"/>
      <c r="UWY465" s="85"/>
      <c r="UWZ465" s="85"/>
      <c r="UXA465" s="85"/>
      <c r="UXB465" s="85"/>
      <c r="UXC465" s="85"/>
      <c r="UXD465" s="85"/>
      <c r="UXE465" s="85"/>
      <c r="UXF465" s="85"/>
      <c r="UXG465" s="85"/>
      <c r="UXH465" s="85"/>
      <c r="UXI465" s="85"/>
      <c r="UXJ465" s="85"/>
      <c r="UXK465" s="85"/>
      <c r="UXL465" s="85"/>
      <c r="UXM465" s="85"/>
      <c r="UXN465" s="85"/>
      <c r="UXO465" s="85"/>
      <c r="UXP465" s="85"/>
      <c r="UXQ465" s="85"/>
      <c r="UXR465" s="85"/>
      <c r="UXS465" s="85"/>
      <c r="UXT465" s="85"/>
      <c r="UXU465" s="85"/>
      <c r="UXV465" s="85"/>
      <c r="UXW465" s="85"/>
      <c r="UXX465" s="85"/>
      <c r="UXY465" s="85"/>
      <c r="UXZ465" s="85"/>
      <c r="UYA465" s="85"/>
      <c r="UYB465" s="85"/>
      <c r="UYC465" s="85"/>
      <c r="UYD465" s="85"/>
      <c r="UYE465" s="85"/>
      <c r="UYF465" s="85"/>
      <c r="UYG465" s="85"/>
      <c r="UYH465" s="85"/>
      <c r="UYI465" s="85"/>
      <c r="UYJ465" s="85"/>
      <c r="UYK465" s="85"/>
      <c r="UYL465" s="85"/>
      <c r="UYM465" s="85"/>
      <c r="UYN465" s="85"/>
      <c r="UYO465" s="85"/>
      <c r="UYP465" s="85"/>
      <c r="UYQ465" s="85"/>
      <c r="UYR465" s="85"/>
      <c r="UYS465" s="85"/>
      <c r="UYT465" s="85"/>
      <c r="UYU465" s="85"/>
      <c r="UYV465" s="85"/>
      <c r="UYW465" s="85"/>
      <c r="UYX465" s="85"/>
      <c r="UYY465" s="85"/>
      <c r="UYZ465" s="85"/>
      <c r="UZA465" s="85"/>
      <c r="UZB465" s="85"/>
      <c r="UZC465" s="85"/>
      <c r="UZD465" s="85"/>
      <c r="UZE465" s="85"/>
      <c r="UZF465" s="85"/>
      <c r="UZG465" s="85"/>
      <c r="UZH465" s="85"/>
      <c r="UZI465" s="85"/>
      <c r="UZJ465" s="85"/>
      <c r="UZK465" s="85"/>
      <c r="UZL465" s="85"/>
      <c r="UZM465" s="85"/>
      <c r="UZN465" s="85"/>
      <c r="UZO465" s="85"/>
      <c r="UZP465" s="85"/>
      <c r="UZQ465" s="85"/>
      <c r="UZR465" s="85"/>
      <c r="UZS465" s="85"/>
      <c r="UZT465" s="85"/>
      <c r="UZU465" s="85"/>
      <c r="UZV465" s="85"/>
      <c r="UZW465" s="85"/>
      <c r="UZX465" s="85"/>
      <c r="UZY465" s="85"/>
      <c r="UZZ465" s="85"/>
      <c r="VAA465" s="85"/>
      <c r="VAB465" s="85"/>
      <c r="VAC465" s="85"/>
      <c r="VAD465" s="85"/>
      <c r="VAE465" s="85"/>
      <c r="VAF465" s="85"/>
      <c r="VAG465" s="85"/>
      <c r="VAH465" s="85"/>
      <c r="VAI465" s="85"/>
      <c r="VAJ465" s="85"/>
      <c r="VAK465" s="85"/>
      <c r="VAL465" s="85"/>
      <c r="VAM465" s="85"/>
      <c r="VAN465" s="85"/>
      <c r="VAO465" s="85"/>
      <c r="VAP465" s="85"/>
      <c r="VAQ465" s="85"/>
      <c r="VAR465" s="85"/>
      <c r="VAS465" s="85"/>
      <c r="VAT465" s="85"/>
      <c r="VAU465" s="85"/>
      <c r="VAV465" s="85"/>
      <c r="VAW465" s="85"/>
      <c r="VAX465" s="85"/>
      <c r="VAY465" s="85"/>
      <c r="VAZ465" s="85"/>
      <c r="VBA465" s="85"/>
      <c r="VBB465" s="85"/>
      <c r="VBC465" s="85"/>
      <c r="VBD465" s="85"/>
      <c r="VBE465" s="85"/>
      <c r="VBF465" s="85"/>
      <c r="VBG465" s="85"/>
      <c r="VBH465" s="85"/>
      <c r="VBI465" s="85"/>
      <c r="VBJ465" s="85"/>
      <c r="VBK465" s="85"/>
      <c r="VBL465" s="85"/>
      <c r="VBM465" s="85"/>
      <c r="VBN465" s="85"/>
      <c r="VBO465" s="85"/>
      <c r="VBP465" s="85"/>
      <c r="VBQ465" s="85"/>
      <c r="VBR465" s="85"/>
      <c r="VBS465" s="85"/>
      <c r="VBT465" s="85"/>
      <c r="VBU465" s="85"/>
      <c r="VBV465" s="85"/>
      <c r="VBW465" s="85"/>
      <c r="VBX465" s="85"/>
      <c r="VBY465" s="85"/>
      <c r="VBZ465" s="85"/>
      <c r="VCA465" s="85"/>
      <c r="VCB465" s="85"/>
      <c r="VCC465" s="85"/>
      <c r="VCD465" s="85"/>
      <c r="VCE465" s="85"/>
      <c r="VCF465" s="85"/>
      <c r="VCG465" s="85"/>
      <c r="VCH465" s="85"/>
      <c r="VCI465" s="85"/>
      <c r="VCJ465" s="85"/>
      <c r="VCK465" s="85"/>
      <c r="VCL465" s="85"/>
      <c r="VCM465" s="85"/>
      <c r="VCN465" s="85"/>
      <c r="VCO465" s="85"/>
      <c r="VCP465" s="85"/>
      <c r="VCQ465" s="85"/>
      <c r="VCR465" s="85"/>
      <c r="VCS465" s="85"/>
      <c r="VCT465" s="85"/>
      <c r="VCU465" s="85"/>
      <c r="VCV465" s="85"/>
      <c r="VCW465" s="85"/>
      <c r="VCX465" s="85"/>
      <c r="VCY465" s="85"/>
      <c r="VCZ465" s="85"/>
      <c r="VDA465" s="85"/>
      <c r="VDB465" s="85"/>
      <c r="VDC465" s="85"/>
      <c r="VDD465" s="85"/>
      <c r="VDE465" s="85"/>
      <c r="VDF465" s="85"/>
      <c r="VDG465" s="85"/>
      <c r="VDH465" s="85"/>
      <c r="VDI465" s="85"/>
      <c r="VDJ465" s="85"/>
      <c r="VDK465" s="85"/>
      <c r="VDL465" s="85"/>
      <c r="VDM465" s="85"/>
      <c r="VDN465" s="85"/>
      <c r="VDO465" s="85"/>
      <c r="VDP465" s="85"/>
      <c r="VDQ465" s="85"/>
      <c r="VDR465" s="85"/>
      <c r="VDS465" s="85"/>
      <c r="VDT465" s="85"/>
      <c r="VDU465" s="85"/>
      <c r="VDV465" s="85"/>
      <c r="VDW465" s="85"/>
      <c r="VDX465" s="85"/>
      <c r="VDY465" s="85"/>
      <c r="VDZ465" s="85"/>
      <c r="VEA465" s="85"/>
      <c r="VEB465" s="85"/>
      <c r="VEC465" s="85"/>
      <c r="VED465" s="85"/>
      <c r="VEE465" s="85"/>
      <c r="VEF465" s="85"/>
      <c r="VEG465" s="85"/>
      <c r="VEH465" s="85"/>
      <c r="VEI465" s="85"/>
      <c r="VEJ465" s="85"/>
      <c r="VEK465" s="85"/>
      <c r="VEL465" s="85"/>
      <c r="VEM465" s="85"/>
      <c r="VEN465" s="85"/>
      <c r="VEO465" s="85"/>
      <c r="VEP465" s="85"/>
      <c r="VEQ465" s="85"/>
      <c r="VER465" s="85"/>
      <c r="VES465" s="85"/>
      <c r="VET465" s="85"/>
      <c r="VEU465" s="85"/>
      <c r="VEV465" s="85"/>
      <c r="VEW465" s="85"/>
      <c r="VEX465" s="85"/>
      <c r="VEY465" s="85"/>
      <c r="VEZ465" s="85"/>
      <c r="VFA465" s="85"/>
      <c r="VFB465" s="85"/>
      <c r="VFC465" s="85"/>
      <c r="VFD465" s="85"/>
      <c r="VFE465" s="85"/>
      <c r="VFF465" s="85"/>
      <c r="VFG465" s="85"/>
      <c r="VFH465" s="85"/>
      <c r="VFI465" s="85"/>
      <c r="VFJ465" s="85"/>
      <c r="VFK465" s="85"/>
      <c r="VFL465" s="85"/>
      <c r="VFM465" s="85"/>
      <c r="VFN465" s="85"/>
      <c r="VFO465" s="85"/>
      <c r="VFP465" s="85"/>
      <c r="VFQ465" s="85"/>
      <c r="VFR465" s="85"/>
      <c r="VFS465" s="85"/>
      <c r="VFT465" s="85"/>
      <c r="VFU465" s="85"/>
      <c r="VFV465" s="85"/>
      <c r="VFW465" s="85"/>
      <c r="VFX465" s="85"/>
      <c r="VFY465" s="85"/>
      <c r="VFZ465" s="85"/>
      <c r="VGA465" s="85"/>
      <c r="VGB465" s="85"/>
      <c r="VGC465" s="85"/>
      <c r="VGD465" s="85"/>
      <c r="VGE465" s="85"/>
      <c r="VGF465" s="85"/>
      <c r="VGG465" s="85"/>
      <c r="VGH465" s="85"/>
      <c r="VGI465" s="85"/>
      <c r="VGJ465" s="85"/>
      <c r="VGK465" s="85"/>
      <c r="VGL465" s="85"/>
      <c r="VGM465" s="85"/>
      <c r="VGN465" s="85"/>
      <c r="VGO465" s="85"/>
      <c r="VGP465" s="85"/>
      <c r="VGQ465" s="85"/>
      <c r="VGR465" s="85"/>
      <c r="VGS465" s="85"/>
      <c r="VGT465" s="85"/>
      <c r="VGU465" s="85"/>
      <c r="VGV465" s="85"/>
      <c r="VGW465" s="85"/>
      <c r="VGX465" s="85"/>
      <c r="VGY465" s="85"/>
      <c r="VGZ465" s="85"/>
      <c r="VHA465" s="85"/>
      <c r="VHB465" s="85"/>
      <c r="VHC465" s="85"/>
      <c r="VHD465" s="85"/>
      <c r="VHE465" s="85"/>
      <c r="VHF465" s="85"/>
      <c r="VHG465" s="85"/>
      <c r="VHH465" s="85"/>
      <c r="VHI465" s="85"/>
      <c r="VHJ465" s="85"/>
      <c r="VHK465" s="85"/>
      <c r="VHL465" s="85"/>
      <c r="VHM465" s="85"/>
      <c r="VHN465" s="85"/>
      <c r="VHO465" s="85"/>
      <c r="VHP465" s="85"/>
      <c r="VHQ465" s="85"/>
      <c r="VHR465" s="85"/>
      <c r="VHS465" s="85"/>
      <c r="VHT465" s="85"/>
      <c r="VHU465" s="85"/>
      <c r="VHV465" s="85"/>
      <c r="VHW465" s="85"/>
      <c r="VHX465" s="85"/>
      <c r="VHY465" s="85"/>
      <c r="VHZ465" s="85"/>
      <c r="VIA465" s="85"/>
      <c r="VIB465" s="85"/>
      <c r="VIC465" s="85"/>
      <c r="VID465" s="85"/>
      <c r="VIE465" s="85"/>
      <c r="VIF465" s="85"/>
      <c r="VIG465" s="85"/>
      <c r="VIH465" s="85"/>
      <c r="VII465" s="85"/>
      <c r="VIJ465" s="85"/>
      <c r="VIK465" s="85"/>
      <c r="VIL465" s="85"/>
      <c r="VIM465" s="85"/>
      <c r="VIN465" s="85"/>
      <c r="VIO465" s="85"/>
      <c r="VIP465" s="85"/>
      <c r="VIQ465" s="85"/>
      <c r="VIR465" s="85"/>
      <c r="VIS465" s="85"/>
      <c r="VIT465" s="85"/>
      <c r="VIU465" s="85"/>
      <c r="VIV465" s="85"/>
      <c r="VIW465" s="85"/>
      <c r="VIX465" s="85"/>
      <c r="VIY465" s="85"/>
      <c r="VIZ465" s="85"/>
      <c r="VJA465" s="85"/>
      <c r="VJB465" s="85"/>
      <c r="VJC465" s="85"/>
      <c r="VJD465" s="85"/>
      <c r="VJE465" s="85"/>
      <c r="VJF465" s="85"/>
      <c r="VJG465" s="85"/>
      <c r="VJH465" s="85"/>
      <c r="VJI465" s="85"/>
      <c r="VJJ465" s="85"/>
      <c r="VJK465" s="85"/>
      <c r="VJL465" s="85"/>
      <c r="VJM465" s="85"/>
      <c r="VJN465" s="85"/>
      <c r="VJO465" s="85"/>
      <c r="VJP465" s="85"/>
      <c r="VJQ465" s="85"/>
      <c r="VJR465" s="85"/>
      <c r="VJS465" s="85"/>
      <c r="VJT465" s="85"/>
      <c r="VJU465" s="85"/>
      <c r="VJV465" s="85"/>
      <c r="VJW465" s="85"/>
      <c r="VJX465" s="85"/>
      <c r="VJY465" s="85"/>
      <c r="VJZ465" s="85"/>
      <c r="VKA465" s="85"/>
      <c r="VKB465" s="85"/>
      <c r="VKC465" s="85"/>
      <c r="VKD465" s="85"/>
      <c r="VKE465" s="85"/>
      <c r="VKF465" s="85"/>
      <c r="VKG465" s="85"/>
      <c r="VKH465" s="85"/>
      <c r="VKI465" s="85"/>
      <c r="VKJ465" s="85"/>
      <c r="VKK465" s="85"/>
      <c r="VKL465" s="85"/>
      <c r="VKM465" s="85"/>
      <c r="VKN465" s="85"/>
      <c r="VKO465" s="85"/>
      <c r="VKP465" s="85"/>
      <c r="VKQ465" s="85"/>
      <c r="VKR465" s="85"/>
      <c r="VKS465" s="85"/>
      <c r="VKT465" s="85"/>
      <c r="VKU465" s="85"/>
      <c r="VKV465" s="85"/>
      <c r="VKW465" s="85"/>
      <c r="VKX465" s="85"/>
      <c r="VKY465" s="85"/>
      <c r="VKZ465" s="85"/>
      <c r="VLA465" s="85"/>
      <c r="VLB465" s="85"/>
      <c r="VLC465" s="85"/>
      <c r="VLD465" s="85"/>
      <c r="VLE465" s="85"/>
      <c r="VLF465" s="85"/>
      <c r="VLG465" s="85"/>
      <c r="VLH465" s="85"/>
      <c r="VLI465" s="85"/>
      <c r="VLJ465" s="85"/>
      <c r="VLK465" s="85"/>
      <c r="VLL465" s="85"/>
      <c r="VLM465" s="85"/>
      <c r="VLN465" s="85"/>
      <c r="VLO465" s="85"/>
      <c r="VLP465" s="85"/>
      <c r="VLQ465" s="85"/>
      <c r="VLR465" s="85"/>
      <c r="VLS465" s="85"/>
      <c r="VLT465" s="85"/>
      <c r="VLU465" s="85"/>
      <c r="VLV465" s="85"/>
      <c r="VLW465" s="85"/>
      <c r="VLX465" s="85"/>
      <c r="VLY465" s="85"/>
      <c r="VLZ465" s="85"/>
      <c r="VMA465" s="85"/>
      <c r="VMB465" s="85"/>
      <c r="VMC465" s="85"/>
      <c r="VMD465" s="85"/>
      <c r="VME465" s="85"/>
      <c r="VMF465" s="85"/>
      <c r="VMG465" s="85"/>
      <c r="VMH465" s="85"/>
      <c r="VMI465" s="85"/>
      <c r="VMJ465" s="85"/>
      <c r="VMK465" s="85"/>
      <c r="VML465" s="85"/>
      <c r="VMM465" s="85"/>
      <c r="VMN465" s="85"/>
      <c r="VMO465" s="85"/>
      <c r="VMP465" s="85"/>
      <c r="VMQ465" s="85"/>
      <c r="VMR465" s="85"/>
      <c r="VMS465" s="85"/>
      <c r="VMT465" s="85"/>
      <c r="VMU465" s="85"/>
      <c r="VMV465" s="85"/>
      <c r="VMW465" s="85"/>
      <c r="VMX465" s="85"/>
      <c r="VMY465" s="85"/>
      <c r="VMZ465" s="85"/>
      <c r="VNA465" s="85"/>
      <c r="VNB465" s="85"/>
      <c r="VNC465" s="85"/>
      <c r="VND465" s="85"/>
      <c r="VNE465" s="85"/>
      <c r="VNF465" s="85"/>
      <c r="VNG465" s="85"/>
      <c r="VNH465" s="85"/>
      <c r="VNI465" s="85"/>
      <c r="VNJ465" s="85"/>
      <c r="VNK465" s="85"/>
      <c r="VNL465" s="85"/>
      <c r="VNM465" s="85"/>
      <c r="VNN465" s="85"/>
      <c r="VNO465" s="85"/>
      <c r="VNP465" s="85"/>
      <c r="VNQ465" s="85"/>
      <c r="VNR465" s="85"/>
      <c r="VNS465" s="85"/>
      <c r="VNT465" s="85"/>
      <c r="VNU465" s="85"/>
      <c r="VNV465" s="85"/>
      <c r="VNW465" s="85"/>
      <c r="VNX465" s="85"/>
      <c r="VNY465" s="85"/>
      <c r="VNZ465" s="85"/>
      <c r="VOA465" s="85"/>
      <c r="VOB465" s="85"/>
      <c r="VOC465" s="85"/>
      <c r="VOD465" s="85"/>
      <c r="VOE465" s="85"/>
      <c r="VOF465" s="85"/>
      <c r="VOG465" s="85"/>
      <c r="VOH465" s="85"/>
      <c r="VOI465" s="85"/>
      <c r="VOJ465" s="85"/>
      <c r="VOK465" s="85"/>
      <c r="VOL465" s="85"/>
      <c r="VOM465" s="85"/>
      <c r="VON465" s="85"/>
      <c r="VOO465" s="85"/>
      <c r="VOP465" s="85"/>
      <c r="VOQ465" s="85"/>
      <c r="VOR465" s="85"/>
      <c r="VOS465" s="85"/>
      <c r="VOT465" s="85"/>
      <c r="VOU465" s="85"/>
      <c r="VOV465" s="85"/>
      <c r="VOW465" s="85"/>
      <c r="VOX465" s="85"/>
      <c r="VOY465" s="85"/>
      <c r="VOZ465" s="85"/>
      <c r="VPA465" s="85"/>
      <c r="VPB465" s="85"/>
      <c r="VPC465" s="85"/>
      <c r="VPD465" s="85"/>
      <c r="VPE465" s="85"/>
      <c r="VPF465" s="85"/>
      <c r="VPG465" s="85"/>
      <c r="VPH465" s="85"/>
      <c r="VPI465" s="85"/>
      <c r="VPJ465" s="85"/>
      <c r="VPK465" s="85"/>
      <c r="VPL465" s="85"/>
      <c r="VPM465" s="85"/>
      <c r="VPN465" s="85"/>
      <c r="VPO465" s="85"/>
      <c r="VPP465" s="85"/>
      <c r="VPQ465" s="85"/>
      <c r="VPR465" s="85"/>
      <c r="VPS465" s="85"/>
      <c r="VPT465" s="85"/>
      <c r="VPU465" s="85"/>
      <c r="VPV465" s="85"/>
      <c r="VPW465" s="85"/>
      <c r="VPX465" s="85"/>
      <c r="VPY465" s="85"/>
      <c r="VPZ465" s="85"/>
      <c r="VQA465" s="85"/>
      <c r="VQB465" s="85"/>
      <c r="VQC465" s="85"/>
      <c r="VQD465" s="85"/>
      <c r="VQE465" s="85"/>
      <c r="VQF465" s="85"/>
      <c r="VQG465" s="85"/>
      <c r="VQH465" s="85"/>
      <c r="VQI465" s="85"/>
      <c r="VQJ465" s="85"/>
      <c r="VQK465" s="85"/>
      <c r="VQL465" s="85"/>
      <c r="VQM465" s="85"/>
      <c r="VQN465" s="85"/>
      <c r="VQO465" s="85"/>
      <c r="VQP465" s="85"/>
      <c r="VQQ465" s="85"/>
      <c r="VQR465" s="85"/>
      <c r="VQS465" s="85"/>
      <c r="VQT465" s="85"/>
      <c r="VQU465" s="85"/>
      <c r="VQV465" s="85"/>
      <c r="VQW465" s="85"/>
      <c r="VQX465" s="85"/>
      <c r="VQY465" s="85"/>
      <c r="VQZ465" s="85"/>
      <c r="VRA465" s="85"/>
      <c r="VRB465" s="85"/>
      <c r="VRC465" s="85"/>
      <c r="VRD465" s="85"/>
      <c r="VRE465" s="85"/>
      <c r="VRF465" s="85"/>
      <c r="VRG465" s="85"/>
      <c r="VRH465" s="85"/>
      <c r="VRI465" s="85"/>
      <c r="VRJ465" s="85"/>
      <c r="VRK465" s="85"/>
      <c r="VRL465" s="85"/>
      <c r="VRM465" s="85"/>
      <c r="VRN465" s="85"/>
      <c r="VRO465" s="85"/>
      <c r="VRP465" s="85"/>
      <c r="VRQ465" s="85"/>
      <c r="VRR465" s="85"/>
      <c r="VRS465" s="85"/>
      <c r="VRT465" s="85"/>
      <c r="VRU465" s="85"/>
      <c r="VRV465" s="85"/>
      <c r="VRW465" s="85"/>
      <c r="VRX465" s="85"/>
      <c r="VRY465" s="85"/>
      <c r="VRZ465" s="85"/>
      <c r="VSA465" s="85"/>
      <c r="VSB465" s="85"/>
      <c r="VSC465" s="85"/>
      <c r="VSD465" s="85"/>
      <c r="VSE465" s="85"/>
      <c r="VSF465" s="85"/>
      <c r="VSG465" s="85"/>
      <c r="VSH465" s="85"/>
      <c r="VSI465" s="85"/>
      <c r="VSJ465" s="85"/>
      <c r="VSK465" s="85"/>
      <c r="VSL465" s="85"/>
      <c r="VSM465" s="85"/>
      <c r="VSN465" s="85"/>
      <c r="VSO465" s="85"/>
      <c r="VSP465" s="85"/>
      <c r="VSQ465" s="85"/>
      <c r="VSR465" s="85"/>
      <c r="VSS465" s="85"/>
      <c r="VST465" s="85"/>
      <c r="VSU465" s="85"/>
      <c r="VSV465" s="85"/>
      <c r="VSW465" s="85"/>
      <c r="VSX465" s="85"/>
      <c r="VSY465" s="85"/>
      <c r="VSZ465" s="85"/>
      <c r="VTA465" s="85"/>
      <c r="VTB465" s="85"/>
      <c r="VTC465" s="85"/>
      <c r="VTD465" s="85"/>
      <c r="VTE465" s="85"/>
      <c r="VTF465" s="85"/>
      <c r="VTG465" s="85"/>
      <c r="VTH465" s="85"/>
      <c r="VTI465" s="85"/>
      <c r="VTJ465" s="85"/>
      <c r="VTK465" s="85"/>
      <c r="VTL465" s="85"/>
      <c r="VTM465" s="85"/>
      <c r="VTN465" s="85"/>
      <c r="VTO465" s="85"/>
      <c r="VTP465" s="85"/>
      <c r="VTQ465" s="85"/>
      <c r="VTR465" s="85"/>
      <c r="VTS465" s="85"/>
      <c r="VTT465" s="85"/>
      <c r="VTU465" s="85"/>
      <c r="VTV465" s="85"/>
      <c r="VTW465" s="85"/>
      <c r="VTX465" s="85"/>
      <c r="VTY465" s="85"/>
      <c r="VTZ465" s="85"/>
      <c r="VUA465" s="85"/>
      <c r="VUB465" s="85"/>
      <c r="VUC465" s="85"/>
      <c r="VUD465" s="85"/>
      <c r="VUE465" s="85"/>
      <c r="VUF465" s="85"/>
      <c r="VUG465" s="85"/>
      <c r="VUH465" s="85"/>
      <c r="VUI465" s="85"/>
      <c r="VUJ465" s="85"/>
      <c r="VUK465" s="85"/>
      <c r="VUL465" s="85"/>
      <c r="VUM465" s="85"/>
      <c r="VUN465" s="85"/>
      <c r="VUO465" s="85"/>
      <c r="VUP465" s="85"/>
      <c r="VUQ465" s="85"/>
      <c r="VUR465" s="85"/>
      <c r="VUS465" s="85"/>
      <c r="VUT465" s="85"/>
      <c r="VUU465" s="85"/>
      <c r="VUV465" s="85"/>
      <c r="VUW465" s="85"/>
      <c r="VUX465" s="85"/>
      <c r="VUY465" s="85"/>
      <c r="VUZ465" s="85"/>
      <c r="VVA465" s="85"/>
      <c r="VVB465" s="85"/>
      <c r="VVC465" s="85"/>
      <c r="VVD465" s="85"/>
      <c r="VVE465" s="85"/>
      <c r="VVF465" s="85"/>
      <c r="VVG465" s="85"/>
      <c r="VVH465" s="85"/>
      <c r="VVI465" s="85"/>
      <c r="VVJ465" s="85"/>
      <c r="VVK465" s="85"/>
      <c r="VVL465" s="85"/>
      <c r="VVM465" s="85"/>
      <c r="VVN465" s="85"/>
      <c r="VVO465" s="85"/>
      <c r="VVP465" s="85"/>
      <c r="VVQ465" s="85"/>
      <c r="VVR465" s="85"/>
      <c r="VVS465" s="85"/>
      <c r="VVT465" s="85"/>
      <c r="VVU465" s="85"/>
      <c r="VVV465" s="85"/>
      <c r="VVW465" s="85"/>
      <c r="VVX465" s="85"/>
      <c r="VVY465" s="85"/>
      <c r="VVZ465" s="85"/>
      <c r="VWA465" s="85"/>
      <c r="VWB465" s="85"/>
      <c r="VWC465" s="85"/>
      <c r="VWD465" s="85"/>
      <c r="VWE465" s="85"/>
      <c r="VWF465" s="85"/>
      <c r="VWG465" s="85"/>
      <c r="VWH465" s="85"/>
      <c r="VWI465" s="85"/>
      <c r="VWJ465" s="85"/>
      <c r="VWK465" s="85"/>
      <c r="VWL465" s="85"/>
      <c r="VWM465" s="85"/>
      <c r="VWN465" s="85"/>
      <c r="VWO465" s="85"/>
      <c r="VWP465" s="85"/>
      <c r="VWQ465" s="85"/>
      <c r="VWR465" s="85"/>
      <c r="VWS465" s="85"/>
      <c r="VWT465" s="85"/>
      <c r="VWU465" s="85"/>
      <c r="VWV465" s="85"/>
      <c r="VWW465" s="85"/>
      <c r="VWX465" s="85"/>
      <c r="VWY465" s="85"/>
      <c r="VWZ465" s="85"/>
      <c r="VXA465" s="85"/>
      <c r="VXB465" s="85"/>
      <c r="VXC465" s="85"/>
      <c r="VXD465" s="85"/>
      <c r="VXE465" s="85"/>
      <c r="VXF465" s="85"/>
      <c r="VXG465" s="85"/>
      <c r="VXH465" s="85"/>
      <c r="VXI465" s="85"/>
      <c r="VXJ465" s="85"/>
      <c r="VXK465" s="85"/>
      <c r="VXL465" s="85"/>
      <c r="VXM465" s="85"/>
      <c r="VXN465" s="85"/>
      <c r="VXO465" s="85"/>
      <c r="VXP465" s="85"/>
      <c r="VXQ465" s="85"/>
      <c r="VXR465" s="85"/>
      <c r="VXS465" s="85"/>
      <c r="VXT465" s="85"/>
      <c r="VXU465" s="85"/>
      <c r="VXV465" s="85"/>
      <c r="VXW465" s="85"/>
      <c r="VXX465" s="85"/>
      <c r="VXY465" s="85"/>
      <c r="VXZ465" s="85"/>
      <c r="VYA465" s="85"/>
      <c r="VYB465" s="85"/>
      <c r="VYC465" s="85"/>
      <c r="VYD465" s="85"/>
      <c r="VYE465" s="85"/>
      <c r="VYF465" s="85"/>
      <c r="VYG465" s="85"/>
      <c r="VYH465" s="85"/>
      <c r="VYI465" s="85"/>
      <c r="VYJ465" s="85"/>
      <c r="VYK465" s="85"/>
      <c r="VYL465" s="85"/>
      <c r="VYM465" s="85"/>
      <c r="VYN465" s="85"/>
      <c r="VYO465" s="85"/>
      <c r="VYP465" s="85"/>
      <c r="VYQ465" s="85"/>
      <c r="VYR465" s="85"/>
      <c r="VYS465" s="85"/>
      <c r="VYT465" s="85"/>
      <c r="VYU465" s="85"/>
      <c r="VYV465" s="85"/>
      <c r="VYW465" s="85"/>
      <c r="VYX465" s="85"/>
      <c r="VYY465" s="85"/>
      <c r="VYZ465" s="85"/>
      <c r="VZA465" s="85"/>
      <c r="VZB465" s="85"/>
      <c r="VZC465" s="85"/>
      <c r="VZD465" s="85"/>
      <c r="VZE465" s="85"/>
      <c r="VZF465" s="85"/>
      <c r="VZG465" s="85"/>
      <c r="VZH465" s="85"/>
      <c r="VZI465" s="85"/>
      <c r="VZJ465" s="85"/>
      <c r="VZK465" s="85"/>
      <c r="VZL465" s="85"/>
      <c r="VZM465" s="85"/>
      <c r="VZN465" s="85"/>
      <c r="VZO465" s="85"/>
      <c r="VZP465" s="85"/>
      <c r="VZQ465" s="85"/>
      <c r="VZR465" s="85"/>
      <c r="VZS465" s="85"/>
      <c r="VZT465" s="85"/>
      <c r="VZU465" s="85"/>
      <c r="VZV465" s="85"/>
      <c r="VZW465" s="85"/>
      <c r="VZX465" s="85"/>
      <c r="VZY465" s="85"/>
      <c r="VZZ465" s="85"/>
      <c r="WAA465" s="85"/>
      <c r="WAB465" s="85"/>
      <c r="WAC465" s="85"/>
      <c r="WAD465" s="85"/>
      <c r="WAE465" s="85"/>
      <c r="WAF465" s="85"/>
      <c r="WAG465" s="85"/>
      <c r="WAH465" s="85"/>
      <c r="WAI465" s="85"/>
      <c r="WAJ465" s="85"/>
      <c r="WAK465" s="85"/>
      <c r="WAL465" s="85"/>
      <c r="WAM465" s="85"/>
      <c r="WAN465" s="85"/>
      <c r="WAO465" s="85"/>
      <c r="WAP465" s="85"/>
      <c r="WAQ465" s="85"/>
      <c r="WAR465" s="85"/>
      <c r="WAS465" s="85"/>
      <c r="WAT465" s="85"/>
      <c r="WAU465" s="85"/>
      <c r="WAV465" s="85"/>
      <c r="WAW465" s="85"/>
      <c r="WAX465" s="85"/>
      <c r="WAY465" s="85"/>
      <c r="WAZ465" s="85"/>
      <c r="WBA465" s="85"/>
      <c r="WBB465" s="85"/>
      <c r="WBC465" s="85"/>
      <c r="WBD465" s="85"/>
      <c r="WBE465" s="85"/>
      <c r="WBF465" s="85"/>
      <c r="WBG465" s="85"/>
      <c r="WBH465" s="85"/>
      <c r="WBI465" s="85"/>
      <c r="WBJ465" s="85"/>
      <c r="WBK465" s="85"/>
      <c r="WBL465" s="85"/>
      <c r="WBM465" s="85"/>
      <c r="WBN465" s="85"/>
      <c r="WBO465" s="85"/>
      <c r="WBP465" s="85"/>
      <c r="WBQ465" s="85"/>
      <c r="WBR465" s="85"/>
      <c r="WBS465" s="85"/>
      <c r="WBT465" s="85"/>
      <c r="WBU465" s="85"/>
      <c r="WBV465" s="85"/>
      <c r="WBW465" s="85"/>
      <c r="WBX465" s="85"/>
      <c r="WBY465" s="85"/>
      <c r="WBZ465" s="85"/>
      <c r="WCA465" s="85"/>
      <c r="WCB465" s="85"/>
      <c r="WCC465" s="85"/>
      <c r="WCD465" s="85"/>
      <c r="WCE465" s="85"/>
      <c r="WCF465" s="85"/>
      <c r="WCG465" s="85"/>
      <c r="WCH465" s="85"/>
      <c r="WCI465" s="85"/>
      <c r="WCJ465" s="85"/>
      <c r="WCK465" s="85"/>
      <c r="WCL465" s="85"/>
      <c r="WCM465" s="85"/>
      <c r="WCN465" s="85"/>
      <c r="WCO465" s="85"/>
      <c r="WCP465" s="85"/>
      <c r="WCQ465" s="85"/>
      <c r="WCR465" s="85"/>
      <c r="WCS465" s="85"/>
      <c r="WCT465" s="85"/>
      <c r="WCU465" s="85"/>
      <c r="WCV465" s="85"/>
      <c r="WCW465" s="85"/>
      <c r="WCX465" s="85"/>
      <c r="WCY465" s="85"/>
      <c r="WCZ465" s="85"/>
      <c r="WDA465" s="85"/>
      <c r="WDB465" s="85"/>
      <c r="WDC465" s="85"/>
      <c r="WDD465" s="85"/>
      <c r="WDE465" s="85"/>
      <c r="WDF465" s="85"/>
      <c r="WDG465" s="85"/>
      <c r="WDH465" s="85"/>
      <c r="WDI465" s="85"/>
      <c r="WDJ465" s="85"/>
      <c r="WDK465" s="85"/>
      <c r="WDL465" s="85"/>
      <c r="WDM465" s="85"/>
      <c r="WDN465" s="85"/>
      <c r="WDO465" s="85"/>
      <c r="WDP465" s="85"/>
      <c r="WDQ465" s="85"/>
      <c r="WDR465" s="85"/>
      <c r="WDS465" s="85"/>
      <c r="WDT465" s="85"/>
      <c r="WDU465" s="85"/>
      <c r="WDV465" s="85"/>
      <c r="WDW465" s="85"/>
      <c r="WDX465" s="85"/>
      <c r="WDY465" s="85"/>
      <c r="WDZ465" s="85"/>
      <c r="WEA465" s="85"/>
      <c r="WEB465" s="85"/>
      <c r="WEC465" s="85"/>
      <c r="WED465" s="85"/>
      <c r="WEE465" s="85"/>
      <c r="WEF465" s="85"/>
      <c r="WEG465" s="85"/>
      <c r="WEH465" s="85"/>
      <c r="WEI465" s="85"/>
      <c r="WEJ465" s="85"/>
      <c r="WEK465" s="85"/>
      <c r="WEL465" s="85"/>
      <c r="WEM465" s="85"/>
      <c r="WEN465" s="85"/>
      <c r="WEO465" s="85"/>
      <c r="WEP465" s="85"/>
      <c r="WEQ465" s="85"/>
      <c r="WER465" s="85"/>
      <c r="WES465" s="85"/>
      <c r="WET465" s="85"/>
      <c r="WEU465" s="85"/>
      <c r="WEV465" s="85"/>
      <c r="WEW465" s="85"/>
      <c r="WEX465" s="85"/>
      <c r="WEY465" s="85"/>
      <c r="WEZ465" s="85"/>
      <c r="WFA465" s="85"/>
      <c r="WFB465" s="85"/>
      <c r="WFC465" s="85"/>
      <c r="WFD465" s="85"/>
      <c r="WFE465" s="85"/>
      <c r="WFF465" s="85"/>
      <c r="WFG465" s="85"/>
      <c r="WFH465" s="85"/>
      <c r="WFI465" s="85"/>
      <c r="WFJ465" s="85"/>
      <c r="WFK465" s="85"/>
      <c r="WFL465" s="85"/>
      <c r="WFM465" s="85"/>
      <c r="WFN465" s="85"/>
      <c r="WFO465" s="85"/>
      <c r="WFP465" s="85"/>
      <c r="WFQ465" s="85"/>
      <c r="WFR465" s="85"/>
      <c r="WFS465" s="85"/>
      <c r="WFT465" s="85"/>
      <c r="WFU465" s="85"/>
      <c r="WFV465" s="85"/>
      <c r="WFW465" s="85"/>
      <c r="WFX465" s="85"/>
      <c r="WFY465" s="85"/>
      <c r="WFZ465" s="85"/>
      <c r="WGA465" s="85"/>
      <c r="WGB465" s="85"/>
      <c r="WGC465" s="85"/>
      <c r="WGD465" s="85"/>
      <c r="WGE465" s="85"/>
      <c r="WGF465" s="85"/>
      <c r="WGG465" s="85"/>
      <c r="WGH465" s="85"/>
      <c r="WGI465" s="85"/>
      <c r="WGJ465" s="85"/>
      <c r="WGK465" s="85"/>
      <c r="WGL465" s="85"/>
      <c r="WGM465" s="85"/>
      <c r="WGN465" s="85"/>
      <c r="WGO465" s="85"/>
      <c r="WGP465" s="85"/>
      <c r="WGQ465" s="85"/>
      <c r="WGR465" s="85"/>
      <c r="WGS465" s="85"/>
      <c r="WGT465" s="85"/>
      <c r="WGU465" s="85"/>
      <c r="WGV465" s="85"/>
      <c r="WGW465" s="85"/>
      <c r="WGX465" s="85"/>
      <c r="WGY465" s="85"/>
      <c r="WGZ465" s="85"/>
      <c r="WHA465" s="85"/>
      <c r="WHB465" s="85"/>
      <c r="WHC465" s="85"/>
      <c r="WHD465" s="85"/>
      <c r="WHE465" s="85"/>
      <c r="WHF465" s="85"/>
      <c r="WHG465" s="85"/>
      <c r="WHH465" s="85"/>
      <c r="WHI465" s="85"/>
      <c r="WHJ465" s="85"/>
      <c r="WHK465" s="85"/>
      <c r="WHL465" s="85"/>
      <c r="WHM465" s="85"/>
      <c r="WHN465" s="85"/>
      <c r="WHO465" s="85"/>
      <c r="WHP465" s="85"/>
      <c r="WHQ465" s="85"/>
      <c r="WHR465" s="85"/>
      <c r="WHS465" s="85"/>
      <c r="WHT465" s="85"/>
      <c r="WHU465" s="85"/>
      <c r="WHV465" s="85"/>
      <c r="WHW465" s="85"/>
      <c r="WHX465" s="85"/>
      <c r="WHY465" s="85"/>
      <c r="WHZ465" s="85"/>
      <c r="WIA465" s="85"/>
      <c r="WIB465" s="85"/>
      <c r="WIC465" s="85"/>
      <c r="WID465" s="85"/>
      <c r="WIE465" s="85"/>
      <c r="WIF465" s="85"/>
      <c r="WIG465" s="85"/>
      <c r="WIH465" s="85"/>
      <c r="WII465" s="85"/>
      <c r="WIJ465" s="85"/>
      <c r="WIK465" s="85"/>
      <c r="WIL465" s="85"/>
      <c r="WIM465" s="85"/>
      <c r="WIN465" s="85"/>
      <c r="WIO465" s="85"/>
      <c r="WIP465" s="85"/>
      <c r="WIQ465" s="85"/>
      <c r="WIR465" s="85"/>
      <c r="WIS465" s="85"/>
      <c r="WIT465" s="85"/>
      <c r="WIU465" s="85"/>
      <c r="WIV465" s="85"/>
      <c r="WIW465" s="85"/>
      <c r="WIX465" s="85"/>
      <c r="WIY465" s="85"/>
      <c r="WIZ465" s="85"/>
      <c r="WJA465" s="85"/>
      <c r="WJB465" s="85"/>
      <c r="WJC465" s="85"/>
      <c r="WJD465" s="85"/>
      <c r="WJE465" s="85"/>
      <c r="WJF465" s="85"/>
      <c r="WJG465" s="85"/>
      <c r="WJH465" s="85"/>
      <c r="WJI465" s="85"/>
      <c r="WJJ465" s="85"/>
      <c r="WJK465" s="85"/>
      <c r="WJL465" s="85"/>
      <c r="WJM465" s="85"/>
      <c r="WJN465" s="85"/>
      <c r="WJO465" s="85"/>
      <c r="WJP465" s="85"/>
      <c r="WJQ465" s="85"/>
      <c r="WJR465" s="85"/>
      <c r="WJS465" s="85"/>
      <c r="WJT465" s="85"/>
      <c r="WJU465" s="85"/>
      <c r="WJV465" s="85"/>
      <c r="WJW465" s="85"/>
      <c r="WJX465" s="85"/>
      <c r="WJY465" s="85"/>
      <c r="WJZ465" s="85"/>
      <c r="WKA465" s="85"/>
      <c r="WKB465" s="85"/>
      <c r="WKC465" s="85"/>
      <c r="WKD465" s="85"/>
      <c r="WKE465" s="85"/>
      <c r="WKF465" s="85"/>
      <c r="WKG465" s="85"/>
      <c r="WKH465" s="85"/>
      <c r="WKI465" s="85"/>
      <c r="WKJ465" s="85"/>
      <c r="WKK465" s="85"/>
      <c r="WKL465" s="85"/>
      <c r="WKM465" s="85"/>
      <c r="WKN465" s="85"/>
      <c r="WKO465" s="85"/>
      <c r="WKP465" s="85"/>
      <c r="WKQ465" s="85"/>
      <c r="WKR465" s="85"/>
      <c r="WKS465" s="85"/>
      <c r="WKT465" s="85"/>
      <c r="WKU465" s="85"/>
      <c r="WKV465" s="85"/>
      <c r="WKW465" s="85"/>
      <c r="WKX465" s="85"/>
      <c r="WKY465" s="85"/>
      <c r="WKZ465" s="85"/>
      <c r="WLA465" s="85"/>
      <c r="WLB465" s="85"/>
      <c r="WLC465" s="85"/>
      <c r="WLD465" s="85"/>
      <c r="WLE465" s="85"/>
      <c r="WLF465" s="85"/>
      <c r="WLG465" s="85"/>
      <c r="WLH465" s="85"/>
      <c r="WLI465" s="85"/>
      <c r="WLJ465" s="85"/>
      <c r="WLK465" s="85"/>
      <c r="WLL465" s="85"/>
      <c r="WLM465" s="85"/>
      <c r="WLN465" s="85"/>
      <c r="WLO465" s="85"/>
      <c r="WLP465" s="85"/>
      <c r="WLQ465" s="85"/>
      <c r="WLR465" s="85"/>
      <c r="WLS465" s="85"/>
      <c r="WLT465" s="85"/>
      <c r="WLU465" s="85"/>
      <c r="WLV465" s="85"/>
      <c r="WLW465" s="85"/>
      <c r="WLX465" s="85"/>
      <c r="WLY465" s="85"/>
      <c r="WLZ465" s="85"/>
      <c r="WMA465" s="85"/>
      <c r="WMB465" s="85"/>
      <c r="WMC465" s="85"/>
      <c r="WMD465" s="85"/>
      <c r="WME465" s="85"/>
      <c r="WMF465" s="85"/>
      <c r="WMG465" s="85"/>
      <c r="WMH465" s="85"/>
      <c r="WMI465" s="85"/>
      <c r="WMJ465" s="85"/>
      <c r="WMK465" s="85"/>
      <c r="WML465" s="85"/>
      <c r="WMM465" s="85"/>
      <c r="WMN465" s="85"/>
      <c r="WMO465" s="85"/>
      <c r="WMP465" s="85"/>
      <c r="WMQ465" s="85"/>
      <c r="WMR465" s="85"/>
      <c r="WMS465" s="85"/>
      <c r="WMT465" s="85"/>
      <c r="WMU465" s="85"/>
      <c r="WMV465" s="85"/>
      <c r="WMW465" s="85"/>
      <c r="WMX465" s="85"/>
      <c r="WMY465" s="85"/>
      <c r="WMZ465" s="85"/>
      <c r="WNA465" s="85"/>
      <c r="WNB465" s="85"/>
      <c r="WNC465" s="85"/>
      <c r="WND465" s="85"/>
      <c r="WNE465" s="85"/>
      <c r="WNF465" s="85"/>
      <c r="WNG465" s="85"/>
      <c r="WNH465" s="85"/>
      <c r="WNI465" s="85"/>
      <c r="WNJ465" s="85"/>
      <c r="WNK465" s="85"/>
      <c r="WNL465" s="85"/>
      <c r="WNM465" s="85"/>
      <c r="WNN465" s="85"/>
      <c r="WNO465" s="85"/>
      <c r="WNP465" s="85"/>
      <c r="WNQ465" s="85"/>
      <c r="WNR465" s="85"/>
      <c r="WNS465" s="85"/>
      <c r="WNT465" s="85"/>
      <c r="WNU465" s="85"/>
      <c r="WNV465" s="85"/>
      <c r="WNW465" s="85"/>
      <c r="WNX465" s="85"/>
      <c r="WNY465" s="85"/>
      <c r="WNZ465" s="85"/>
      <c r="WOA465" s="85"/>
      <c r="WOB465" s="85"/>
      <c r="WOC465" s="85"/>
      <c r="WOD465" s="85"/>
      <c r="WOE465" s="85"/>
      <c r="WOF465" s="85"/>
      <c r="WOG465" s="85"/>
      <c r="WOH465" s="85"/>
      <c r="WOI465" s="85"/>
      <c r="WOJ465" s="85"/>
      <c r="WOK465" s="85"/>
      <c r="WOL465" s="85"/>
      <c r="WOM465" s="85"/>
      <c r="WON465" s="85"/>
      <c r="WOO465" s="85"/>
      <c r="WOP465" s="85"/>
      <c r="WOQ465" s="85"/>
      <c r="WOR465" s="85"/>
      <c r="WOS465" s="85"/>
      <c r="WOT465" s="85"/>
      <c r="WOU465" s="85"/>
      <c r="WOV465" s="85"/>
      <c r="WOW465" s="85"/>
      <c r="WOX465" s="85"/>
      <c r="WOY465" s="85"/>
      <c r="WOZ465" s="85"/>
      <c r="WPA465" s="85"/>
      <c r="WPB465" s="85"/>
      <c r="WPC465" s="85"/>
      <c r="WPD465" s="85"/>
      <c r="WPE465" s="85"/>
      <c r="WPF465" s="85"/>
      <c r="WPG465" s="85"/>
      <c r="WPH465" s="85"/>
      <c r="WPI465" s="85"/>
      <c r="WPJ465" s="85"/>
      <c r="WPK465" s="85"/>
      <c r="WPL465" s="85"/>
      <c r="WPM465" s="85"/>
      <c r="WPN465" s="85"/>
      <c r="WPO465" s="85"/>
      <c r="WPP465" s="85"/>
      <c r="WPQ465" s="85"/>
      <c r="WPR465" s="85"/>
      <c r="WPS465" s="85"/>
      <c r="WPT465" s="85"/>
      <c r="WPU465" s="85"/>
      <c r="WPV465" s="85"/>
      <c r="WPW465" s="85"/>
      <c r="WPX465" s="85"/>
      <c r="WPY465" s="85"/>
      <c r="WPZ465" s="85"/>
      <c r="WQA465" s="85"/>
      <c r="WQB465" s="85"/>
      <c r="WQC465" s="85"/>
      <c r="WQD465" s="85"/>
      <c r="WQE465" s="85"/>
      <c r="WQF465" s="85"/>
      <c r="WQG465" s="85"/>
      <c r="WQH465" s="85"/>
      <c r="WQI465" s="85"/>
      <c r="WQJ465" s="85"/>
      <c r="WQK465" s="85"/>
      <c r="WQL465" s="85"/>
      <c r="WQM465" s="85"/>
      <c r="WQN465" s="85"/>
      <c r="WQO465" s="85"/>
      <c r="WQP465" s="85"/>
      <c r="WQQ465" s="85"/>
      <c r="WQR465" s="85"/>
      <c r="WQS465" s="85"/>
      <c r="WQT465" s="85"/>
      <c r="WQU465" s="85"/>
      <c r="WQV465" s="85"/>
      <c r="WQW465" s="85"/>
      <c r="WQX465" s="85"/>
      <c r="WQY465" s="85"/>
      <c r="WQZ465" s="85"/>
      <c r="WRA465" s="85"/>
      <c r="WRB465" s="85"/>
      <c r="WRC465" s="85"/>
      <c r="WRD465" s="85"/>
      <c r="WRE465" s="85"/>
      <c r="WRF465" s="85"/>
      <c r="WRG465" s="85"/>
      <c r="WRH465" s="85"/>
      <c r="WRI465" s="85"/>
      <c r="WRJ465" s="85"/>
      <c r="WRK465" s="85"/>
      <c r="WRL465" s="85"/>
      <c r="WRM465" s="85"/>
      <c r="WRN465" s="85"/>
      <c r="WRO465" s="85"/>
      <c r="WRP465" s="85"/>
      <c r="WRQ465" s="85"/>
      <c r="WRR465" s="85"/>
      <c r="WRS465" s="85"/>
      <c r="WRT465" s="85"/>
      <c r="WRU465" s="85"/>
      <c r="WRV465" s="85"/>
      <c r="WRW465" s="85"/>
      <c r="WRX465" s="85"/>
      <c r="WRY465" s="85"/>
      <c r="WRZ465" s="85"/>
      <c r="WSA465" s="85"/>
      <c r="WSB465" s="85"/>
      <c r="WSC465" s="85"/>
      <c r="WSD465" s="85"/>
      <c r="WSE465" s="85"/>
      <c r="WSF465" s="85"/>
      <c r="WSG465" s="85"/>
      <c r="WSH465" s="85"/>
      <c r="WSI465" s="85"/>
      <c r="WSJ465" s="85"/>
      <c r="WSK465" s="85"/>
      <c r="WSL465" s="85"/>
      <c r="WSM465" s="85"/>
      <c r="WSN465" s="85"/>
      <c r="WSO465" s="85"/>
      <c r="WSP465" s="85"/>
      <c r="WSQ465" s="85"/>
      <c r="WSR465" s="85"/>
      <c r="WSS465" s="85"/>
      <c r="WST465" s="85"/>
      <c r="WSU465" s="85"/>
      <c r="WSV465" s="85"/>
      <c r="WSW465" s="85"/>
      <c r="WSX465" s="85"/>
      <c r="WSY465" s="85"/>
      <c r="WSZ465" s="85"/>
      <c r="WTA465" s="85"/>
      <c r="WTB465" s="85"/>
      <c r="WTC465" s="85"/>
      <c r="WTD465" s="85"/>
      <c r="WTE465" s="85"/>
      <c r="WTF465" s="85"/>
      <c r="WTG465" s="85"/>
      <c r="WTH465" s="85"/>
      <c r="WTI465" s="85"/>
      <c r="WTJ465" s="85"/>
      <c r="WTK465" s="85"/>
      <c r="WTL465" s="85"/>
      <c r="WTM465" s="85"/>
      <c r="WTN465" s="85"/>
      <c r="WTO465" s="85"/>
      <c r="WTP465" s="85"/>
      <c r="WTQ465" s="85"/>
      <c r="WTR465" s="85"/>
      <c r="WTS465" s="85"/>
      <c r="WTT465" s="85"/>
      <c r="WTU465" s="85"/>
      <c r="WTV465" s="85"/>
      <c r="WTW465" s="85"/>
      <c r="WTX465" s="85"/>
      <c r="WTY465" s="85"/>
      <c r="WTZ465" s="85"/>
      <c r="WUA465" s="85"/>
      <c r="WUB465" s="85"/>
      <c r="WUC465" s="85"/>
      <c r="WUD465" s="85"/>
      <c r="WUE465" s="85"/>
      <c r="WUF465" s="85"/>
      <c r="WUG465" s="85"/>
      <c r="WUH465" s="85"/>
      <c r="WUI465" s="85"/>
      <c r="WUJ465" s="85"/>
      <c r="WUK465" s="85"/>
      <c r="WUL465" s="85"/>
      <c r="WUM465" s="85"/>
      <c r="WUN465" s="85"/>
      <c r="WUO465" s="85"/>
      <c r="WUP465" s="85"/>
      <c r="WUQ465" s="85"/>
      <c r="WUR465" s="85"/>
      <c r="WUS465" s="85"/>
      <c r="WUT465" s="85"/>
      <c r="WUU465" s="85"/>
      <c r="WUV465" s="85"/>
      <c r="WUW465" s="85"/>
      <c r="WUX465" s="85"/>
      <c r="WUY465" s="85"/>
      <c r="WUZ465" s="85"/>
      <c r="WVA465" s="85"/>
      <c r="WVB465" s="85"/>
      <c r="WVC465" s="85"/>
      <c r="WVD465" s="85"/>
      <c r="WVE465" s="85"/>
      <c r="WVF465" s="85"/>
      <c r="WVG465" s="85"/>
      <c r="WVH465" s="85"/>
      <c r="WVI465" s="85"/>
      <c r="WVJ465" s="85"/>
      <c r="WVK465" s="85"/>
      <c r="WVL465" s="85"/>
      <c r="WVM465" s="85"/>
      <c r="WVN465" s="85"/>
      <c r="WVO465" s="85"/>
      <c r="WVP465" s="85"/>
      <c r="WVQ465" s="85"/>
      <c r="WVR465" s="85"/>
      <c r="WVS465" s="85"/>
      <c r="WVT465" s="85"/>
      <c r="WVU465" s="85"/>
      <c r="WVV465" s="85"/>
      <c r="WVW465" s="85"/>
      <c r="WVX465" s="85"/>
      <c r="WVY465" s="85"/>
      <c r="WVZ465" s="85"/>
      <c r="WWA465" s="85"/>
      <c r="WWB465" s="85"/>
      <c r="WWC465" s="85"/>
      <c r="WWD465" s="85"/>
      <c r="WWE465" s="85"/>
      <c r="WWF465" s="85"/>
      <c r="WWG465" s="85"/>
      <c r="WWH465" s="85"/>
      <c r="WWI465" s="85"/>
      <c r="WWJ465" s="85"/>
      <c r="WWK465" s="85"/>
      <c r="WWL465" s="85"/>
      <c r="WWM465" s="85"/>
      <c r="WWN465" s="85"/>
      <c r="WWO465" s="85"/>
      <c r="WWP465" s="85"/>
      <c r="WWQ465" s="85"/>
      <c r="WWR465" s="85"/>
      <c r="WWS465" s="85"/>
      <c r="WWT465" s="85"/>
      <c r="WWU465" s="85"/>
      <c r="WWV465" s="85"/>
      <c r="WWW465" s="85"/>
      <c r="WWX465" s="85"/>
      <c r="WWY465" s="85"/>
      <c r="WWZ465" s="85"/>
      <c r="WXA465" s="85"/>
      <c r="WXB465" s="85"/>
      <c r="WXC465" s="85"/>
      <c r="WXD465" s="85"/>
      <c r="WXE465" s="85"/>
      <c r="WXF465" s="85"/>
      <c r="WXG465" s="85"/>
      <c r="WXH465" s="85"/>
      <c r="WXI465" s="85"/>
      <c r="WXJ465" s="85"/>
      <c r="WXK465" s="85"/>
      <c r="WXL465" s="85"/>
      <c r="WXM465" s="85"/>
      <c r="WXN465" s="85"/>
      <c r="WXO465" s="85"/>
      <c r="WXP465" s="85"/>
      <c r="WXQ465" s="85"/>
      <c r="WXR465" s="85"/>
      <c r="WXS465" s="85"/>
      <c r="WXT465" s="85"/>
      <c r="WXU465" s="85"/>
      <c r="WXV465" s="85"/>
      <c r="WXW465" s="85"/>
      <c r="WXX465" s="85"/>
      <c r="WXY465" s="85"/>
      <c r="WXZ465" s="85"/>
      <c r="WYA465" s="85"/>
      <c r="WYB465" s="85"/>
      <c r="WYC465" s="85"/>
      <c r="WYD465" s="85"/>
      <c r="WYE465" s="85"/>
      <c r="WYF465" s="85"/>
      <c r="WYG465" s="85"/>
      <c r="WYH465" s="85"/>
      <c r="WYI465" s="85"/>
      <c r="WYJ465" s="85"/>
      <c r="WYK465" s="85"/>
      <c r="WYL465" s="85"/>
      <c r="WYM465" s="85"/>
      <c r="WYN465" s="85"/>
      <c r="WYO465" s="85"/>
      <c r="WYP465" s="85"/>
      <c r="WYQ465" s="85"/>
      <c r="WYR465" s="85"/>
      <c r="WYS465" s="85"/>
      <c r="WYT465" s="85"/>
      <c r="WYU465" s="85"/>
      <c r="WYV465" s="85"/>
      <c r="WYW465" s="85"/>
      <c r="WYX465" s="85"/>
      <c r="WYY465" s="85"/>
      <c r="WYZ465" s="85"/>
      <c r="WZA465" s="85"/>
      <c r="WZB465" s="85"/>
      <c r="WZC465" s="85"/>
      <c r="WZD465" s="85"/>
      <c r="WZE465" s="85"/>
      <c r="WZF465" s="85"/>
      <c r="WZG465" s="85"/>
      <c r="WZH465" s="85"/>
      <c r="WZI465" s="85"/>
      <c r="WZJ465" s="85"/>
      <c r="WZK465" s="85"/>
      <c r="WZL465" s="85"/>
      <c r="WZM465" s="85"/>
      <c r="WZN465" s="85"/>
      <c r="WZO465" s="85"/>
      <c r="WZP465" s="85"/>
      <c r="WZQ465" s="85"/>
      <c r="WZR465" s="85"/>
      <c r="WZS465" s="85"/>
      <c r="WZT465" s="85"/>
      <c r="WZU465" s="85"/>
      <c r="WZV465" s="85"/>
      <c r="WZW465" s="85"/>
      <c r="WZX465" s="85"/>
      <c r="WZY465" s="85"/>
      <c r="WZZ465" s="85"/>
      <c r="XAA465" s="85"/>
      <c r="XAB465" s="85"/>
      <c r="XAC465" s="85"/>
      <c r="XAD465" s="85"/>
      <c r="XAE465" s="85"/>
      <c r="XAF465" s="85"/>
      <c r="XAG465" s="85"/>
      <c r="XAH465" s="85"/>
      <c r="XAI465" s="85"/>
      <c r="XAJ465" s="85"/>
      <c r="XAK465" s="85"/>
      <c r="XAL465" s="85"/>
      <c r="XAM465" s="85"/>
      <c r="XAN465" s="85"/>
      <c r="XAO465" s="85"/>
      <c r="XAP465" s="85"/>
      <c r="XAQ465" s="85"/>
      <c r="XAR465" s="85"/>
      <c r="XAS465" s="85"/>
      <c r="XAT465" s="85"/>
      <c r="XAU465" s="85"/>
      <c r="XAV465" s="85"/>
      <c r="XAW465" s="85"/>
      <c r="XAX465" s="85"/>
      <c r="XAY465" s="85"/>
      <c r="XAZ465" s="85"/>
      <c r="XBA465" s="85"/>
      <c r="XBB465" s="85"/>
      <c r="XBC465" s="85"/>
      <c r="XBD465" s="85"/>
      <c r="XBE465" s="85"/>
      <c r="XBF465" s="85"/>
      <c r="XBG465" s="85"/>
      <c r="XBH465" s="85"/>
      <c r="XBI465" s="85"/>
      <c r="XBJ465" s="85"/>
      <c r="XBK465" s="85"/>
      <c r="XBL465" s="85"/>
      <c r="XBM465" s="85"/>
      <c r="XBN465" s="85"/>
      <c r="XBO465" s="85"/>
      <c r="XBP465" s="85"/>
      <c r="XBQ465" s="85"/>
      <c r="XBR465" s="85"/>
      <c r="XBS465" s="85"/>
      <c r="XBT465" s="85"/>
      <c r="XBU465" s="85"/>
      <c r="XBV465" s="85"/>
      <c r="XBW465" s="85"/>
      <c r="XBX465" s="85"/>
      <c r="XBY465" s="85"/>
      <c r="XBZ465" s="85"/>
      <c r="XCA465" s="85"/>
      <c r="XCB465" s="85"/>
      <c r="XCC465" s="85"/>
      <c r="XCD465" s="85"/>
      <c r="XCE465" s="85"/>
      <c r="XCF465" s="85"/>
      <c r="XCG465" s="85"/>
      <c r="XCH465" s="85"/>
      <c r="XCI465" s="85"/>
      <c r="XCJ465" s="85"/>
      <c r="XCK465" s="85"/>
      <c r="XCL465" s="85"/>
      <c r="XCM465" s="85"/>
      <c r="XCN465" s="85"/>
      <c r="XCO465" s="85"/>
      <c r="XCP465" s="85"/>
      <c r="XCQ465" s="85"/>
      <c r="XCR465" s="85"/>
      <c r="XCS465" s="85"/>
      <c r="XCT465" s="85"/>
      <c r="XCU465" s="85"/>
      <c r="XCV465" s="85"/>
      <c r="XCW465" s="85"/>
      <c r="XCX465" s="85"/>
      <c r="XCY465" s="85"/>
      <c r="XCZ465" s="85"/>
      <c r="XDA465" s="85"/>
      <c r="XDB465" s="85"/>
      <c r="XDC465" s="85"/>
      <c r="XDD465" s="85"/>
      <c r="XDE465" s="85"/>
      <c r="XDF465" s="85"/>
      <c r="XDG465" s="85"/>
      <c r="XDH465" s="85"/>
      <c r="XDI465" s="85"/>
      <c r="XDJ465" s="85"/>
      <c r="XDK465" s="85"/>
      <c r="XDL465" s="85"/>
      <c r="XDM465" s="85"/>
      <c r="XDN465" s="85"/>
      <c r="XDO465" s="85"/>
      <c r="XDP465" s="85"/>
      <c r="XDQ465" s="85"/>
      <c r="XDR465" s="85"/>
      <c r="XDS465" s="85"/>
      <c r="XDT465" s="85"/>
      <c r="XDU465" s="85"/>
      <c r="XDV465" s="85"/>
      <c r="XDW465" s="85"/>
      <c r="XDX465" s="85"/>
      <c r="XDY465" s="85"/>
      <c r="XDZ465" s="85"/>
      <c r="XEA465" s="85"/>
      <c r="XEB465" s="85"/>
      <c r="XEC465" s="85"/>
      <c r="XED465" s="85"/>
      <c r="XEE465" s="85"/>
      <c r="XEF465" s="85"/>
      <c r="XEG465" s="85"/>
      <c r="XEH465" s="85"/>
      <c r="XEI465" s="85"/>
      <c r="XEJ465" s="85"/>
      <c r="XEK465" s="85"/>
      <c r="XEL465" s="85"/>
      <c r="XEM465" s="85"/>
      <c r="XEN465" s="85"/>
      <c r="XEO465" s="85"/>
      <c r="XEP465" s="85"/>
      <c r="XEQ465" s="85"/>
      <c r="XER465" s="85"/>
      <c r="XES465" s="85"/>
      <c r="XET465" s="85"/>
      <c r="XEU465" s="85"/>
      <c r="XEV465" s="85"/>
      <c r="XEW465" s="85"/>
      <c r="XEX465" s="85"/>
      <c r="XEY465" s="85"/>
      <c r="XEZ465" s="85"/>
      <c r="XFA465" s="85"/>
      <c r="XFB465" s="85"/>
      <c r="XFC465" s="85"/>
    </row>
    <row r="466" s="7" customFormat="1" ht="48" spans="1:16383">
      <c r="A466" s="17" t="s">
        <v>1176</v>
      </c>
      <c r="B466" s="18" t="s">
        <v>1512</v>
      </c>
      <c r="C466" s="18" t="s">
        <v>1513</v>
      </c>
      <c r="D466" s="100" t="s">
        <v>183</v>
      </c>
      <c r="E466" s="100" t="s">
        <v>414</v>
      </c>
      <c r="F466" s="18" t="s">
        <v>125</v>
      </c>
      <c r="G466" s="18" t="s">
        <v>625</v>
      </c>
      <c r="H466" s="18" t="s">
        <v>1285</v>
      </c>
      <c r="I466" s="18">
        <v>18991407076</v>
      </c>
      <c r="J466" s="18">
        <f t="shared" si="57"/>
        <v>5</v>
      </c>
      <c r="K466" s="18">
        <f t="shared" si="58"/>
        <v>5</v>
      </c>
      <c r="L466" s="18"/>
      <c r="M466" s="18"/>
      <c r="N466" s="18"/>
      <c r="O466" s="18">
        <v>5</v>
      </c>
      <c r="P466" s="18"/>
      <c r="Q466" s="18"/>
      <c r="R466" s="18"/>
      <c r="S466" s="18"/>
      <c r="T466" s="18"/>
      <c r="U466" s="18"/>
      <c r="V466" s="18"/>
      <c r="W466" s="18"/>
      <c r="X466" s="18" t="s">
        <v>1496</v>
      </c>
      <c r="Y466" s="18" t="s">
        <v>104</v>
      </c>
      <c r="Z466" s="18" t="s">
        <v>123</v>
      </c>
      <c r="AA466" s="18" t="s">
        <v>123</v>
      </c>
      <c r="AB466" s="18" t="s">
        <v>123</v>
      </c>
      <c r="AC466" s="18" t="s">
        <v>123</v>
      </c>
      <c r="AD466" s="18">
        <v>5</v>
      </c>
      <c r="AE466" s="18">
        <v>15</v>
      </c>
      <c r="AF466" s="18">
        <v>15</v>
      </c>
      <c r="AG466" s="18" t="s">
        <v>1286</v>
      </c>
      <c r="AH466" s="105" t="s">
        <v>1291</v>
      </c>
      <c r="AI466" s="18"/>
      <c r="AJ466" s="3"/>
      <c r="AK466" s="3"/>
      <c r="AL466" s="85"/>
      <c r="AM466" s="85"/>
      <c r="AN466" s="85"/>
      <c r="AO466" s="85"/>
      <c r="AP466" s="85"/>
      <c r="AQ466" s="85"/>
      <c r="AR466" s="85"/>
      <c r="AS466" s="85"/>
      <c r="AT466" s="85"/>
      <c r="AU466" s="85"/>
      <c r="AV466" s="85"/>
      <c r="AW466" s="85"/>
      <c r="AX466" s="85"/>
      <c r="AY466" s="85"/>
      <c r="AZ466" s="85"/>
      <c r="BA466" s="85"/>
      <c r="BB466" s="85"/>
      <c r="BC466" s="85"/>
      <c r="BD466" s="85"/>
      <c r="BE466" s="85"/>
      <c r="BF466" s="85"/>
      <c r="BG466" s="85"/>
      <c r="BH466" s="85"/>
      <c r="BI466" s="85"/>
      <c r="BJ466" s="85"/>
      <c r="BK466" s="85"/>
      <c r="BL466" s="85"/>
      <c r="BM466" s="85"/>
      <c r="BN466" s="85"/>
      <c r="BO466" s="85"/>
      <c r="BP466" s="85"/>
      <c r="BQ466" s="85"/>
      <c r="BR466" s="85"/>
      <c r="BS466" s="85"/>
      <c r="BT466" s="85"/>
      <c r="BU466" s="85"/>
      <c r="BV466" s="85"/>
      <c r="BW466" s="85"/>
      <c r="BX466" s="85"/>
      <c r="BY466" s="85"/>
      <c r="BZ466" s="85"/>
      <c r="CA466" s="85"/>
      <c r="CB466" s="85"/>
      <c r="CC466" s="85"/>
      <c r="CD466" s="85"/>
      <c r="CE466" s="85"/>
      <c r="CF466" s="85"/>
      <c r="CG466" s="85"/>
      <c r="CH466" s="85"/>
      <c r="CI466" s="85"/>
      <c r="CJ466" s="85"/>
      <c r="CK466" s="85"/>
      <c r="CL466" s="85"/>
      <c r="CM466" s="85"/>
      <c r="CN466" s="85"/>
      <c r="CO466" s="85"/>
      <c r="CP466" s="85"/>
      <c r="CQ466" s="85"/>
      <c r="CR466" s="85"/>
      <c r="CS466" s="85"/>
      <c r="CT466" s="85"/>
      <c r="CU466" s="85"/>
      <c r="CV466" s="85"/>
      <c r="CW466" s="85"/>
      <c r="CX466" s="85"/>
      <c r="CY466" s="85"/>
      <c r="CZ466" s="85"/>
      <c r="DA466" s="85"/>
      <c r="DB466" s="85"/>
      <c r="DC466" s="85"/>
      <c r="DD466" s="85"/>
      <c r="DE466" s="85"/>
      <c r="DF466" s="85"/>
      <c r="DG466" s="85"/>
      <c r="DH466" s="85"/>
      <c r="DI466" s="85"/>
      <c r="DJ466" s="85"/>
      <c r="DK466" s="85"/>
      <c r="DL466" s="85"/>
      <c r="DM466" s="85"/>
      <c r="DN466" s="85"/>
      <c r="DO466" s="85"/>
      <c r="DP466" s="85"/>
      <c r="DQ466" s="85"/>
      <c r="DR466" s="85"/>
      <c r="DS466" s="85"/>
      <c r="DT466" s="85"/>
      <c r="DU466" s="85"/>
      <c r="DV466" s="85"/>
      <c r="DW466" s="85"/>
      <c r="DX466" s="85"/>
      <c r="DY466" s="85"/>
      <c r="DZ466" s="85"/>
      <c r="EA466" s="85"/>
      <c r="EB466" s="85"/>
      <c r="EC466" s="85"/>
      <c r="ED466" s="85"/>
      <c r="EE466" s="85"/>
      <c r="EF466" s="85"/>
      <c r="EG466" s="85"/>
      <c r="EH466" s="85"/>
      <c r="EI466" s="85"/>
      <c r="EJ466" s="85"/>
      <c r="EK466" s="85"/>
      <c r="EL466" s="85"/>
      <c r="EM466" s="85"/>
      <c r="EN466" s="85"/>
      <c r="EO466" s="85"/>
      <c r="EP466" s="85"/>
      <c r="EQ466" s="85"/>
      <c r="ER466" s="85"/>
      <c r="ES466" s="85"/>
      <c r="ET466" s="85"/>
      <c r="EU466" s="85"/>
      <c r="EV466" s="85"/>
      <c r="EW466" s="85"/>
      <c r="EX466" s="85"/>
      <c r="EY466" s="85"/>
      <c r="EZ466" s="85"/>
      <c r="FA466" s="85"/>
      <c r="FB466" s="85"/>
      <c r="FC466" s="85"/>
      <c r="FD466" s="85"/>
      <c r="FE466" s="85"/>
      <c r="FF466" s="85"/>
      <c r="FG466" s="85"/>
      <c r="FH466" s="85"/>
      <c r="FI466" s="85"/>
      <c r="FJ466" s="85"/>
      <c r="FK466" s="85"/>
      <c r="FL466" s="85"/>
      <c r="FM466" s="85"/>
      <c r="FN466" s="85"/>
      <c r="FO466" s="85"/>
      <c r="FP466" s="85"/>
      <c r="FQ466" s="85"/>
      <c r="FR466" s="85"/>
      <c r="FS466" s="85"/>
      <c r="FT466" s="85"/>
      <c r="FU466" s="85"/>
      <c r="FV466" s="85"/>
      <c r="FW466" s="85"/>
      <c r="FX466" s="85"/>
      <c r="FY466" s="85"/>
      <c r="FZ466" s="85"/>
      <c r="GA466" s="85"/>
      <c r="GB466" s="85"/>
      <c r="GC466" s="85"/>
      <c r="GD466" s="85"/>
      <c r="GE466" s="85"/>
      <c r="GF466" s="85"/>
      <c r="GG466" s="85"/>
      <c r="GH466" s="85"/>
      <c r="GI466" s="85"/>
      <c r="GJ466" s="85"/>
      <c r="GK466" s="85"/>
      <c r="GL466" s="85"/>
      <c r="GM466" s="85"/>
      <c r="GN466" s="85"/>
      <c r="GO466" s="85"/>
      <c r="GP466" s="85"/>
      <c r="GQ466" s="85"/>
      <c r="GR466" s="85"/>
      <c r="GS466" s="85"/>
      <c r="GT466" s="85"/>
      <c r="GU466" s="85"/>
      <c r="GV466" s="85"/>
      <c r="GW466" s="85"/>
      <c r="GX466" s="85"/>
      <c r="GY466" s="85"/>
      <c r="GZ466" s="85"/>
      <c r="HA466" s="85"/>
      <c r="HB466" s="85"/>
      <c r="HC466" s="85"/>
      <c r="HD466" s="85"/>
      <c r="HE466" s="85"/>
      <c r="HF466" s="85"/>
      <c r="HG466" s="85"/>
      <c r="HH466" s="85"/>
      <c r="HI466" s="85"/>
      <c r="HJ466" s="85"/>
      <c r="HK466" s="85"/>
      <c r="HL466" s="85"/>
      <c r="HM466" s="85"/>
      <c r="HN466" s="85"/>
      <c r="HO466" s="85"/>
      <c r="HP466" s="85"/>
      <c r="HQ466" s="85"/>
      <c r="HR466" s="85"/>
      <c r="HS466" s="85"/>
      <c r="HT466" s="85"/>
      <c r="HU466" s="85"/>
      <c r="HV466" s="85"/>
      <c r="HW466" s="85"/>
      <c r="HX466" s="85"/>
      <c r="HY466" s="85"/>
      <c r="HZ466" s="85"/>
      <c r="IA466" s="85"/>
      <c r="IB466" s="85"/>
      <c r="IC466" s="85"/>
      <c r="ID466" s="85"/>
      <c r="IE466" s="85"/>
      <c r="IF466" s="85"/>
      <c r="IG466" s="85"/>
      <c r="IH466" s="85"/>
      <c r="II466" s="85"/>
      <c r="IJ466" s="85"/>
      <c r="IK466" s="85"/>
      <c r="IL466" s="85"/>
      <c r="IM466" s="85"/>
      <c r="IN466" s="85"/>
      <c r="IO466" s="85"/>
      <c r="IP466" s="85"/>
      <c r="IQ466" s="85"/>
      <c r="IR466" s="85"/>
      <c r="IS466" s="85"/>
      <c r="IT466" s="85"/>
      <c r="IU466" s="85"/>
      <c r="IV466" s="85"/>
      <c r="IW466" s="85"/>
      <c r="IX466" s="85"/>
      <c r="IY466" s="85"/>
      <c r="IZ466" s="85"/>
      <c r="JA466" s="85"/>
      <c r="JB466" s="85"/>
      <c r="JC466" s="85"/>
      <c r="JD466" s="85"/>
      <c r="JE466" s="85"/>
      <c r="JF466" s="85"/>
      <c r="JG466" s="85"/>
      <c r="JH466" s="85"/>
      <c r="JI466" s="85"/>
      <c r="JJ466" s="85"/>
      <c r="JK466" s="85"/>
      <c r="JL466" s="85"/>
      <c r="JM466" s="85"/>
      <c r="JN466" s="85"/>
      <c r="JO466" s="85"/>
      <c r="JP466" s="85"/>
      <c r="JQ466" s="85"/>
      <c r="JR466" s="85"/>
      <c r="JS466" s="85"/>
      <c r="JT466" s="85"/>
      <c r="JU466" s="85"/>
      <c r="JV466" s="85"/>
      <c r="JW466" s="85"/>
      <c r="JX466" s="85"/>
      <c r="JY466" s="85"/>
      <c r="JZ466" s="85"/>
      <c r="KA466" s="85"/>
      <c r="KB466" s="85"/>
      <c r="KC466" s="85"/>
      <c r="KD466" s="85"/>
      <c r="KE466" s="85"/>
      <c r="KF466" s="85"/>
      <c r="KG466" s="85"/>
      <c r="KH466" s="85"/>
      <c r="KI466" s="85"/>
      <c r="KJ466" s="85"/>
      <c r="KK466" s="85"/>
      <c r="KL466" s="85"/>
      <c r="KM466" s="85"/>
      <c r="KN466" s="85"/>
      <c r="KO466" s="85"/>
      <c r="KP466" s="85"/>
      <c r="KQ466" s="85"/>
      <c r="KR466" s="85"/>
      <c r="KS466" s="85"/>
      <c r="KT466" s="85"/>
      <c r="KU466" s="85"/>
      <c r="KV466" s="85"/>
      <c r="KW466" s="85"/>
      <c r="KX466" s="85"/>
      <c r="KY466" s="85"/>
      <c r="KZ466" s="85"/>
      <c r="LA466" s="85"/>
      <c r="LB466" s="85"/>
      <c r="LC466" s="85"/>
      <c r="LD466" s="85"/>
      <c r="LE466" s="85"/>
      <c r="LF466" s="85"/>
      <c r="LG466" s="85"/>
      <c r="LH466" s="85"/>
      <c r="LI466" s="85"/>
      <c r="LJ466" s="85"/>
      <c r="LK466" s="85"/>
      <c r="LL466" s="85"/>
      <c r="LM466" s="85"/>
      <c r="LN466" s="85"/>
      <c r="LO466" s="85"/>
      <c r="LP466" s="85"/>
      <c r="LQ466" s="85"/>
      <c r="LR466" s="85"/>
      <c r="LS466" s="85"/>
      <c r="LT466" s="85"/>
      <c r="LU466" s="85"/>
      <c r="LV466" s="85"/>
      <c r="LW466" s="85"/>
      <c r="LX466" s="85"/>
      <c r="LY466" s="85"/>
      <c r="LZ466" s="85"/>
      <c r="MA466" s="85"/>
      <c r="MB466" s="85"/>
      <c r="MC466" s="85"/>
      <c r="MD466" s="85"/>
      <c r="ME466" s="85"/>
      <c r="MF466" s="85"/>
      <c r="MG466" s="85"/>
      <c r="MH466" s="85"/>
      <c r="MI466" s="85"/>
      <c r="MJ466" s="85"/>
      <c r="MK466" s="85"/>
      <c r="ML466" s="85"/>
      <c r="MM466" s="85"/>
      <c r="MN466" s="85"/>
      <c r="MO466" s="85"/>
      <c r="MP466" s="85"/>
      <c r="MQ466" s="85"/>
      <c r="MR466" s="85"/>
      <c r="MS466" s="85"/>
      <c r="MT466" s="85"/>
      <c r="MU466" s="85"/>
      <c r="MV466" s="85"/>
      <c r="MW466" s="85"/>
      <c r="MX466" s="85"/>
      <c r="MY466" s="85"/>
      <c r="MZ466" s="85"/>
      <c r="NA466" s="85"/>
      <c r="NB466" s="85"/>
      <c r="NC466" s="85"/>
      <c r="ND466" s="85"/>
      <c r="NE466" s="85"/>
      <c r="NF466" s="85"/>
      <c r="NG466" s="85"/>
      <c r="NH466" s="85"/>
      <c r="NI466" s="85"/>
      <c r="NJ466" s="85"/>
      <c r="NK466" s="85"/>
      <c r="NL466" s="85"/>
      <c r="NM466" s="85"/>
      <c r="NN466" s="85"/>
      <c r="NO466" s="85"/>
      <c r="NP466" s="85"/>
      <c r="NQ466" s="85"/>
      <c r="NR466" s="85"/>
      <c r="NS466" s="85"/>
      <c r="NT466" s="85"/>
      <c r="NU466" s="85"/>
      <c r="NV466" s="85"/>
      <c r="NW466" s="85"/>
      <c r="NX466" s="85"/>
      <c r="NY466" s="85"/>
      <c r="NZ466" s="85"/>
      <c r="OA466" s="85"/>
      <c r="OB466" s="85"/>
      <c r="OC466" s="85"/>
      <c r="OD466" s="85"/>
      <c r="OE466" s="85"/>
      <c r="OF466" s="85"/>
      <c r="OG466" s="85"/>
      <c r="OH466" s="85"/>
      <c r="OI466" s="85"/>
      <c r="OJ466" s="85"/>
      <c r="OK466" s="85"/>
      <c r="OL466" s="85"/>
      <c r="OM466" s="85"/>
      <c r="ON466" s="85"/>
      <c r="OO466" s="85"/>
      <c r="OP466" s="85"/>
      <c r="OQ466" s="85"/>
      <c r="OR466" s="85"/>
      <c r="OS466" s="85"/>
      <c r="OT466" s="85"/>
      <c r="OU466" s="85"/>
      <c r="OV466" s="85"/>
      <c r="OW466" s="85"/>
      <c r="OX466" s="85"/>
      <c r="OY466" s="85"/>
      <c r="OZ466" s="85"/>
      <c r="PA466" s="85"/>
      <c r="PB466" s="85"/>
      <c r="PC466" s="85"/>
      <c r="PD466" s="85"/>
      <c r="PE466" s="85"/>
      <c r="PF466" s="85"/>
      <c r="PG466" s="85"/>
      <c r="PH466" s="85"/>
      <c r="PI466" s="85"/>
      <c r="PJ466" s="85"/>
      <c r="PK466" s="85"/>
      <c r="PL466" s="85"/>
      <c r="PM466" s="85"/>
      <c r="PN466" s="85"/>
      <c r="PO466" s="85"/>
      <c r="PP466" s="85"/>
      <c r="PQ466" s="85"/>
      <c r="PR466" s="85"/>
      <c r="PS466" s="85"/>
      <c r="PT466" s="85"/>
      <c r="PU466" s="85"/>
      <c r="PV466" s="85"/>
      <c r="PW466" s="85"/>
      <c r="PX466" s="85"/>
      <c r="PY466" s="85"/>
      <c r="PZ466" s="85"/>
      <c r="QA466" s="85"/>
      <c r="QB466" s="85"/>
      <c r="QC466" s="85"/>
      <c r="QD466" s="85"/>
      <c r="QE466" s="85"/>
      <c r="QF466" s="85"/>
      <c r="QG466" s="85"/>
      <c r="QH466" s="85"/>
      <c r="QI466" s="85"/>
      <c r="QJ466" s="85"/>
      <c r="QK466" s="85"/>
      <c r="QL466" s="85"/>
      <c r="QM466" s="85"/>
      <c r="QN466" s="85"/>
      <c r="QO466" s="85"/>
      <c r="QP466" s="85"/>
      <c r="QQ466" s="85"/>
      <c r="QR466" s="85"/>
      <c r="QS466" s="85"/>
      <c r="QT466" s="85"/>
      <c r="QU466" s="85"/>
      <c r="QV466" s="85"/>
      <c r="QW466" s="85"/>
      <c r="QX466" s="85"/>
      <c r="QY466" s="85"/>
      <c r="QZ466" s="85"/>
      <c r="RA466" s="85"/>
      <c r="RB466" s="85"/>
      <c r="RC466" s="85"/>
      <c r="RD466" s="85"/>
      <c r="RE466" s="85"/>
      <c r="RF466" s="85"/>
      <c r="RG466" s="85"/>
      <c r="RH466" s="85"/>
      <c r="RI466" s="85"/>
      <c r="RJ466" s="85"/>
      <c r="RK466" s="85"/>
      <c r="RL466" s="85"/>
      <c r="RM466" s="85"/>
      <c r="RN466" s="85"/>
      <c r="RO466" s="85"/>
      <c r="RP466" s="85"/>
      <c r="RQ466" s="85"/>
      <c r="RR466" s="85"/>
      <c r="RS466" s="85"/>
      <c r="RT466" s="85"/>
      <c r="RU466" s="85"/>
      <c r="RV466" s="85"/>
      <c r="RW466" s="85"/>
      <c r="RX466" s="85"/>
      <c r="RY466" s="85"/>
      <c r="RZ466" s="85"/>
      <c r="SA466" s="85"/>
      <c r="SB466" s="85"/>
      <c r="SC466" s="85"/>
      <c r="SD466" s="85"/>
      <c r="SE466" s="85"/>
      <c r="SF466" s="85"/>
      <c r="SG466" s="85"/>
      <c r="SH466" s="85"/>
      <c r="SI466" s="85"/>
      <c r="SJ466" s="85"/>
      <c r="SK466" s="85"/>
      <c r="SL466" s="85"/>
      <c r="SM466" s="85"/>
      <c r="SN466" s="85"/>
      <c r="SO466" s="85"/>
      <c r="SP466" s="85"/>
      <c r="SQ466" s="85"/>
      <c r="SR466" s="85"/>
      <c r="SS466" s="85"/>
      <c r="ST466" s="85"/>
      <c r="SU466" s="85"/>
      <c r="SV466" s="85"/>
      <c r="SW466" s="85"/>
      <c r="SX466" s="85"/>
      <c r="SY466" s="85"/>
      <c r="SZ466" s="85"/>
      <c r="TA466" s="85"/>
      <c r="TB466" s="85"/>
      <c r="TC466" s="85"/>
      <c r="TD466" s="85"/>
      <c r="TE466" s="85"/>
      <c r="TF466" s="85"/>
      <c r="TG466" s="85"/>
      <c r="TH466" s="85"/>
      <c r="TI466" s="85"/>
      <c r="TJ466" s="85"/>
      <c r="TK466" s="85"/>
      <c r="TL466" s="85"/>
      <c r="TM466" s="85"/>
      <c r="TN466" s="85"/>
      <c r="TO466" s="85"/>
      <c r="TP466" s="85"/>
      <c r="TQ466" s="85"/>
      <c r="TR466" s="85"/>
      <c r="TS466" s="85"/>
      <c r="TT466" s="85"/>
      <c r="TU466" s="85"/>
      <c r="TV466" s="85"/>
      <c r="TW466" s="85"/>
      <c r="TX466" s="85"/>
      <c r="TY466" s="85"/>
      <c r="TZ466" s="85"/>
      <c r="UA466" s="85"/>
      <c r="UB466" s="85"/>
      <c r="UC466" s="85"/>
      <c r="UD466" s="85"/>
      <c r="UE466" s="85"/>
      <c r="UF466" s="85"/>
      <c r="UG466" s="85"/>
      <c r="UH466" s="85"/>
      <c r="UI466" s="85"/>
      <c r="UJ466" s="85"/>
      <c r="UK466" s="85"/>
      <c r="UL466" s="85"/>
      <c r="UM466" s="85"/>
      <c r="UN466" s="85"/>
      <c r="UO466" s="85"/>
      <c r="UP466" s="85"/>
      <c r="UQ466" s="85"/>
      <c r="UR466" s="85"/>
      <c r="US466" s="85"/>
      <c r="UT466" s="85"/>
      <c r="UU466" s="85"/>
      <c r="UV466" s="85"/>
      <c r="UW466" s="85"/>
      <c r="UX466" s="85"/>
      <c r="UY466" s="85"/>
      <c r="UZ466" s="85"/>
      <c r="VA466" s="85"/>
      <c r="VB466" s="85"/>
      <c r="VC466" s="85"/>
      <c r="VD466" s="85"/>
      <c r="VE466" s="85"/>
      <c r="VF466" s="85"/>
      <c r="VG466" s="85"/>
      <c r="VH466" s="85"/>
      <c r="VI466" s="85"/>
      <c r="VJ466" s="85"/>
      <c r="VK466" s="85"/>
      <c r="VL466" s="85"/>
      <c r="VM466" s="85"/>
      <c r="VN466" s="85"/>
      <c r="VO466" s="85"/>
      <c r="VP466" s="85"/>
      <c r="VQ466" s="85"/>
      <c r="VR466" s="85"/>
      <c r="VS466" s="85"/>
      <c r="VT466" s="85"/>
      <c r="VU466" s="85"/>
      <c r="VV466" s="85"/>
      <c r="VW466" s="85"/>
      <c r="VX466" s="85"/>
      <c r="VY466" s="85"/>
      <c r="VZ466" s="85"/>
      <c r="WA466" s="85"/>
      <c r="WB466" s="85"/>
      <c r="WC466" s="85"/>
      <c r="WD466" s="85"/>
      <c r="WE466" s="85"/>
      <c r="WF466" s="85"/>
      <c r="WG466" s="85"/>
      <c r="WH466" s="85"/>
      <c r="WI466" s="85"/>
      <c r="WJ466" s="85"/>
      <c r="WK466" s="85"/>
      <c r="WL466" s="85"/>
      <c r="WM466" s="85"/>
      <c r="WN466" s="85"/>
      <c r="WO466" s="85"/>
      <c r="WP466" s="85"/>
      <c r="WQ466" s="85"/>
      <c r="WR466" s="85"/>
      <c r="WS466" s="85"/>
      <c r="WT466" s="85"/>
      <c r="WU466" s="85"/>
      <c r="WV466" s="85"/>
      <c r="WW466" s="85"/>
      <c r="WX466" s="85"/>
      <c r="WY466" s="85"/>
      <c r="WZ466" s="85"/>
      <c r="XA466" s="85"/>
      <c r="XB466" s="85"/>
      <c r="XC466" s="85"/>
      <c r="XD466" s="85"/>
      <c r="XE466" s="85"/>
      <c r="XF466" s="85"/>
      <c r="XG466" s="85"/>
      <c r="XH466" s="85"/>
      <c r="XI466" s="85"/>
      <c r="XJ466" s="85"/>
      <c r="XK466" s="85"/>
      <c r="XL466" s="85"/>
      <c r="XM466" s="85"/>
      <c r="XN466" s="85"/>
      <c r="XO466" s="85"/>
      <c r="XP466" s="85"/>
      <c r="XQ466" s="85"/>
      <c r="XR466" s="85"/>
      <c r="XS466" s="85"/>
      <c r="XT466" s="85"/>
      <c r="XU466" s="85"/>
      <c r="XV466" s="85"/>
      <c r="XW466" s="85"/>
      <c r="XX466" s="85"/>
      <c r="XY466" s="85"/>
      <c r="XZ466" s="85"/>
      <c r="YA466" s="85"/>
      <c r="YB466" s="85"/>
      <c r="YC466" s="85"/>
      <c r="YD466" s="85"/>
      <c r="YE466" s="85"/>
      <c r="YF466" s="85"/>
      <c r="YG466" s="85"/>
      <c r="YH466" s="85"/>
      <c r="YI466" s="85"/>
      <c r="YJ466" s="85"/>
      <c r="YK466" s="85"/>
      <c r="YL466" s="85"/>
      <c r="YM466" s="85"/>
      <c r="YN466" s="85"/>
      <c r="YO466" s="85"/>
      <c r="YP466" s="85"/>
      <c r="YQ466" s="85"/>
      <c r="YR466" s="85"/>
      <c r="YS466" s="85"/>
      <c r="YT466" s="85"/>
      <c r="YU466" s="85"/>
      <c r="YV466" s="85"/>
      <c r="YW466" s="85"/>
      <c r="YX466" s="85"/>
      <c r="YY466" s="85"/>
      <c r="YZ466" s="85"/>
      <c r="ZA466" s="85"/>
      <c r="ZB466" s="85"/>
      <c r="ZC466" s="85"/>
      <c r="ZD466" s="85"/>
      <c r="ZE466" s="85"/>
      <c r="ZF466" s="85"/>
      <c r="ZG466" s="85"/>
      <c r="ZH466" s="85"/>
      <c r="ZI466" s="85"/>
      <c r="ZJ466" s="85"/>
      <c r="ZK466" s="85"/>
      <c r="ZL466" s="85"/>
      <c r="ZM466" s="85"/>
      <c r="ZN466" s="85"/>
      <c r="ZO466" s="85"/>
      <c r="ZP466" s="85"/>
      <c r="ZQ466" s="85"/>
      <c r="ZR466" s="85"/>
      <c r="ZS466" s="85"/>
      <c r="ZT466" s="85"/>
      <c r="ZU466" s="85"/>
      <c r="ZV466" s="85"/>
      <c r="ZW466" s="85"/>
      <c r="ZX466" s="85"/>
      <c r="ZY466" s="85"/>
      <c r="ZZ466" s="85"/>
      <c r="AAA466" s="85"/>
      <c r="AAB466" s="85"/>
      <c r="AAC466" s="85"/>
      <c r="AAD466" s="85"/>
      <c r="AAE466" s="85"/>
      <c r="AAF466" s="85"/>
      <c r="AAG466" s="85"/>
      <c r="AAH466" s="85"/>
      <c r="AAI466" s="85"/>
      <c r="AAJ466" s="85"/>
      <c r="AAK466" s="85"/>
      <c r="AAL466" s="85"/>
      <c r="AAM466" s="85"/>
      <c r="AAN466" s="85"/>
      <c r="AAO466" s="85"/>
      <c r="AAP466" s="85"/>
      <c r="AAQ466" s="85"/>
      <c r="AAR466" s="85"/>
      <c r="AAS466" s="85"/>
      <c r="AAT466" s="85"/>
      <c r="AAU466" s="85"/>
      <c r="AAV466" s="85"/>
      <c r="AAW466" s="85"/>
      <c r="AAX466" s="85"/>
      <c r="AAY466" s="85"/>
      <c r="AAZ466" s="85"/>
      <c r="ABA466" s="85"/>
      <c r="ABB466" s="85"/>
      <c r="ABC466" s="85"/>
      <c r="ABD466" s="85"/>
      <c r="ABE466" s="85"/>
      <c r="ABF466" s="85"/>
      <c r="ABG466" s="85"/>
      <c r="ABH466" s="85"/>
      <c r="ABI466" s="85"/>
      <c r="ABJ466" s="85"/>
      <c r="ABK466" s="85"/>
      <c r="ABL466" s="85"/>
      <c r="ABM466" s="85"/>
      <c r="ABN466" s="85"/>
      <c r="ABO466" s="85"/>
      <c r="ABP466" s="85"/>
      <c r="ABQ466" s="85"/>
      <c r="ABR466" s="85"/>
      <c r="ABS466" s="85"/>
      <c r="ABT466" s="85"/>
      <c r="ABU466" s="85"/>
      <c r="ABV466" s="85"/>
      <c r="ABW466" s="85"/>
      <c r="ABX466" s="85"/>
      <c r="ABY466" s="85"/>
      <c r="ABZ466" s="85"/>
      <c r="ACA466" s="85"/>
      <c r="ACB466" s="85"/>
      <c r="ACC466" s="85"/>
      <c r="ACD466" s="85"/>
      <c r="ACE466" s="85"/>
      <c r="ACF466" s="85"/>
      <c r="ACG466" s="85"/>
      <c r="ACH466" s="85"/>
      <c r="ACI466" s="85"/>
      <c r="ACJ466" s="85"/>
      <c r="ACK466" s="85"/>
      <c r="ACL466" s="85"/>
      <c r="ACM466" s="85"/>
      <c r="ACN466" s="85"/>
      <c r="ACO466" s="85"/>
      <c r="ACP466" s="85"/>
      <c r="ACQ466" s="85"/>
      <c r="ACR466" s="85"/>
      <c r="ACS466" s="85"/>
      <c r="ACT466" s="85"/>
      <c r="ACU466" s="85"/>
      <c r="ACV466" s="85"/>
      <c r="ACW466" s="85"/>
      <c r="ACX466" s="85"/>
      <c r="ACY466" s="85"/>
      <c r="ACZ466" s="85"/>
      <c r="ADA466" s="85"/>
      <c r="ADB466" s="85"/>
      <c r="ADC466" s="85"/>
      <c r="ADD466" s="85"/>
      <c r="ADE466" s="85"/>
      <c r="ADF466" s="85"/>
      <c r="ADG466" s="85"/>
      <c r="ADH466" s="85"/>
      <c r="ADI466" s="85"/>
      <c r="ADJ466" s="85"/>
      <c r="ADK466" s="85"/>
      <c r="ADL466" s="85"/>
      <c r="ADM466" s="85"/>
      <c r="ADN466" s="85"/>
      <c r="ADO466" s="85"/>
      <c r="ADP466" s="85"/>
      <c r="ADQ466" s="85"/>
      <c r="ADR466" s="85"/>
      <c r="ADS466" s="85"/>
      <c r="ADT466" s="85"/>
      <c r="ADU466" s="85"/>
      <c r="ADV466" s="85"/>
      <c r="ADW466" s="85"/>
      <c r="ADX466" s="85"/>
      <c r="ADY466" s="85"/>
      <c r="ADZ466" s="85"/>
      <c r="AEA466" s="85"/>
      <c r="AEB466" s="85"/>
      <c r="AEC466" s="85"/>
      <c r="AED466" s="85"/>
      <c r="AEE466" s="85"/>
      <c r="AEF466" s="85"/>
      <c r="AEG466" s="85"/>
      <c r="AEH466" s="85"/>
      <c r="AEI466" s="85"/>
      <c r="AEJ466" s="85"/>
      <c r="AEK466" s="85"/>
      <c r="AEL466" s="85"/>
      <c r="AEM466" s="85"/>
      <c r="AEN466" s="85"/>
      <c r="AEO466" s="85"/>
      <c r="AEP466" s="85"/>
      <c r="AEQ466" s="85"/>
      <c r="AER466" s="85"/>
      <c r="AES466" s="85"/>
      <c r="AET466" s="85"/>
      <c r="AEU466" s="85"/>
      <c r="AEV466" s="85"/>
      <c r="AEW466" s="85"/>
      <c r="AEX466" s="85"/>
      <c r="AEY466" s="85"/>
      <c r="AEZ466" s="85"/>
      <c r="AFA466" s="85"/>
      <c r="AFB466" s="85"/>
      <c r="AFC466" s="85"/>
      <c r="AFD466" s="85"/>
      <c r="AFE466" s="85"/>
      <c r="AFF466" s="85"/>
      <c r="AFG466" s="85"/>
      <c r="AFH466" s="85"/>
      <c r="AFI466" s="85"/>
      <c r="AFJ466" s="85"/>
      <c r="AFK466" s="85"/>
      <c r="AFL466" s="85"/>
      <c r="AFM466" s="85"/>
      <c r="AFN466" s="85"/>
      <c r="AFO466" s="85"/>
      <c r="AFP466" s="85"/>
      <c r="AFQ466" s="85"/>
      <c r="AFR466" s="85"/>
      <c r="AFS466" s="85"/>
      <c r="AFT466" s="85"/>
      <c r="AFU466" s="85"/>
      <c r="AFV466" s="85"/>
      <c r="AFW466" s="85"/>
      <c r="AFX466" s="85"/>
      <c r="AFY466" s="85"/>
      <c r="AFZ466" s="85"/>
      <c r="AGA466" s="85"/>
      <c r="AGB466" s="85"/>
      <c r="AGC466" s="85"/>
      <c r="AGD466" s="85"/>
      <c r="AGE466" s="85"/>
      <c r="AGF466" s="85"/>
      <c r="AGG466" s="85"/>
      <c r="AGH466" s="85"/>
      <c r="AGI466" s="85"/>
      <c r="AGJ466" s="85"/>
      <c r="AGK466" s="85"/>
      <c r="AGL466" s="85"/>
      <c r="AGM466" s="85"/>
      <c r="AGN466" s="85"/>
      <c r="AGO466" s="85"/>
      <c r="AGP466" s="85"/>
      <c r="AGQ466" s="85"/>
      <c r="AGR466" s="85"/>
      <c r="AGS466" s="85"/>
      <c r="AGT466" s="85"/>
      <c r="AGU466" s="85"/>
      <c r="AGV466" s="85"/>
      <c r="AGW466" s="85"/>
      <c r="AGX466" s="85"/>
      <c r="AGY466" s="85"/>
      <c r="AGZ466" s="85"/>
      <c r="AHA466" s="85"/>
      <c r="AHB466" s="85"/>
      <c r="AHC466" s="85"/>
      <c r="AHD466" s="85"/>
      <c r="AHE466" s="85"/>
      <c r="AHF466" s="85"/>
      <c r="AHG466" s="85"/>
      <c r="AHH466" s="85"/>
      <c r="AHI466" s="85"/>
      <c r="AHJ466" s="85"/>
      <c r="AHK466" s="85"/>
      <c r="AHL466" s="85"/>
      <c r="AHM466" s="85"/>
      <c r="AHN466" s="85"/>
      <c r="AHO466" s="85"/>
      <c r="AHP466" s="85"/>
      <c r="AHQ466" s="85"/>
      <c r="AHR466" s="85"/>
      <c r="AHS466" s="85"/>
      <c r="AHT466" s="85"/>
      <c r="AHU466" s="85"/>
      <c r="AHV466" s="85"/>
      <c r="AHW466" s="85"/>
      <c r="AHX466" s="85"/>
      <c r="AHY466" s="85"/>
      <c r="AHZ466" s="85"/>
      <c r="AIA466" s="85"/>
      <c r="AIB466" s="85"/>
      <c r="AIC466" s="85"/>
      <c r="AID466" s="85"/>
      <c r="AIE466" s="85"/>
      <c r="AIF466" s="85"/>
      <c r="AIG466" s="85"/>
      <c r="AIH466" s="85"/>
      <c r="AII466" s="85"/>
      <c r="AIJ466" s="85"/>
      <c r="AIK466" s="85"/>
      <c r="AIL466" s="85"/>
      <c r="AIM466" s="85"/>
      <c r="AIN466" s="85"/>
      <c r="AIO466" s="85"/>
      <c r="AIP466" s="85"/>
      <c r="AIQ466" s="85"/>
      <c r="AIR466" s="85"/>
      <c r="AIS466" s="85"/>
      <c r="AIT466" s="85"/>
      <c r="AIU466" s="85"/>
      <c r="AIV466" s="85"/>
      <c r="AIW466" s="85"/>
      <c r="AIX466" s="85"/>
      <c r="AIY466" s="85"/>
      <c r="AIZ466" s="85"/>
      <c r="AJA466" s="85"/>
      <c r="AJB466" s="85"/>
      <c r="AJC466" s="85"/>
      <c r="AJD466" s="85"/>
      <c r="AJE466" s="85"/>
      <c r="AJF466" s="85"/>
      <c r="AJG466" s="85"/>
      <c r="AJH466" s="85"/>
      <c r="AJI466" s="85"/>
      <c r="AJJ466" s="85"/>
      <c r="AJK466" s="85"/>
      <c r="AJL466" s="85"/>
      <c r="AJM466" s="85"/>
      <c r="AJN466" s="85"/>
      <c r="AJO466" s="85"/>
      <c r="AJP466" s="85"/>
      <c r="AJQ466" s="85"/>
      <c r="AJR466" s="85"/>
      <c r="AJS466" s="85"/>
      <c r="AJT466" s="85"/>
      <c r="AJU466" s="85"/>
      <c r="AJV466" s="85"/>
      <c r="AJW466" s="85"/>
      <c r="AJX466" s="85"/>
      <c r="AJY466" s="85"/>
      <c r="AJZ466" s="85"/>
      <c r="AKA466" s="85"/>
      <c r="AKB466" s="85"/>
      <c r="AKC466" s="85"/>
      <c r="AKD466" s="85"/>
      <c r="AKE466" s="85"/>
      <c r="AKF466" s="85"/>
      <c r="AKG466" s="85"/>
      <c r="AKH466" s="85"/>
      <c r="AKI466" s="85"/>
      <c r="AKJ466" s="85"/>
      <c r="AKK466" s="85"/>
      <c r="AKL466" s="85"/>
      <c r="AKM466" s="85"/>
      <c r="AKN466" s="85"/>
      <c r="AKO466" s="85"/>
      <c r="AKP466" s="85"/>
      <c r="AKQ466" s="85"/>
      <c r="AKR466" s="85"/>
      <c r="AKS466" s="85"/>
      <c r="AKT466" s="85"/>
      <c r="AKU466" s="85"/>
      <c r="AKV466" s="85"/>
      <c r="AKW466" s="85"/>
      <c r="AKX466" s="85"/>
      <c r="AKY466" s="85"/>
      <c r="AKZ466" s="85"/>
      <c r="ALA466" s="85"/>
      <c r="ALB466" s="85"/>
      <c r="ALC466" s="85"/>
      <c r="ALD466" s="85"/>
      <c r="ALE466" s="85"/>
      <c r="ALF466" s="85"/>
      <c r="ALG466" s="85"/>
      <c r="ALH466" s="85"/>
      <c r="ALI466" s="85"/>
      <c r="ALJ466" s="85"/>
      <c r="ALK466" s="85"/>
      <c r="ALL466" s="85"/>
      <c r="ALM466" s="85"/>
      <c r="ALN466" s="85"/>
      <c r="ALO466" s="85"/>
      <c r="ALP466" s="85"/>
      <c r="ALQ466" s="85"/>
      <c r="ALR466" s="85"/>
      <c r="ALS466" s="85"/>
      <c r="ALT466" s="85"/>
      <c r="ALU466" s="85"/>
      <c r="ALV466" s="85"/>
      <c r="ALW466" s="85"/>
      <c r="ALX466" s="85"/>
      <c r="ALY466" s="85"/>
      <c r="ALZ466" s="85"/>
      <c r="AMA466" s="85"/>
      <c r="AMB466" s="85"/>
      <c r="AMC466" s="85"/>
      <c r="AMD466" s="85"/>
      <c r="AME466" s="85"/>
      <c r="AMF466" s="85"/>
      <c r="AMG466" s="85"/>
      <c r="AMH466" s="85"/>
      <c r="AMI466" s="85"/>
      <c r="AMJ466" s="85"/>
      <c r="AMK466" s="85"/>
      <c r="AML466" s="85"/>
      <c r="AMM466" s="85"/>
      <c r="AMN466" s="85"/>
      <c r="AMO466" s="85"/>
      <c r="AMP466" s="85"/>
      <c r="AMQ466" s="85"/>
      <c r="AMR466" s="85"/>
      <c r="AMS466" s="85"/>
      <c r="AMT466" s="85"/>
      <c r="AMU466" s="85"/>
      <c r="AMV466" s="85"/>
      <c r="AMW466" s="85"/>
      <c r="AMX466" s="85"/>
      <c r="AMY466" s="85"/>
      <c r="AMZ466" s="85"/>
      <c r="ANA466" s="85"/>
      <c r="ANB466" s="85"/>
      <c r="ANC466" s="85"/>
      <c r="AND466" s="85"/>
      <c r="ANE466" s="85"/>
      <c r="ANF466" s="85"/>
      <c r="ANG466" s="85"/>
      <c r="ANH466" s="85"/>
      <c r="ANI466" s="85"/>
      <c r="ANJ466" s="85"/>
      <c r="ANK466" s="85"/>
      <c r="ANL466" s="85"/>
      <c r="ANM466" s="85"/>
      <c r="ANN466" s="85"/>
      <c r="ANO466" s="85"/>
      <c r="ANP466" s="85"/>
      <c r="ANQ466" s="85"/>
      <c r="ANR466" s="85"/>
      <c r="ANS466" s="85"/>
      <c r="ANT466" s="85"/>
      <c r="ANU466" s="85"/>
      <c r="ANV466" s="85"/>
      <c r="ANW466" s="85"/>
      <c r="ANX466" s="85"/>
      <c r="ANY466" s="85"/>
      <c r="ANZ466" s="85"/>
      <c r="AOA466" s="85"/>
      <c r="AOB466" s="85"/>
      <c r="AOC466" s="85"/>
      <c r="AOD466" s="85"/>
      <c r="AOE466" s="85"/>
      <c r="AOF466" s="85"/>
      <c r="AOG466" s="85"/>
      <c r="AOH466" s="85"/>
      <c r="AOI466" s="85"/>
      <c r="AOJ466" s="85"/>
      <c r="AOK466" s="85"/>
      <c r="AOL466" s="85"/>
      <c r="AOM466" s="85"/>
      <c r="AON466" s="85"/>
      <c r="AOO466" s="85"/>
      <c r="AOP466" s="85"/>
      <c r="AOQ466" s="85"/>
      <c r="AOR466" s="85"/>
      <c r="AOS466" s="85"/>
      <c r="AOT466" s="85"/>
      <c r="AOU466" s="85"/>
      <c r="AOV466" s="85"/>
      <c r="AOW466" s="85"/>
      <c r="AOX466" s="85"/>
      <c r="AOY466" s="85"/>
      <c r="AOZ466" s="85"/>
      <c r="APA466" s="85"/>
      <c r="APB466" s="85"/>
      <c r="APC466" s="85"/>
      <c r="APD466" s="85"/>
      <c r="APE466" s="85"/>
      <c r="APF466" s="85"/>
      <c r="APG466" s="85"/>
      <c r="APH466" s="85"/>
      <c r="API466" s="85"/>
      <c r="APJ466" s="85"/>
      <c r="APK466" s="85"/>
      <c r="APL466" s="85"/>
      <c r="APM466" s="85"/>
      <c r="APN466" s="85"/>
      <c r="APO466" s="85"/>
      <c r="APP466" s="85"/>
      <c r="APQ466" s="85"/>
      <c r="APR466" s="85"/>
      <c r="APS466" s="85"/>
      <c r="APT466" s="85"/>
      <c r="APU466" s="85"/>
      <c r="APV466" s="85"/>
      <c r="APW466" s="85"/>
      <c r="APX466" s="85"/>
      <c r="APY466" s="85"/>
      <c r="APZ466" s="85"/>
      <c r="AQA466" s="85"/>
      <c r="AQB466" s="85"/>
      <c r="AQC466" s="85"/>
      <c r="AQD466" s="85"/>
      <c r="AQE466" s="85"/>
      <c r="AQF466" s="85"/>
      <c r="AQG466" s="85"/>
      <c r="AQH466" s="85"/>
      <c r="AQI466" s="85"/>
      <c r="AQJ466" s="85"/>
      <c r="AQK466" s="85"/>
      <c r="AQL466" s="85"/>
      <c r="AQM466" s="85"/>
      <c r="AQN466" s="85"/>
      <c r="AQO466" s="85"/>
      <c r="AQP466" s="85"/>
      <c r="AQQ466" s="85"/>
      <c r="AQR466" s="85"/>
      <c r="AQS466" s="85"/>
      <c r="AQT466" s="85"/>
      <c r="AQU466" s="85"/>
      <c r="AQV466" s="85"/>
      <c r="AQW466" s="85"/>
      <c r="AQX466" s="85"/>
      <c r="AQY466" s="85"/>
      <c r="AQZ466" s="85"/>
      <c r="ARA466" s="85"/>
      <c r="ARB466" s="85"/>
      <c r="ARC466" s="85"/>
      <c r="ARD466" s="85"/>
      <c r="ARE466" s="85"/>
      <c r="ARF466" s="85"/>
      <c r="ARG466" s="85"/>
      <c r="ARH466" s="85"/>
      <c r="ARI466" s="85"/>
      <c r="ARJ466" s="85"/>
      <c r="ARK466" s="85"/>
      <c r="ARL466" s="85"/>
      <c r="ARM466" s="85"/>
      <c r="ARN466" s="85"/>
      <c r="ARO466" s="85"/>
      <c r="ARP466" s="85"/>
      <c r="ARQ466" s="85"/>
      <c r="ARR466" s="85"/>
      <c r="ARS466" s="85"/>
      <c r="ART466" s="85"/>
      <c r="ARU466" s="85"/>
      <c r="ARV466" s="85"/>
      <c r="ARW466" s="85"/>
      <c r="ARX466" s="85"/>
      <c r="ARY466" s="85"/>
      <c r="ARZ466" s="85"/>
      <c r="ASA466" s="85"/>
      <c r="ASB466" s="85"/>
      <c r="ASC466" s="85"/>
      <c r="ASD466" s="85"/>
      <c r="ASE466" s="85"/>
      <c r="ASF466" s="85"/>
      <c r="ASG466" s="85"/>
      <c r="ASH466" s="85"/>
      <c r="ASI466" s="85"/>
      <c r="ASJ466" s="85"/>
      <c r="ASK466" s="85"/>
      <c r="ASL466" s="85"/>
      <c r="ASM466" s="85"/>
      <c r="ASN466" s="85"/>
      <c r="ASO466" s="85"/>
      <c r="ASP466" s="85"/>
      <c r="ASQ466" s="85"/>
      <c r="ASR466" s="85"/>
      <c r="ASS466" s="85"/>
      <c r="AST466" s="85"/>
      <c r="ASU466" s="85"/>
      <c r="ASV466" s="85"/>
      <c r="ASW466" s="85"/>
      <c r="ASX466" s="85"/>
      <c r="ASY466" s="85"/>
      <c r="ASZ466" s="85"/>
      <c r="ATA466" s="85"/>
      <c r="ATB466" s="85"/>
      <c r="ATC466" s="85"/>
      <c r="ATD466" s="85"/>
      <c r="ATE466" s="85"/>
      <c r="ATF466" s="85"/>
      <c r="ATG466" s="85"/>
      <c r="ATH466" s="85"/>
      <c r="ATI466" s="85"/>
      <c r="ATJ466" s="85"/>
      <c r="ATK466" s="85"/>
      <c r="ATL466" s="85"/>
      <c r="ATM466" s="85"/>
      <c r="ATN466" s="85"/>
      <c r="ATO466" s="85"/>
      <c r="ATP466" s="85"/>
      <c r="ATQ466" s="85"/>
      <c r="ATR466" s="85"/>
      <c r="ATS466" s="85"/>
      <c r="ATT466" s="85"/>
      <c r="ATU466" s="85"/>
      <c r="ATV466" s="85"/>
      <c r="ATW466" s="85"/>
      <c r="ATX466" s="85"/>
      <c r="ATY466" s="85"/>
      <c r="ATZ466" s="85"/>
      <c r="AUA466" s="85"/>
      <c r="AUB466" s="85"/>
      <c r="AUC466" s="85"/>
      <c r="AUD466" s="85"/>
      <c r="AUE466" s="85"/>
      <c r="AUF466" s="85"/>
      <c r="AUG466" s="85"/>
      <c r="AUH466" s="85"/>
      <c r="AUI466" s="85"/>
      <c r="AUJ466" s="85"/>
      <c r="AUK466" s="85"/>
      <c r="AUL466" s="85"/>
      <c r="AUM466" s="85"/>
      <c r="AUN466" s="85"/>
      <c r="AUO466" s="85"/>
      <c r="AUP466" s="85"/>
      <c r="AUQ466" s="85"/>
      <c r="AUR466" s="85"/>
      <c r="AUS466" s="85"/>
      <c r="AUT466" s="85"/>
      <c r="AUU466" s="85"/>
      <c r="AUV466" s="85"/>
      <c r="AUW466" s="85"/>
      <c r="AUX466" s="85"/>
      <c r="AUY466" s="85"/>
      <c r="AUZ466" s="85"/>
      <c r="AVA466" s="85"/>
      <c r="AVB466" s="85"/>
      <c r="AVC466" s="85"/>
      <c r="AVD466" s="85"/>
      <c r="AVE466" s="85"/>
      <c r="AVF466" s="85"/>
      <c r="AVG466" s="85"/>
      <c r="AVH466" s="85"/>
      <c r="AVI466" s="85"/>
      <c r="AVJ466" s="85"/>
      <c r="AVK466" s="85"/>
      <c r="AVL466" s="85"/>
      <c r="AVM466" s="85"/>
      <c r="AVN466" s="85"/>
      <c r="AVO466" s="85"/>
      <c r="AVP466" s="85"/>
      <c r="AVQ466" s="85"/>
      <c r="AVR466" s="85"/>
      <c r="AVS466" s="85"/>
      <c r="AVT466" s="85"/>
      <c r="AVU466" s="85"/>
      <c r="AVV466" s="85"/>
      <c r="AVW466" s="85"/>
      <c r="AVX466" s="85"/>
      <c r="AVY466" s="85"/>
      <c r="AVZ466" s="85"/>
      <c r="AWA466" s="85"/>
      <c r="AWB466" s="85"/>
      <c r="AWC466" s="85"/>
      <c r="AWD466" s="85"/>
      <c r="AWE466" s="85"/>
      <c r="AWF466" s="85"/>
      <c r="AWG466" s="85"/>
      <c r="AWH466" s="85"/>
      <c r="AWI466" s="85"/>
      <c r="AWJ466" s="85"/>
      <c r="AWK466" s="85"/>
      <c r="AWL466" s="85"/>
      <c r="AWM466" s="85"/>
      <c r="AWN466" s="85"/>
      <c r="AWO466" s="85"/>
      <c r="AWP466" s="85"/>
      <c r="AWQ466" s="85"/>
      <c r="AWR466" s="85"/>
      <c r="AWS466" s="85"/>
      <c r="AWT466" s="85"/>
      <c r="AWU466" s="85"/>
      <c r="AWV466" s="85"/>
      <c r="AWW466" s="85"/>
      <c r="AWX466" s="85"/>
      <c r="AWY466" s="85"/>
      <c r="AWZ466" s="85"/>
      <c r="AXA466" s="85"/>
      <c r="AXB466" s="85"/>
      <c r="AXC466" s="85"/>
      <c r="AXD466" s="85"/>
      <c r="AXE466" s="85"/>
      <c r="AXF466" s="85"/>
      <c r="AXG466" s="85"/>
      <c r="AXH466" s="85"/>
      <c r="AXI466" s="85"/>
      <c r="AXJ466" s="85"/>
      <c r="AXK466" s="85"/>
      <c r="AXL466" s="85"/>
      <c r="AXM466" s="85"/>
      <c r="AXN466" s="85"/>
      <c r="AXO466" s="85"/>
      <c r="AXP466" s="85"/>
      <c r="AXQ466" s="85"/>
      <c r="AXR466" s="85"/>
      <c r="AXS466" s="85"/>
      <c r="AXT466" s="85"/>
      <c r="AXU466" s="85"/>
      <c r="AXV466" s="85"/>
      <c r="AXW466" s="85"/>
      <c r="AXX466" s="85"/>
      <c r="AXY466" s="85"/>
      <c r="AXZ466" s="85"/>
      <c r="AYA466" s="85"/>
      <c r="AYB466" s="85"/>
      <c r="AYC466" s="85"/>
      <c r="AYD466" s="85"/>
      <c r="AYE466" s="85"/>
      <c r="AYF466" s="85"/>
      <c r="AYG466" s="85"/>
      <c r="AYH466" s="85"/>
      <c r="AYI466" s="85"/>
      <c r="AYJ466" s="85"/>
      <c r="AYK466" s="85"/>
      <c r="AYL466" s="85"/>
      <c r="AYM466" s="85"/>
      <c r="AYN466" s="85"/>
      <c r="AYO466" s="85"/>
      <c r="AYP466" s="85"/>
      <c r="AYQ466" s="85"/>
      <c r="AYR466" s="85"/>
      <c r="AYS466" s="85"/>
      <c r="AYT466" s="85"/>
      <c r="AYU466" s="85"/>
      <c r="AYV466" s="85"/>
      <c r="AYW466" s="85"/>
      <c r="AYX466" s="85"/>
      <c r="AYY466" s="85"/>
      <c r="AYZ466" s="85"/>
      <c r="AZA466" s="85"/>
      <c r="AZB466" s="85"/>
      <c r="AZC466" s="85"/>
      <c r="AZD466" s="85"/>
      <c r="AZE466" s="85"/>
      <c r="AZF466" s="85"/>
      <c r="AZG466" s="85"/>
      <c r="AZH466" s="85"/>
      <c r="AZI466" s="85"/>
      <c r="AZJ466" s="85"/>
      <c r="AZK466" s="85"/>
      <c r="AZL466" s="85"/>
      <c r="AZM466" s="85"/>
      <c r="AZN466" s="85"/>
      <c r="AZO466" s="85"/>
      <c r="AZP466" s="85"/>
      <c r="AZQ466" s="85"/>
      <c r="AZR466" s="85"/>
      <c r="AZS466" s="85"/>
      <c r="AZT466" s="85"/>
      <c r="AZU466" s="85"/>
      <c r="AZV466" s="85"/>
      <c r="AZW466" s="85"/>
      <c r="AZX466" s="85"/>
      <c r="AZY466" s="85"/>
      <c r="AZZ466" s="85"/>
      <c r="BAA466" s="85"/>
      <c r="BAB466" s="85"/>
      <c r="BAC466" s="85"/>
      <c r="BAD466" s="85"/>
      <c r="BAE466" s="85"/>
      <c r="BAF466" s="85"/>
      <c r="BAG466" s="85"/>
      <c r="BAH466" s="85"/>
      <c r="BAI466" s="85"/>
      <c r="BAJ466" s="85"/>
      <c r="BAK466" s="85"/>
      <c r="BAL466" s="85"/>
      <c r="BAM466" s="85"/>
      <c r="BAN466" s="85"/>
      <c r="BAO466" s="85"/>
      <c r="BAP466" s="85"/>
      <c r="BAQ466" s="85"/>
      <c r="BAR466" s="85"/>
      <c r="BAS466" s="85"/>
      <c r="BAT466" s="85"/>
      <c r="BAU466" s="85"/>
      <c r="BAV466" s="85"/>
      <c r="BAW466" s="85"/>
      <c r="BAX466" s="85"/>
      <c r="BAY466" s="85"/>
      <c r="BAZ466" s="85"/>
      <c r="BBA466" s="85"/>
      <c r="BBB466" s="85"/>
      <c r="BBC466" s="85"/>
      <c r="BBD466" s="85"/>
      <c r="BBE466" s="85"/>
      <c r="BBF466" s="85"/>
      <c r="BBG466" s="85"/>
      <c r="BBH466" s="85"/>
      <c r="BBI466" s="85"/>
      <c r="BBJ466" s="85"/>
      <c r="BBK466" s="85"/>
      <c r="BBL466" s="85"/>
      <c r="BBM466" s="85"/>
      <c r="BBN466" s="85"/>
      <c r="BBO466" s="85"/>
      <c r="BBP466" s="85"/>
      <c r="BBQ466" s="85"/>
      <c r="BBR466" s="85"/>
      <c r="BBS466" s="85"/>
      <c r="BBT466" s="85"/>
      <c r="BBU466" s="85"/>
      <c r="BBV466" s="85"/>
      <c r="BBW466" s="85"/>
      <c r="BBX466" s="85"/>
      <c r="BBY466" s="85"/>
      <c r="BBZ466" s="85"/>
      <c r="BCA466" s="85"/>
      <c r="BCB466" s="85"/>
      <c r="BCC466" s="85"/>
      <c r="BCD466" s="85"/>
      <c r="BCE466" s="85"/>
      <c r="BCF466" s="85"/>
      <c r="BCG466" s="85"/>
      <c r="BCH466" s="85"/>
      <c r="BCI466" s="85"/>
      <c r="BCJ466" s="85"/>
      <c r="BCK466" s="85"/>
      <c r="BCL466" s="85"/>
      <c r="BCM466" s="85"/>
      <c r="BCN466" s="85"/>
      <c r="BCO466" s="85"/>
      <c r="BCP466" s="85"/>
      <c r="BCQ466" s="85"/>
      <c r="BCR466" s="85"/>
      <c r="BCS466" s="85"/>
      <c r="BCT466" s="85"/>
      <c r="BCU466" s="85"/>
      <c r="BCV466" s="85"/>
      <c r="BCW466" s="85"/>
      <c r="BCX466" s="85"/>
      <c r="BCY466" s="85"/>
      <c r="BCZ466" s="85"/>
      <c r="BDA466" s="85"/>
      <c r="BDB466" s="85"/>
      <c r="BDC466" s="85"/>
      <c r="BDD466" s="85"/>
      <c r="BDE466" s="85"/>
      <c r="BDF466" s="85"/>
      <c r="BDG466" s="85"/>
      <c r="BDH466" s="85"/>
      <c r="BDI466" s="85"/>
      <c r="BDJ466" s="85"/>
      <c r="BDK466" s="85"/>
      <c r="BDL466" s="85"/>
      <c r="BDM466" s="85"/>
      <c r="BDN466" s="85"/>
      <c r="BDO466" s="85"/>
      <c r="BDP466" s="85"/>
      <c r="BDQ466" s="85"/>
      <c r="BDR466" s="85"/>
      <c r="BDS466" s="85"/>
      <c r="BDT466" s="85"/>
      <c r="BDU466" s="85"/>
      <c r="BDV466" s="85"/>
      <c r="BDW466" s="85"/>
      <c r="BDX466" s="85"/>
      <c r="BDY466" s="85"/>
      <c r="BDZ466" s="85"/>
      <c r="BEA466" s="85"/>
      <c r="BEB466" s="85"/>
      <c r="BEC466" s="85"/>
      <c r="BED466" s="85"/>
      <c r="BEE466" s="85"/>
      <c r="BEF466" s="85"/>
      <c r="BEG466" s="85"/>
      <c r="BEH466" s="85"/>
      <c r="BEI466" s="85"/>
      <c r="BEJ466" s="85"/>
      <c r="BEK466" s="85"/>
      <c r="BEL466" s="85"/>
      <c r="BEM466" s="85"/>
      <c r="BEN466" s="85"/>
      <c r="BEO466" s="85"/>
      <c r="BEP466" s="85"/>
      <c r="BEQ466" s="85"/>
      <c r="BER466" s="85"/>
      <c r="BES466" s="85"/>
      <c r="BET466" s="85"/>
      <c r="BEU466" s="85"/>
      <c r="BEV466" s="85"/>
      <c r="BEW466" s="85"/>
      <c r="BEX466" s="85"/>
      <c r="BEY466" s="85"/>
      <c r="BEZ466" s="85"/>
      <c r="BFA466" s="85"/>
      <c r="BFB466" s="85"/>
      <c r="BFC466" s="85"/>
      <c r="BFD466" s="85"/>
      <c r="BFE466" s="85"/>
      <c r="BFF466" s="85"/>
      <c r="BFG466" s="85"/>
      <c r="BFH466" s="85"/>
      <c r="BFI466" s="85"/>
      <c r="BFJ466" s="85"/>
      <c r="BFK466" s="85"/>
      <c r="BFL466" s="85"/>
      <c r="BFM466" s="85"/>
      <c r="BFN466" s="85"/>
      <c r="BFO466" s="85"/>
      <c r="BFP466" s="85"/>
      <c r="BFQ466" s="85"/>
      <c r="BFR466" s="85"/>
      <c r="BFS466" s="85"/>
      <c r="BFT466" s="85"/>
      <c r="BFU466" s="85"/>
      <c r="BFV466" s="85"/>
      <c r="BFW466" s="85"/>
      <c r="BFX466" s="85"/>
      <c r="BFY466" s="85"/>
      <c r="BFZ466" s="85"/>
      <c r="BGA466" s="85"/>
      <c r="BGB466" s="85"/>
      <c r="BGC466" s="85"/>
      <c r="BGD466" s="85"/>
      <c r="BGE466" s="85"/>
      <c r="BGF466" s="85"/>
      <c r="BGG466" s="85"/>
      <c r="BGH466" s="85"/>
      <c r="BGI466" s="85"/>
      <c r="BGJ466" s="85"/>
      <c r="BGK466" s="85"/>
      <c r="BGL466" s="85"/>
      <c r="BGM466" s="85"/>
      <c r="BGN466" s="85"/>
      <c r="BGO466" s="85"/>
      <c r="BGP466" s="85"/>
      <c r="BGQ466" s="85"/>
      <c r="BGR466" s="85"/>
      <c r="BGS466" s="85"/>
      <c r="BGT466" s="85"/>
      <c r="BGU466" s="85"/>
      <c r="BGV466" s="85"/>
      <c r="BGW466" s="85"/>
      <c r="BGX466" s="85"/>
      <c r="BGY466" s="85"/>
      <c r="BGZ466" s="85"/>
      <c r="BHA466" s="85"/>
      <c r="BHB466" s="85"/>
      <c r="BHC466" s="85"/>
      <c r="BHD466" s="85"/>
      <c r="BHE466" s="85"/>
      <c r="BHF466" s="85"/>
      <c r="BHG466" s="85"/>
      <c r="BHH466" s="85"/>
      <c r="BHI466" s="85"/>
      <c r="BHJ466" s="85"/>
      <c r="BHK466" s="85"/>
      <c r="BHL466" s="85"/>
      <c r="BHM466" s="85"/>
      <c r="BHN466" s="85"/>
      <c r="BHO466" s="85"/>
      <c r="BHP466" s="85"/>
      <c r="BHQ466" s="85"/>
      <c r="BHR466" s="85"/>
      <c r="BHS466" s="85"/>
      <c r="BHT466" s="85"/>
      <c r="BHU466" s="85"/>
      <c r="BHV466" s="85"/>
      <c r="BHW466" s="85"/>
      <c r="BHX466" s="85"/>
      <c r="BHY466" s="85"/>
      <c r="BHZ466" s="85"/>
      <c r="BIA466" s="85"/>
      <c r="BIB466" s="85"/>
      <c r="BIC466" s="85"/>
      <c r="BID466" s="85"/>
      <c r="BIE466" s="85"/>
      <c r="BIF466" s="85"/>
      <c r="BIG466" s="85"/>
      <c r="BIH466" s="85"/>
      <c r="BII466" s="85"/>
      <c r="BIJ466" s="85"/>
      <c r="BIK466" s="85"/>
      <c r="BIL466" s="85"/>
      <c r="BIM466" s="85"/>
      <c r="BIN466" s="85"/>
      <c r="BIO466" s="85"/>
      <c r="BIP466" s="85"/>
      <c r="BIQ466" s="85"/>
      <c r="BIR466" s="85"/>
      <c r="BIS466" s="85"/>
      <c r="BIT466" s="85"/>
      <c r="BIU466" s="85"/>
      <c r="BIV466" s="85"/>
      <c r="BIW466" s="85"/>
      <c r="BIX466" s="85"/>
      <c r="BIY466" s="85"/>
      <c r="BIZ466" s="85"/>
      <c r="BJA466" s="85"/>
      <c r="BJB466" s="85"/>
      <c r="BJC466" s="85"/>
      <c r="BJD466" s="85"/>
      <c r="BJE466" s="85"/>
      <c r="BJF466" s="85"/>
      <c r="BJG466" s="85"/>
      <c r="BJH466" s="85"/>
      <c r="BJI466" s="85"/>
      <c r="BJJ466" s="85"/>
      <c r="BJK466" s="85"/>
      <c r="BJL466" s="85"/>
      <c r="BJM466" s="85"/>
      <c r="BJN466" s="85"/>
      <c r="BJO466" s="85"/>
      <c r="BJP466" s="85"/>
      <c r="BJQ466" s="85"/>
      <c r="BJR466" s="85"/>
      <c r="BJS466" s="85"/>
      <c r="BJT466" s="85"/>
      <c r="BJU466" s="85"/>
      <c r="BJV466" s="85"/>
      <c r="BJW466" s="85"/>
      <c r="BJX466" s="85"/>
      <c r="BJY466" s="85"/>
      <c r="BJZ466" s="85"/>
      <c r="BKA466" s="85"/>
      <c r="BKB466" s="85"/>
      <c r="BKC466" s="85"/>
      <c r="BKD466" s="85"/>
      <c r="BKE466" s="85"/>
      <c r="BKF466" s="85"/>
      <c r="BKG466" s="85"/>
      <c r="BKH466" s="85"/>
      <c r="BKI466" s="85"/>
      <c r="BKJ466" s="85"/>
      <c r="BKK466" s="85"/>
      <c r="BKL466" s="85"/>
      <c r="BKM466" s="85"/>
      <c r="BKN466" s="85"/>
      <c r="BKO466" s="85"/>
      <c r="BKP466" s="85"/>
      <c r="BKQ466" s="85"/>
      <c r="BKR466" s="85"/>
      <c r="BKS466" s="85"/>
      <c r="BKT466" s="85"/>
      <c r="BKU466" s="85"/>
      <c r="BKV466" s="85"/>
      <c r="BKW466" s="85"/>
      <c r="BKX466" s="85"/>
      <c r="BKY466" s="85"/>
      <c r="BKZ466" s="85"/>
      <c r="BLA466" s="85"/>
      <c r="BLB466" s="85"/>
      <c r="BLC466" s="85"/>
      <c r="BLD466" s="85"/>
      <c r="BLE466" s="85"/>
      <c r="BLF466" s="85"/>
      <c r="BLG466" s="85"/>
      <c r="BLH466" s="85"/>
      <c r="BLI466" s="85"/>
      <c r="BLJ466" s="85"/>
      <c r="BLK466" s="85"/>
      <c r="BLL466" s="85"/>
      <c r="BLM466" s="85"/>
      <c r="BLN466" s="85"/>
      <c r="BLO466" s="85"/>
      <c r="BLP466" s="85"/>
      <c r="BLQ466" s="85"/>
      <c r="BLR466" s="85"/>
      <c r="BLS466" s="85"/>
      <c r="BLT466" s="85"/>
      <c r="BLU466" s="85"/>
      <c r="BLV466" s="85"/>
      <c r="BLW466" s="85"/>
      <c r="BLX466" s="85"/>
      <c r="BLY466" s="85"/>
      <c r="BLZ466" s="85"/>
      <c r="BMA466" s="85"/>
      <c r="BMB466" s="85"/>
      <c r="BMC466" s="85"/>
      <c r="BMD466" s="85"/>
      <c r="BME466" s="85"/>
      <c r="BMF466" s="85"/>
      <c r="BMG466" s="85"/>
      <c r="BMH466" s="85"/>
      <c r="BMI466" s="85"/>
      <c r="BMJ466" s="85"/>
      <c r="BMK466" s="85"/>
      <c r="BML466" s="85"/>
      <c r="BMM466" s="85"/>
      <c r="BMN466" s="85"/>
      <c r="BMO466" s="85"/>
      <c r="BMP466" s="85"/>
      <c r="BMQ466" s="85"/>
      <c r="BMR466" s="85"/>
      <c r="BMS466" s="85"/>
      <c r="BMT466" s="85"/>
      <c r="BMU466" s="85"/>
      <c r="BMV466" s="85"/>
      <c r="BMW466" s="85"/>
      <c r="BMX466" s="85"/>
      <c r="BMY466" s="85"/>
      <c r="BMZ466" s="85"/>
      <c r="BNA466" s="85"/>
      <c r="BNB466" s="85"/>
      <c r="BNC466" s="85"/>
      <c r="BND466" s="85"/>
      <c r="BNE466" s="85"/>
      <c r="BNF466" s="85"/>
      <c r="BNG466" s="85"/>
      <c r="BNH466" s="85"/>
      <c r="BNI466" s="85"/>
      <c r="BNJ466" s="85"/>
      <c r="BNK466" s="85"/>
      <c r="BNL466" s="85"/>
      <c r="BNM466" s="85"/>
      <c r="BNN466" s="85"/>
      <c r="BNO466" s="85"/>
      <c r="BNP466" s="85"/>
      <c r="BNQ466" s="85"/>
      <c r="BNR466" s="85"/>
      <c r="BNS466" s="85"/>
      <c r="BNT466" s="85"/>
      <c r="BNU466" s="85"/>
      <c r="BNV466" s="85"/>
      <c r="BNW466" s="85"/>
      <c r="BNX466" s="85"/>
      <c r="BNY466" s="85"/>
      <c r="BNZ466" s="85"/>
      <c r="BOA466" s="85"/>
      <c r="BOB466" s="85"/>
      <c r="BOC466" s="85"/>
      <c r="BOD466" s="85"/>
      <c r="BOE466" s="85"/>
      <c r="BOF466" s="85"/>
      <c r="BOG466" s="85"/>
      <c r="BOH466" s="85"/>
      <c r="BOI466" s="85"/>
      <c r="BOJ466" s="85"/>
      <c r="BOK466" s="85"/>
      <c r="BOL466" s="85"/>
      <c r="BOM466" s="85"/>
      <c r="BON466" s="85"/>
      <c r="BOO466" s="85"/>
      <c r="BOP466" s="85"/>
      <c r="BOQ466" s="85"/>
      <c r="BOR466" s="85"/>
      <c r="BOS466" s="85"/>
      <c r="BOT466" s="85"/>
      <c r="BOU466" s="85"/>
      <c r="BOV466" s="85"/>
      <c r="BOW466" s="85"/>
      <c r="BOX466" s="85"/>
      <c r="BOY466" s="85"/>
      <c r="BOZ466" s="85"/>
      <c r="BPA466" s="85"/>
      <c r="BPB466" s="85"/>
      <c r="BPC466" s="85"/>
      <c r="BPD466" s="85"/>
      <c r="BPE466" s="85"/>
      <c r="BPF466" s="85"/>
      <c r="BPG466" s="85"/>
      <c r="BPH466" s="85"/>
      <c r="BPI466" s="85"/>
      <c r="BPJ466" s="85"/>
      <c r="BPK466" s="85"/>
      <c r="BPL466" s="85"/>
      <c r="BPM466" s="85"/>
      <c r="BPN466" s="85"/>
      <c r="BPO466" s="85"/>
      <c r="BPP466" s="85"/>
      <c r="BPQ466" s="85"/>
      <c r="BPR466" s="85"/>
      <c r="BPS466" s="85"/>
      <c r="BPT466" s="85"/>
      <c r="BPU466" s="85"/>
      <c r="BPV466" s="85"/>
      <c r="BPW466" s="85"/>
      <c r="BPX466" s="85"/>
      <c r="BPY466" s="85"/>
      <c r="BPZ466" s="85"/>
      <c r="BQA466" s="85"/>
      <c r="BQB466" s="85"/>
      <c r="BQC466" s="85"/>
      <c r="BQD466" s="85"/>
      <c r="BQE466" s="85"/>
      <c r="BQF466" s="85"/>
      <c r="BQG466" s="85"/>
      <c r="BQH466" s="85"/>
      <c r="BQI466" s="85"/>
      <c r="BQJ466" s="85"/>
      <c r="BQK466" s="85"/>
      <c r="BQL466" s="85"/>
      <c r="BQM466" s="85"/>
      <c r="BQN466" s="85"/>
      <c r="BQO466" s="85"/>
      <c r="BQP466" s="85"/>
      <c r="BQQ466" s="85"/>
      <c r="BQR466" s="85"/>
      <c r="BQS466" s="85"/>
      <c r="BQT466" s="85"/>
      <c r="BQU466" s="85"/>
      <c r="BQV466" s="85"/>
      <c r="BQW466" s="85"/>
      <c r="BQX466" s="85"/>
      <c r="BQY466" s="85"/>
      <c r="BQZ466" s="85"/>
      <c r="BRA466" s="85"/>
      <c r="BRB466" s="85"/>
      <c r="BRC466" s="85"/>
      <c r="BRD466" s="85"/>
      <c r="BRE466" s="85"/>
      <c r="BRF466" s="85"/>
      <c r="BRG466" s="85"/>
      <c r="BRH466" s="85"/>
      <c r="BRI466" s="85"/>
      <c r="BRJ466" s="85"/>
      <c r="BRK466" s="85"/>
      <c r="BRL466" s="85"/>
      <c r="BRM466" s="85"/>
      <c r="BRN466" s="85"/>
      <c r="BRO466" s="85"/>
      <c r="BRP466" s="85"/>
      <c r="BRQ466" s="85"/>
      <c r="BRR466" s="85"/>
      <c r="BRS466" s="85"/>
      <c r="BRT466" s="85"/>
      <c r="BRU466" s="85"/>
      <c r="BRV466" s="85"/>
      <c r="BRW466" s="85"/>
      <c r="BRX466" s="85"/>
      <c r="BRY466" s="85"/>
      <c r="BRZ466" s="85"/>
      <c r="BSA466" s="85"/>
      <c r="BSB466" s="85"/>
      <c r="BSC466" s="85"/>
      <c r="BSD466" s="85"/>
      <c r="BSE466" s="85"/>
      <c r="BSF466" s="85"/>
      <c r="BSG466" s="85"/>
      <c r="BSH466" s="85"/>
      <c r="BSI466" s="85"/>
      <c r="BSJ466" s="85"/>
      <c r="BSK466" s="85"/>
      <c r="BSL466" s="85"/>
      <c r="BSM466" s="85"/>
      <c r="BSN466" s="85"/>
      <c r="BSO466" s="85"/>
      <c r="BSP466" s="85"/>
      <c r="BSQ466" s="85"/>
      <c r="BSR466" s="85"/>
      <c r="BSS466" s="85"/>
      <c r="BST466" s="85"/>
      <c r="BSU466" s="85"/>
      <c r="BSV466" s="85"/>
      <c r="BSW466" s="85"/>
      <c r="BSX466" s="85"/>
      <c r="BSY466" s="85"/>
      <c r="BSZ466" s="85"/>
      <c r="BTA466" s="85"/>
      <c r="BTB466" s="85"/>
      <c r="BTC466" s="85"/>
      <c r="BTD466" s="85"/>
      <c r="BTE466" s="85"/>
      <c r="BTF466" s="85"/>
      <c r="BTG466" s="85"/>
      <c r="BTH466" s="85"/>
      <c r="BTI466" s="85"/>
      <c r="BTJ466" s="85"/>
      <c r="BTK466" s="85"/>
      <c r="BTL466" s="85"/>
      <c r="BTM466" s="85"/>
      <c r="BTN466" s="85"/>
      <c r="BTO466" s="85"/>
      <c r="BTP466" s="85"/>
      <c r="BTQ466" s="85"/>
      <c r="BTR466" s="85"/>
      <c r="BTS466" s="85"/>
      <c r="BTT466" s="85"/>
      <c r="BTU466" s="85"/>
      <c r="BTV466" s="85"/>
      <c r="BTW466" s="85"/>
      <c r="BTX466" s="85"/>
      <c r="BTY466" s="85"/>
      <c r="BTZ466" s="85"/>
      <c r="BUA466" s="85"/>
      <c r="BUB466" s="85"/>
      <c r="BUC466" s="85"/>
      <c r="BUD466" s="85"/>
      <c r="BUE466" s="85"/>
      <c r="BUF466" s="85"/>
      <c r="BUG466" s="85"/>
      <c r="BUH466" s="85"/>
      <c r="BUI466" s="85"/>
      <c r="BUJ466" s="85"/>
      <c r="BUK466" s="85"/>
      <c r="BUL466" s="85"/>
      <c r="BUM466" s="85"/>
      <c r="BUN466" s="85"/>
      <c r="BUO466" s="85"/>
      <c r="BUP466" s="85"/>
      <c r="BUQ466" s="85"/>
      <c r="BUR466" s="85"/>
      <c r="BUS466" s="85"/>
      <c r="BUT466" s="85"/>
      <c r="BUU466" s="85"/>
      <c r="BUV466" s="85"/>
      <c r="BUW466" s="85"/>
      <c r="BUX466" s="85"/>
      <c r="BUY466" s="85"/>
      <c r="BUZ466" s="85"/>
      <c r="BVA466" s="85"/>
      <c r="BVB466" s="85"/>
      <c r="BVC466" s="85"/>
      <c r="BVD466" s="85"/>
      <c r="BVE466" s="85"/>
      <c r="BVF466" s="85"/>
      <c r="BVG466" s="85"/>
      <c r="BVH466" s="85"/>
      <c r="BVI466" s="85"/>
      <c r="BVJ466" s="85"/>
      <c r="BVK466" s="85"/>
      <c r="BVL466" s="85"/>
      <c r="BVM466" s="85"/>
      <c r="BVN466" s="85"/>
      <c r="BVO466" s="85"/>
      <c r="BVP466" s="85"/>
      <c r="BVQ466" s="85"/>
      <c r="BVR466" s="85"/>
      <c r="BVS466" s="85"/>
      <c r="BVT466" s="85"/>
      <c r="BVU466" s="85"/>
      <c r="BVV466" s="85"/>
      <c r="BVW466" s="85"/>
      <c r="BVX466" s="85"/>
      <c r="BVY466" s="85"/>
      <c r="BVZ466" s="85"/>
      <c r="BWA466" s="85"/>
      <c r="BWB466" s="85"/>
      <c r="BWC466" s="85"/>
      <c r="BWD466" s="85"/>
      <c r="BWE466" s="85"/>
      <c r="BWF466" s="85"/>
      <c r="BWG466" s="85"/>
      <c r="BWH466" s="85"/>
      <c r="BWI466" s="85"/>
      <c r="BWJ466" s="85"/>
      <c r="BWK466" s="85"/>
      <c r="BWL466" s="85"/>
      <c r="BWM466" s="85"/>
      <c r="BWN466" s="85"/>
      <c r="BWO466" s="85"/>
      <c r="BWP466" s="85"/>
      <c r="BWQ466" s="85"/>
      <c r="BWR466" s="85"/>
      <c r="BWS466" s="85"/>
      <c r="BWT466" s="85"/>
      <c r="BWU466" s="85"/>
      <c r="BWV466" s="85"/>
      <c r="BWW466" s="85"/>
      <c r="BWX466" s="85"/>
      <c r="BWY466" s="85"/>
      <c r="BWZ466" s="85"/>
      <c r="BXA466" s="85"/>
      <c r="BXB466" s="85"/>
      <c r="BXC466" s="85"/>
      <c r="BXD466" s="85"/>
      <c r="BXE466" s="85"/>
      <c r="BXF466" s="85"/>
      <c r="BXG466" s="85"/>
      <c r="BXH466" s="85"/>
      <c r="BXI466" s="85"/>
      <c r="BXJ466" s="85"/>
      <c r="BXK466" s="85"/>
      <c r="BXL466" s="85"/>
      <c r="BXM466" s="85"/>
      <c r="BXN466" s="85"/>
      <c r="BXO466" s="85"/>
      <c r="BXP466" s="85"/>
      <c r="BXQ466" s="85"/>
      <c r="BXR466" s="85"/>
      <c r="BXS466" s="85"/>
      <c r="BXT466" s="85"/>
      <c r="BXU466" s="85"/>
      <c r="BXV466" s="85"/>
      <c r="BXW466" s="85"/>
      <c r="BXX466" s="85"/>
      <c r="BXY466" s="85"/>
      <c r="BXZ466" s="85"/>
      <c r="BYA466" s="85"/>
      <c r="BYB466" s="85"/>
      <c r="BYC466" s="85"/>
      <c r="BYD466" s="85"/>
      <c r="BYE466" s="85"/>
      <c r="BYF466" s="85"/>
      <c r="BYG466" s="85"/>
      <c r="BYH466" s="85"/>
      <c r="BYI466" s="85"/>
      <c r="BYJ466" s="85"/>
      <c r="BYK466" s="85"/>
      <c r="BYL466" s="85"/>
      <c r="BYM466" s="85"/>
      <c r="BYN466" s="85"/>
      <c r="BYO466" s="85"/>
      <c r="BYP466" s="85"/>
      <c r="BYQ466" s="85"/>
      <c r="BYR466" s="85"/>
      <c r="BYS466" s="85"/>
      <c r="BYT466" s="85"/>
      <c r="BYU466" s="85"/>
      <c r="BYV466" s="85"/>
      <c r="BYW466" s="85"/>
      <c r="BYX466" s="85"/>
      <c r="BYY466" s="85"/>
      <c r="BYZ466" s="85"/>
      <c r="BZA466" s="85"/>
      <c r="BZB466" s="85"/>
      <c r="BZC466" s="85"/>
      <c r="BZD466" s="85"/>
      <c r="BZE466" s="85"/>
      <c r="BZF466" s="85"/>
      <c r="BZG466" s="85"/>
      <c r="BZH466" s="85"/>
      <c r="BZI466" s="85"/>
      <c r="BZJ466" s="85"/>
      <c r="BZK466" s="85"/>
      <c r="BZL466" s="85"/>
      <c r="BZM466" s="85"/>
      <c r="BZN466" s="85"/>
      <c r="BZO466" s="85"/>
      <c r="BZP466" s="85"/>
      <c r="BZQ466" s="85"/>
      <c r="BZR466" s="85"/>
      <c r="BZS466" s="85"/>
      <c r="BZT466" s="85"/>
      <c r="BZU466" s="85"/>
      <c r="BZV466" s="85"/>
      <c r="BZW466" s="85"/>
      <c r="BZX466" s="85"/>
      <c r="BZY466" s="85"/>
      <c r="BZZ466" s="85"/>
      <c r="CAA466" s="85"/>
      <c r="CAB466" s="85"/>
      <c r="CAC466" s="85"/>
      <c r="CAD466" s="85"/>
      <c r="CAE466" s="85"/>
      <c r="CAF466" s="85"/>
      <c r="CAG466" s="85"/>
      <c r="CAH466" s="85"/>
      <c r="CAI466" s="85"/>
      <c r="CAJ466" s="85"/>
      <c r="CAK466" s="85"/>
      <c r="CAL466" s="85"/>
      <c r="CAM466" s="85"/>
      <c r="CAN466" s="85"/>
      <c r="CAO466" s="85"/>
      <c r="CAP466" s="85"/>
      <c r="CAQ466" s="85"/>
      <c r="CAR466" s="85"/>
      <c r="CAS466" s="85"/>
      <c r="CAT466" s="85"/>
      <c r="CAU466" s="85"/>
      <c r="CAV466" s="85"/>
      <c r="CAW466" s="85"/>
      <c r="CAX466" s="85"/>
      <c r="CAY466" s="85"/>
      <c r="CAZ466" s="85"/>
      <c r="CBA466" s="85"/>
      <c r="CBB466" s="85"/>
      <c r="CBC466" s="85"/>
      <c r="CBD466" s="85"/>
      <c r="CBE466" s="85"/>
      <c r="CBF466" s="85"/>
      <c r="CBG466" s="85"/>
      <c r="CBH466" s="85"/>
      <c r="CBI466" s="85"/>
      <c r="CBJ466" s="85"/>
      <c r="CBK466" s="85"/>
      <c r="CBL466" s="85"/>
      <c r="CBM466" s="85"/>
      <c r="CBN466" s="85"/>
      <c r="CBO466" s="85"/>
      <c r="CBP466" s="85"/>
      <c r="CBQ466" s="85"/>
      <c r="CBR466" s="85"/>
      <c r="CBS466" s="85"/>
      <c r="CBT466" s="85"/>
      <c r="CBU466" s="85"/>
      <c r="CBV466" s="85"/>
      <c r="CBW466" s="85"/>
      <c r="CBX466" s="85"/>
      <c r="CBY466" s="85"/>
      <c r="CBZ466" s="85"/>
      <c r="CCA466" s="85"/>
      <c r="CCB466" s="85"/>
      <c r="CCC466" s="85"/>
      <c r="CCD466" s="85"/>
      <c r="CCE466" s="85"/>
      <c r="CCF466" s="85"/>
      <c r="CCG466" s="85"/>
      <c r="CCH466" s="85"/>
      <c r="CCI466" s="85"/>
      <c r="CCJ466" s="85"/>
      <c r="CCK466" s="85"/>
      <c r="CCL466" s="85"/>
      <c r="CCM466" s="85"/>
      <c r="CCN466" s="85"/>
      <c r="CCO466" s="85"/>
      <c r="CCP466" s="85"/>
      <c r="CCQ466" s="85"/>
      <c r="CCR466" s="85"/>
      <c r="CCS466" s="85"/>
      <c r="CCT466" s="85"/>
      <c r="CCU466" s="85"/>
      <c r="CCV466" s="85"/>
      <c r="CCW466" s="85"/>
      <c r="CCX466" s="85"/>
      <c r="CCY466" s="85"/>
      <c r="CCZ466" s="85"/>
      <c r="CDA466" s="85"/>
      <c r="CDB466" s="85"/>
      <c r="CDC466" s="85"/>
      <c r="CDD466" s="85"/>
      <c r="CDE466" s="85"/>
      <c r="CDF466" s="85"/>
      <c r="CDG466" s="85"/>
      <c r="CDH466" s="85"/>
      <c r="CDI466" s="85"/>
      <c r="CDJ466" s="85"/>
      <c r="CDK466" s="85"/>
      <c r="CDL466" s="85"/>
      <c r="CDM466" s="85"/>
      <c r="CDN466" s="85"/>
      <c r="CDO466" s="85"/>
      <c r="CDP466" s="85"/>
      <c r="CDQ466" s="85"/>
      <c r="CDR466" s="85"/>
      <c r="CDS466" s="85"/>
      <c r="CDT466" s="85"/>
      <c r="CDU466" s="85"/>
      <c r="CDV466" s="85"/>
      <c r="CDW466" s="85"/>
      <c r="CDX466" s="85"/>
      <c r="CDY466" s="85"/>
      <c r="CDZ466" s="85"/>
      <c r="CEA466" s="85"/>
      <c r="CEB466" s="85"/>
      <c r="CEC466" s="85"/>
      <c r="CED466" s="85"/>
      <c r="CEE466" s="85"/>
      <c r="CEF466" s="85"/>
      <c r="CEG466" s="85"/>
      <c r="CEH466" s="85"/>
      <c r="CEI466" s="85"/>
      <c r="CEJ466" s="85"/>
      <c r="CEK466" s="85"/>
      <c r="CEL466" s="85"/>
      <c r="CEM466" s="85"/>
      <c r="CEN466" s="85"/>
      <c r="CEO466" s="85"/>
      <c r="CEP466" s="85"/>
      <c r="CEQ466" s="85"/>
      <c r="CER466" s="85"/>
      <c r="CES466" s="85"/>
      <c r="CET466" s="85"/>
      <c r="CEU466" s="85"/>
      <c r="CEV466" s="85"/>
      <c r="CEW466" s="85"/>
      <c r="CEX466" s="85"/>
      <c r="CEY466" s="85"/>
      <c r="CEZ466" s="85"/>
      <c r="CFA466" s="85"/>
      <c r="CFB466" s="85"/>
      <c r="CFC466" s="85"/>
      <c r="CFD466" s="85"/>
      <c r="CFE466" s="85"/>
      <c r="CFF466" s="85"/>
      <c r="CFG466" s="85"/>
      <c r="CFH466" s="85"/>
      <c r="CFI466" s="85"/>
      <c r="CFJ466" s="85"/>
      <c r="CFK466" s="85"/>
      <c r="CFL466" s="85"/>
      <c r="CFM466" s="85"/>
      <c r="CFN466" s="85"/>
      <c r="CFO466" s="85"/>
      <c r="CFP466" s="85"/>
      <c r="CFQ466" s="85"/>
      <c r="CFR466" s="85"/>
      <c r="CFS466" s="85"/>
      <c r="CFT466" s="85"/>
      <c r="CFU466" s="85"/>
      <c r="CFV466" s="85"/>
      <c r="CFW466" s="85"/>
      <c r="CFX466" s="85"/>
      <c r="CFY466" s="85"/>
      <c r="CFZ466" s="85"/>
      <c r="CGA466" s="85"/>
      <c r="CGB466" s="85"/>
      <c r="CGC466" s="85"/>
      <c r="CGD466" s="85"/>
      <c r="CGE466" s="85"/>
      <c r="CGF466" s="85"/>
      <c r="CGG466" s="85"/>
      <c r="CGH466" s="85"/>
      <c r="CGI466" s="85"/>
      <c r="CGJ466" s="85"/>
      <c r="CGK466" s="85"/>
      <c r="CGL466" s="85"/>
      <c r="CGM466" s="85"/>
      <c r="CGN466" s="85"/>
      <c r="CGO466" s="85"/>
      <c r="CGP466" s="85"/>
      <c r="CGQ466" s="85"/>
      <c r="CGR466" s="85"/>
      <c r="CGS466" s="85"/>
      <c r="CGT466" s="85"/>
      <c r="CGU466" s="85"/>
      <c r="CGV466" s="85"/>
      <c r="CGW466" s="85"/>
      <c r="CGX466" s="85"/>
      <c r="CGY466" s="85"/>
      <c r="CGZ466" s="85"/>
      <c r="CHA466" s="85"/>
      <c r="CHB466" s="85"/>
      <c r="CHC466" s="85"/>
      <c r="CHD466" s="85"/>
      <c r="CHE466" s="85"/>
      <c r="CHF466" s="85"/>
      <c r="CHG466" s="85"/>
      <c r="CHH466" s="85"/>
      <c r="CHI466" s="85"/>
      <c r="CHJ466" s="85"/>
      <c r="CHK466" s="85"/>
      <c r="CHL466" s="85"/>
      <c r="CHM466" s="85"/>
      <c r="CHN466" s="85"/>
      <c r="CHO466" s="85"/>
      <c r="CHP466" s="85"/>
      <c r="CHQ466" s="85"/>
      <c r="CHR466" s="85"/>
      <c r="CHS466" s="85"/>
      <c r="CHT466" s="85"/>
      <c r="CHU466" s="85"/>
      <c r="CHV466" s="85"/>
      <c r="CHW466" s="85"/>
      <c r="CHX466" s="85"/>
      <c r="CHY466" s="85"/>
      <c r="CHZ466" s="85"/>
      <c r="CIA466" s="85"/>
      <c r="CIB466" s="85"/>
      <c r="CIC466" s="85"/>
      <c r="CID466" s="85"/>
      <c r="CIE466" s="85"/>
      <c r="CIF466" s="85"/>
      <c r="CIG466" s="85"/>
      <c r="CIH466" s="85"/>
      <c r="CII466" s="85"/>
      <c r="CIJ466" s="85"/>
      <c r="CIK466" s="85"/>
      <c r="CIL466" s="85"/>
      <c r="CIM466" s="85"/>
      <c r="CIN466" s="85"/>
      <c r="CIO466" s="85"/>
      <c r="CIP466" s="85"/>
      <c r="CIQ466" s="85"/>
      <c r="CIR466" s="85"/>
      <c r="CIS466" s="85"/>
      <c r="CIT466" s="85"/>
      <c r="CIU466" s="85"/>
      <c r="CIV466" s="85"/>
      <c r="CIW466" s="85"/>
      <c r="CIX466" s="85"/>
      <c r="CIY466" s="85"/>
      <c r="CIZ466" s="85"/>
      <c r="CJA466" s="85"/>
      <c r="CJB466" s="85"/>
      <c r="CJC466" s="85"/>
      <c r="CJD466" s="85"/>
      <c r="CJE466" s="85"/>
      <c r="CJF466" s="85"/>
      <c r="CJG466" s="85"/>
      <c r="CJH466" s="85"/>
      <c r="CJI466" s="85"/>
      <c r="CJJ466" s="85"/>
      <c r="CJK466" s="85"/>
      <c r="CJL466" s="85"/>
      <c r="CJM466" s="85"/>
      <c r="CJN466" s="85"/>
      <c r="CJO466" s="85"/>
      <c r="CJP466" s="85"/>
      <c r="CJQ466" s="85"/>
      <c r="CJR466" s="85"/>
      <c r="CJS466" s="85"/>
      <c r="CJT466" s="85"/>
      <c r="CJU466" s="85"/>
      <c r="CJV466" s="85"/>
      <c r="CJW466" s="85"/>
      <c r="CJX466" s="85"/>
      <c r="CJY466" s="85"/>
      <c r="CJZ466" s="85"/>
      <c r="CKA466" s="85"/>
      <c r="CKB466" s="85"/>
      <c r="CKC466" s="85"/>
      <c r="CKD466" s="85"/>
      <c r="CKE466" s="85"/>
      <c r="CKF466" s="85"/>
      <c r="CKG466" s="85"/>
      <c r="CKH466" s="85"/>
      <c r="CKI466" s="85"/>
      <c r="CKJ466" s="85"/>
      <c r="CKK466" s="85"/>
      <c r="CKL466" s="85"/>
      <c r="CKM466" s="85"/>
      <c r="CKN466" s="85"/>
      <c r="CKO466" s="85"/>
      <c r="CKP466" s="85"/>
      <c r="CKQ466" s="85"/>
      <c r="CKR466" s="85"/>
      <c r="CKS466" s="85"/>
      <c r="CKT466" s="85"/>
      <c r="CKU466" s="85"/>
      <c r="CKV466" s="85"/>
      <c r="CKW466" s="85"/>
      <c r="CKX466" s="85"/>
      <c r="CKY466" s="85"/>
      <c r="CKZ466" s="85"/>
      <c r="CLA466" s="85"/>
      <c r="CLB466" s="85"/>
      <c r="CLC466" s="85"/>
      <c r="CLD466" s="85"/>
      <c r="CLE466" s="85"/>
      <c r="CLF466" s="85"/>
      <c r="CLG466" s="85"/>
      <c r="CLH466" s="85"/>
      <c r="CLI466" s="85"/>
      <c r="CLJ466" s="85"/>
      <c r="CLK466" s="85"/>
      <c r="CLL466" s="85"/>
      <c r="CLM466" s="85"/>
      <c r="CLN466" s="85"/>
      <c r="CLO466" s="85"/>
      <c r="CLP466" s="85"/>
      <c r="CLQ466" s="85"/>
      <c r="CLR466" s="85"/>
      <c r="CLS466" s="85"/>
      <c r="CLT466" s="85"/>
      <c r="CLU466" s="85"/>
      <c r="CLV466" s="85"/>
      <c r="CLW466" s="85"/>
      <c r="CLX466" s="85"/>
      <c r="CLY466" s="85"/>
      <c r="CLZ466" s="85"/>
      <c r="CMA466" s="85"/>
      <c r="CMB466" s="85"/>
      <c r="CMC466" s="85"/>
      <c r="CMD466" s="85"/>
      <c r="CME466" s="85"/>
      <c r="CMF466" s="85"/>
      <c r="CMG466" s="85"/>
      <c r="CMH466" s="85"/>
      <c r="CMI466" s="85"/>
      <c r="CMJ466" s="85"/>
      <c r="CMK466" s="85"/>
      <c r="CML466" s="85"/>
      <c r="CMM466" s="85"/>
      <c r="CMN466" s="85"/>
      <c r="CMO466" s="85"/>
      <c r="CMP466" s="85"/>
      <c r="CMQ466" s="85"/>
      <c r="CMR466" s="85"/>
      <c r="CMS466" s="85"/>
      <c r="CMT466" s="85"/>
      <c r="CMU466" s="85"/>
      <c r="CMV466" s="85"/>
      <c r="CMW466" s="85"/>
      <c r="CMX466" s="85"/>
      <c r="CMY466" s="85"/>
      <c r="CMZ466" s="85"/>
      <c r="CNA466" s="85"/>
      <c r="CNB466" s="85"/>
      <c r="CNC466" s="85"/>
      <c r="CND466" s="85"/>
      <c r="CNE466" s="85"/>
      <c r="CNF466" s="85"/>
      <c r="CNG466" s="85"/>
      <c r="CNH466" s="85"/>
      <c r="CNI466" s="85"/>
      <c r="CNJ466" s="85"/>
      <c r="CNK466" s="85"/>
      <c r="CNL466" s="85"/>
      <c r="CNM466" s="85"/>
      <c r="CNN466" s="85"/>
      <c r="CNO466" s="85"/>
      <c r="CNP466" s="85"/>
      <c r="CNQ466" s="85"/>
      <c r="CNR466" s="85"/>
      <c r="CNS466" s="85"/>
      <c r="CNT466" s="85"/>
      <c r="CNU466" s="85"/>
      <c r="CNV466" s="85"/>
      <c r="CNW466" s="85"/>
      <c r="CNX466" s="85"/>
      <c r="CNY466" s="85"/>
      <c r="CNZ466" s="85"/>
      <c r="COA466" s="85"/>
      <c r="COB466" s="85"/>
      <c r="COC466" s="85"/>
      <c r="COD466" s="85"/>
      <c r="COE466" s="85"/>
      <c r="COF466" s="85"/>
      <c r="COG466" s="85"/>
      <c r="COH466" s="85"/>
      <c r="COI466" s="85"/>
      <c r="COJ466" s="85"/>
      <c r="COK466" s="85"/>
      <c r="COL466" s="85"/>
      <c r="COM466" s="85"/>
      <c r="CON466" s="85"/>
      <c r="COO466" s="85"/>
      <c r="COP466" s="85"/>
      <c r="COQ466" s="85"/>
      <c r="COR466" s="85"/>
      <c r="COS466" s="85"/>
      <c r="COT466" s="85"/>
      <c r="COU466" s="85"/>
      <c r="COV466" s="85"/>
      <c r="COW466" s="85"/>
      <c r="COX466" s="85"/>
      <c r="COY466" s="85"/>
      <c r="COZ466" s="85"/>
      <c r="CPA466" s="85"/>
      <c r="CPB466" s="85"/>
      <c r="CPC466" s="85"/>
      <c r="CPD466" s="85"/>
      <c r="CPE466" s="85"/>
      <c r="CPF466" s="85"/>
      <c r="CPG466" s="85"/>
      <c r="CPH466" s="85"/>
      <c r="CPI466" s="85"/>
      <c r="CPJ466" s="85"/>
      <c r="CPK466" s="85"/>
      <c r="CPL466" s="85"/>
      <c r="CPM466" s="85"/>
      <c r="CPN466" s="85"/>
      <c r="CPO466" s="85"/>
      <c r="CPP466" s="85"/>
      <c r="CPQ466" s="85"/>
      <c r="CPR466" s="85"/>
      <c r="CPS466" s="85"/>
      <c r="CPT466" s="85"/>
      <c r="CPU466" s="85"/>
      <c r="CPV466" s="85"/>
      <c r="CPW466" s="85"/>
      <c r="CPX466" s="85"/>
      <c r="CPY466" s="85"/>
      <c r="CPZ466" s="85"/>
      <c r="CQA466" s="85"/>
      <c r="CQB466" s="85"/>
      <c r="CQC466" s="85"/>
      <c r="CQD466" s="85"/>
      <c r="CQE466" s="85"/>
      <c r="CQF466" s="85"/>
      <c r="CQG466" s="85"/>
      <c r="CQH466" s="85"/>
      <c r="CQI466" s="85"/>
      <c r="CQJ466" s="85"/>
      <c r="CQK466" s="85"/>
      <c r="CQL466" s="85"/>
      <c r="CQM466" s="85"/>
      <c r="CQN466" s="85"/>
      <c r="CQO466" s="85"/>
      <c r="CQP466" s="85"/>
      <c r="CQQ466" s="85"/>
      <c r="CQR466" s="85"/>
      <c r="CQS466" s="85"/>
      <c r="CQT466" s="85"/>
      <c r="CQU466" s="85"/>
      <c r="CQV466" s="85"/>
      <c r="CQW466" s="85"/>
      <c r="CQX466" s="85"/>
      <c r="CQY466" s="85"/>
      <c r="CQZ466" s="85"/>
      <c r="CRA466" s="85"/>
      <c r="CRB466" s="85"/>
      <c r="CRC466" s="85"/>
      <c r="CRD466" s="85"/>
      <c r="CRE466" s="85"/>
      <c r="CRF466" s="85"/>
      <c r="CRG466" s="85"/>
      <c r="CRH466" s="85"/>
      <c r="CRI466" s="85"/>
      <c r="CRJ466" s="85"/>
      <c r="CRK466" s="85"/>
      <c r="CRL466" s="85"/>
      <c r="CRM466" s="85"/>
      <c r="CRN466" s="85"/>
      <c r="CRO466" s="85"/>
      <c r="CRP466" s="85"/>
      <c r="CRQ466" s="85"/>
      <c r="CRR466" s="85"/>
      <c r="CRS466" s="85"/>
      <c r="CRT466" s="85"/>
      <c r="CRU466" s="85"/>
      <c r="CRV466" s="85"/>
      <c r="CRW466" s="85"/>
      <c r="CRX466" s="85"/>
      <c r="CRY466" s="85"/>
      <c r="CRZ466" s="85"/>
      <c r="CSA466" s="85"/>
      <c r="CSB466" s="85"/>
      <c r="CSC466" s="85"/>
      <c r="CSD466" s="85"/>
      <c r="CSE466" s="85"/>
      <c r="CSF466" s="85"/>
      <c r="CSG466" s="85"/>
      <c r="CSH466" s="85"/>
      <c r="CSI466" s="85"/>
      <c r="CSJ466" s="85"/>
      <c r="CSK466" s="85"/>
      <c r="CSL466" s="85"/>
      <c r="CSM466" s="85"/>
      <c r="CSN466" s="85"/>
      <c r="CSO466" s="85"/>
      <c r="CSP466" s="85"/>
      <c r="CSQ466" s="85"/>
      <c r="CSR466" s="85"/>
      <c r="CSS466" s="85"/>
      <c r="CST466" s="85"/>
      <c r="CSU466" s="85"/>
      <c r="CSV466" s="85"/>
      <c r="CSW466" s="85"/>
      <c r="CSX466" s="85"/>
      <c r="CSY466" s="85"/>
      <c r="CSZ466" s="85"/>
      <c r="CTA466" s="85"/>
      <c r="CTB466" s="85"/>
      <c r="CTC466" s="85"/>
      <c r="CTD466" s="85"/>
      <c r="CTE466" s="85"/>
      <c r="CTF466" s="85"/>
      <c r="CTG466" s="85"/>
      <c r="CTH466" s="85"/>
      <c r="CTI466" s="85"/>
      <c r="CTJ466" s="85"/>
      <c r="CTK466" s="85"/>
      <c r="CTL466" s="85"/>
      <c r="CTM466" s="85"/>
      <c r="CTN466" s="85"/>
      <c r="CTO466" s="85"/>
      <c r="CTP466" s="85"/>
      <c r="CTQ466" s="85"/>
      <c r="CTR466" s="85"/>
      <c r="CTS466" s="85"/>
      <c r="CTT466" s="85"/>
      <c r="CTU466" s="85"/>
      <c r="CTV466" s="85"/>
      <c r="CTW466" s="85"/>
      <c r="CTX466" s="85"/>
      <c r="CTY466" s="85"/>
      <c r="CTZ466" s="85"/>
      <c r="CUA466" s="85"/>
      <c r="CUB466" s="85"/>
      <c r="CUC466" s="85"/>
      <c r="CUD466" s="85"/>
      <c r="CUE466" s="85"/>
      <c r="CUF466" s="85"/>
      <c r="CUG466" s="85"/>
      <c r="CUH466" s="85"/>
      <c r="CUI466" s="85"/>
      <c r="CUJ466" s="85"/>
      <c r="CUK466" s="85"/>
      <c r="CUL466" s="85"/>
      <c r="CUM466" s="85"/>
      <c r="CUN466" s="85"/>
      <c r="CUO466" s="85"/>
      <c r="CUP466" s="85"/>
      <c r="CUQ466" s="85"/>
      <c r="CUR466" s="85"/>
      <c r="CUS466" s="85"/>
      <c r="CUT466" s="85"/>
      <c r="CUU466" s="85"/>
      <c r="CUV466" s="85"/>
      <c r="CUW466" s="85"/>
      <c r="CUX466" s="85"/>
      <c r="CUY466" s="85"/>
      <c r="CUZ466" s="85"/>
      <c r="CVA466" s="85"/>
      <c r="CVB466" s="85"/>
      <c r="CVC466" s="85"/>
      <c r="CVD466" s="85"/>
      <c r="CVE466" s="85"/>
      <c r="CVF466" s="85"/>
      <c r="CVG466" s="85"/>
      <c r="CVH466" s="85"/>
      <c r="CVI466" s="85"/>
      <c r="CVJ466" s="85"/>
      <c r="CVK466" s="85"/>
      <c r="CVL466" s="85"/>
      <c r="CVM466" s="85"/>
      <c r="CVN466" s="85"/>
      <c r="CVO466" s="85"/>
      <c r="CVP466" s="85"/>
      <c r="CVQ466" s="85"/>
      <c r="CVR466" s="85"/>
      <c r="CVS466" s="85"/>
      <c r="CVT466" s="85"/>
      <c r="CVU466" s="85"/>
      <c r="CVV466" s="85"/>
      <c r="CVW466" s="85"/>
      <c r="CVX466" s="85"/>
      <c r="CVY466" s="85"/>
      <c r="CVZ466" s="85"/>
      <c r="CWA466" s="85"/>
      <c r="CWB466" s="85"/>
      <c r="CWC466" s="85"/>
      <c r="CWD466" s="85"/>
      <c r="CWE466" s="85"/>
      <c r="CWF466" s="85"/>
      <c r="CWG466" s="85"/>
      <c r="CWH466" s="85"/>
      <c r="CWI466" s="85"/>
      <c r="CWJ466" s="85"/>
      <c r="CWK466" s="85"/>
      <c r="CWL466" s="85"/>
      <c r="CWM466" s="85"/>
      <c r="CWN466" s="85"/>
      <c r="CWO466" s="85"/>
      <c r="CWP466" s="85"/>
      <c r="CWQ466" s="85"/>
      <c r="CWR466" s="85"/>
      <c r="CWS466" s="85"/>
      <c r="CWT466" s="85"/>
      <c r="CWU466" s="85"/>
      <c r="CWV466" s="85"/>
      <c r="CWW466" s="85"/>
      <c r="CWX466" s="85"/>
      <c r="CWY466" s="85"/>
      <c r="CWZ466" s="85"/>
      <c r="CXA466" s="85"/>
      <c r="CXB466" s="85"/>
      <c r="CXC466" s="85"/>
      <c r="CXD466" s="85"/>
      <c r="CXE466" s="85"/>
      <c r="CXF466" s="85"/>
      <c r="CXG466" s="85"/>
      <c r="CXH466" s="85"/>
      <c r="CXI466" s="85"/>
      <c r="CXJ466" s="85"/>
      <c r="CXK466" s="85"/>
      <c r="CXL466" s="85"/>
      <c r="CXM466" s="85"/>
      <c r="CXN466" s="85"/>
      <c r="CXO466" s="85"/>
      <c r="CXP466" s="85"/>
      <c r="CXQ466" s="85"/>
      <c r="CXR466" s="85"/>
      <c r="CXS466" s="85"/>
      <c r="CXT466" s="85"/>
      <c r="CXU466" s="85"/>
      <c r="CXV466" s="85"/>
      <c r="CXW466" s="85"/>
      <c r="CXX466" s="85"/>
      <c r="CXY466" s="85"/>
      <c r="CXZ466" s="85"/>
      <c r="CYA466" s="85"/>
      <c r="CYB466" s="85"/>
      <c r="CYC466" s="85"/>
      <c r="CYD466" s="85"/>
      <c r="CYE466" s="85"/>
      <c r="CYF466" s="85"/>
      <c r="CYG466" s="85"/>
      <c r="CYH466" s="85"/>
      <c r="CYI466" s="85"/>
      <c r="CYJ466" s="85"/>
      <c r="CYK466" s="85"/>
      <c r="CYL466" s="85"/>
      <c r="CYM466" s="85"/>
      <c r="CYN466" s="85"/>
      <c r="CYO466" s="85"/>
      <c r="CYP466" s="85"/>
      <c r="CYQ466" s="85"/>
      <c r="CYR466" s="85"/>
      <c r="CYS466" s="85"/>
      <c r="CYT466" s="85"/>
      <c r="CYU466" s="85"/>
      <c r="CYV466" s="85"/>
      <c r="CYW466" s="85"/>
      <c r="CYX466" s="85"/>
      <c r="CYY466" s="85"/>
      <c r="CYZ466" s="85"/>
      <c r="CZA466" s="85"/>
      <c r="CZB466" s="85"/>
      <c r="CZC466" s="85"/>
      <c r="CZD466" s="85"/>
      <c r="CZE466" s="85"/>
      <c r="CZF466" s="85"/>
      <c r="CZG466" s="85"/>
      <c r="CZH466" s="85"/>
      <c r="CZI466" s="85"/>
      <c r="CZJ466" s="85"/>
      <c r="CZK466" s="85"/>
      <c r="CZL466" s="85"/>
      <c r="CZM466" s="85"/>
      <c r="CZN466" s="85"/>
      <c r="CZO466" s="85"/>
      <c r="CZP466" s="85"/>
      <c r="CZQ466" s="85"/>
      <c r="CZR466" s="85"/>
      <c r="CZS466" s="85"/>
      <c r="CZT466" s="85"/>
      <c r="CZU466" s="85"/>
      <c r="CZV466" s="85"/>
      <c r="CZW466" s="85"/>
      <c r="CZX466" s="85"/>
      <c r="CZY466" s="85"/>
      <c r="CZZ466" s="85"/>
      <c r="DAA466" s="85"/>
      <c r="DAB466" s="85"/>
      <c r="DAC466" s="85"/>
      <c r="DAD466" s="85"/>
      <c r="DAE466" s="85"/>
      <c r="DAF466" s="85"/>
      <c r="DAG466" s="85"/>
      <c r="DAH466" s="85"/>
      <c r="DAI466" s="85"/>
      <c r="DAJ466" s="85"/>
      <c r="DAK466" s="85"/>
      <c r="DAL466" s="85"/>
      <c r="DAM466" s="85"/>
      <c r="DAN466" s="85"/>
      <c r="DAO466" s="85"/>
      <c r="DAP466" s="85"/>
      <c r="DAQ466" s="85"/>
      <c r="DAR466" s="85"/>
      <c r="DAS466" s="85"/>
      <c r="DAT466" s="85"/>
      <c r="DAU466" s="85"/>
      <c r="DAV466" s="85"/>
      <c r="DAW466" s="85"/>
      <c r="DAX466" s="85"/>
      <c r="DAY466" s="85"/>
      <c r="DAZ466" s="85"/>
      <c r="DBA466" s="85"/>
      <c r="DBB466" s="85"/>
      <c r="DBC466" s="85"/>
      <c r="DBD466" s="85"/>
      <c r="DBE466" s="85"/>
      <c r="DBF466" s="85"/>
      <c r="DBG466" s="85"/>
      <c r="DBH466" s="85"/>
      <c r="DBI466" s="85"/>
      <c r="DBJ466" s="85"/>
      <c r="DBK466" s="85"/>
      <c r="DBL466" s="85"/>
      <c r="DBM466" s="85"/>
      <c r="DBN466" s="85"/>
      <c r="DBO466" s="85"/>
      <c r="DBP466" s="85"/>
      <c r="DBQ466" s="85"/>
      <c r="DBR466" s="85"/>
      <c r="DBS466" s="85"/>
      <c r="DBT466" s="85"/>
      <c r="DBU466" s="85"/>
      <c r="DBV466" s="85"/>
      <c r="DBW466" s="85"/>
      <c r="DBX466" s="85"/>
      <c r="DBY466" s="85"/>
      <c r="DBZ466" s="85"/>
      <c r="DCA466" s="85"/>
      <c r="DCB466" s="85"/>
      <c r="DCC466" s="85"/>
      <c r="DCD466" s="85"/>
      <c r="DCE466" s="85"/>
      <c r="DCF466" s="85"/>
      <c r="DCG466" s="85"/>
      <c r="DCH466" s="85"/>
      <c r="DCI466" s="85"/>
      <c r="DCJ466" s="85"/>
      <c r="DCK466" s="85"/>
      <c r="DCL466" s="85"/>
      <c r="DCM466" s="85"/>
      <c r="DCN466" s="85"/>
      <c r="DCO466" s="85"/>
      <c r="DCP466" s="85"/>
      <c r="DCQ466" s="85"/>
      <c r="DCR466" s="85"/>
      <c r="DCS466" s="85"/>
      <c r="DCT466" s="85"/>
      <c r="DCU466" s="85"/>
      <c r="DCV466" s="85"/>
      <c r="DCW466" s="85"/>
      <c r="DCX466" s="85"/>
      <c r="DCY466" s="85"/>
      <c r="DCZ466" s="85"/>
      <c r="DDA466" s="85"/>
      <c r="DDB466" s="85"/>
      <c r="DDC466" s="85"/>
      <c r="DDD466" s="85"/>
      <c r="DDE466" s="85"/>
      <c r="DDF466" s="85"/>
      <c r="DDG466" s="85"/>
      <c r="DDH466" s="85"/>
      <c r="DDI466" s="85"/>
      <c r="DDJ466" s="85"/>
      <c r="DDK466" s="85"/>
      <c r="DDL466" s="85"/>
      <c r="DDM466" s="85"/>
      <c r="DDN466" s="85"/>
      <c r="DDO466" s="85"/>
      <c r="DDP466" s="85"/>
      <c r="DDQ466" s="85"/>
      <c r="DDR466" s="85"/>
      <c r="DDS466" s="85"/>
      <c r="DDT466" s="85"/>
      <c r="DDU466" s="85"/>
      <c r="DDV466" s="85"/>
      <c r="DDW466" s="85"/>
      <c r="DDX466" s="85"/>
      <c r="DDY466" s="85"/>
      <c r="DDZ466" s="85"/>
      <c r="DEA466" s="85"/>
      <c r="DEB466" s="85"/>
      <c r="DEC466" s="85"/>
      <c r="DED466" s="85"/>
      <c r="DEE466" s="85"/>
      <c r="DEF466" s="85"/>
      <c r="DEG466" s="85"/>
      <c r="DEH466" s="85"/>
      <c r="DEI466" s="85"/>
      <c r="DEJ466" s="85"/>
      <c r="DEK466" s="85"/>
      <c r="DEL466" s="85"/>
      <c r="DEM466" s="85"/>
      <c r="DEN466" s="85"/>
      <c r="DEO466" s="85"/>
      <c r="DEP466" s="85"/>
      <c r="DEQ466" s="85"/>
      <c r="DER466" s="85"/>
      <c r="DES466" s="85"/>
      <c r="DET466" s="85"/>
      <c r="DEU466" s="85"/>
      <c r="DEV466" s="85"/>
      <c r="DEW466" s="85"/>
      <c r="DEX466" s="85"/>
      <c r="DEY466" s="85"/>
      <c r="DEZ466" s="85"/>
      <c r="DFA466" s="85"/>
      <c r="DFB466" s="85"/>
      <c r="DFC466" s="85"/>
      <c r="DFD466" s="85"/>
      <c r="DFE466" s="85"/>
      <c r="DFF466" s="85"/>
      <c r="DFG466" s="85"/>
      <c r="DFH466" s="85"/>
      <c r="DFI466" s="85"/>
      <c r="DFJ466" s="85"/>
      <c r="DFK466" s="85"/>
      <c r="DFL466" s="85"/>
      <c r="DFM466" s="85"/>
      <c r="DFN466" s="85"/>
      <c r="DFO466" s="85"/>
      <c r="DFP466" s="85"/>
      <c r="DFQ466" s="85"/>
      <c r="DFR466" s="85"/>
      <c r="DFS466" s="85"/>
      <c r="DFT466" s="85"/>
      <c r="DFU466" s="85"/>
      <c r="DFV466" s="85"/>
      <c r="DFW466" s="85"/>
      <c r="DFX466" s="85"/>
      <c r="DFY466" s="85"/>
      <c r="DFZ466" s="85"/>
      <c r="DGA466" s="85"/>
      <c r="DGB466" s="85"/>
      <c r="DGC466" s="85"/>
      <c r="DGD466" s="85"/>
      <c r="DGE466" s="85"/>
      <c r="DGF466" s="85"/>
      <c r="DGG466" s="85"/>
      <c r="DGH466" s="85"/>
      <c r="DGI466" s="85"/>
      <c r="DGJ466" s="85"/>
      <c r="DGK466" s="85"/>
      <c r="DGL466" s="85"/>
      <c r="DGM466" s="85"/>
      <c r="DGN466" s="85"/>
      <c r="DGO466" s="85"/>
      <c r="DGP466" s="85"/>
      <c r="DGQ466" s="85"/>
      <c r="DGR466" s="85"/>
      <c r="DGS466" s="85"/>
      <c r="DGT466" s="85"/>
      <c r="DGU466" s="85"/>
      <c r="DGV466" s="85"/>
      <c r="DGW466" s="85"/>
      <c r="DGX466" s="85"/>
      <c r="DGY466" s="85"/>
      <c r="DGZ466" s="85"/>
      <c r="DHA466" s="85"/>
      <c r="DHB466" s="85"/>
      <c r="DHC466" s="85"/>
      <c r="DHD466" s="85"/>
      <c r="DHE466" s="85"/>
      <c r="DHF466" s="85"/>
      <c r="DHG466" s="85"/>
      <c r="DHH466" s="85"/>
      <c r="DHI466" s="85"/>
      <c r="DHJ466" s="85"/>
      <c r="DHK466" s="85"/>
      <c r="DHL466" s="85"/>
      <c r="DHM466" s="85"/>
      <c r="DHN466" s="85"/>
      <c r="DHO466" s="85"/>
      <c r="DHP466" s="85"/>
      <c r="DHQ466" s="85"/>
      <c r="DHR466" s="85"/>
      <c r="DHS466" s="85"/>
      <c r="DHT466" s="85"/>
      <c r="DHU466" s="85"/>
      <c r="DHV466" s="85"/>
      <c r="DHW466" s="85"/>
      <c r="DHX466" s="85"/>
      <c r="DHY466" s="85"/>
      <c r="DHZ466" s="85"/>
      <c r="DIA466" s="85"/>
      <c r="DIB466" s="85"/>
      <c r="DIC466" s="85"/>
      <c r="DID466" s="85"/>
      <c r="DIE466" s="85"/>
      <c r="DIF466" s="85"/>
      <c r="DIG466" s="85"/>
      <c r="DIH466" s="85"/>
      <c r="DII466" s="85"/>
      <c r="DIJ466" s="85"/>
      <c r="DIK466" s="85"/>
      <c r="DIL466" s="85"/>
      <c r="DIM466" s="85"/>
      <c r="DIN466" s="85"/>
      <c r="DIO466" s="85"/>
      <c r="DIP466" s="85"/>
      <c r="DIQ466" s="85"/>
      <c r="DIR466" s="85"/>
      <c r="DIS466" s="85"/>
      <c r="DIT466" s="85"/>
      <c r="DIU466" s="85"/>
      <c r="DIV466" s="85"/>
      <c r="DIW466" s="85"/>
      <c r="DIX466" s="85"/>
      <c r="DIY466" s="85"/>
      <c r="DIZ466" s="85"/>
      <c r="DJA466" s="85"/>
      <c r="DJB466" s="85"/>
      <c r="DJC466" s="85"/>
      <c r="DJD466" s="85"/>
      <c r="DJE466" s="85"/>
      <c r="DJF466" s="85"/>
      <c r="DJG466" s="85"/>
      <c r="DJH466" s="85"/>
      <c r="DJI466" s="85"/>
      <c r="DJJ466" s="85"/>
      <c r="DJK466" s="85"/>
      <c r="DJL466" s="85"/>
      <c r="DJM466" s="85"/>
      <c r="DJN466" s="85"/>
      <c r="DJO466" s="85"/>
      <c r="DJP466" s="85"/>
      <c r="DJQ466" s="85"/>
      <c r="DJR466" s="85"/>
      <c r="DJS466" s="85"/>
      <c r="DJT466" s="85"/>
      <c r="DJU466" s="85"/>
      <c r="DJV466" s="85"/>
      <c r="DJW466" s="85"/>
      <c r="DJX466" s="85"/>
      <c r="DJY466" s="85"/>
      <c r="DJZ466" s="85"/>
      <c r="DKA466" s="85"/>
      <c r="DKB466" s="85"/>
      <c r="DKC466" s="85"/>
      <c r="DKD466" s="85"/>
      <c r="DKE466" s="85"/>
      <c r="DKF466" s="85"/>
      <c r="DKG466" s="85"/>
      <c r="DKH466" s="85"/>
      <c r="DKI466" s="85"/>
      <c r="DKJ466" s="85"/>
      <c r="DKK466" s="85"/>
      <c r="DKL466" s="85"/>
      <c r="DKM466" s="85"/>
      <c r="DKN466" s="85"/>
      <c r="DKO466" s="85"/>
      <c r="DKP466" s="85"/>
      <c r="DKQ466" s="85"/>
      <c r="DKR466" s="85"/>
      <c r="DKS466" s="85"/>
      <c r="DKT466" s="85"/>
      <c r="DKU466" s="85"/>
      <c r="DKV466" s="85"/>
      <c r="DKW466" s="85"/>
      <c r="DKX466" s="85"/>
      <c r="DKY466" s="85"/>
      <c r="DKZ466" s="85"/>
      <c r="DLA466" s="85"/>
      <c r="DLB466" s="85"/>
      <c r="DLC466" s="85"/>
      <c r="DLD466" s="85"/>
      <c r="DLE466" s="85"/>
      <c r="DLF466" s="85"/>
      <c r="DLG466" s="85"/>
      <c r="DLH466" s="85"/>
      <c r="DLI466" s="85"/>
      <c r="DLJ466" s="85"/>
      <c r="DLK466" s="85"/>
      <c r="DLL466" s="85"/>
      <c r="DLM466" s="85"/>
      <c r="DLN466" s="85"/>
      <c r="DLO466" s="85"/>
      <c r="DLP466" s="85"/>
      <c r="DLQ466" s="85"/>
      <c r="DLR466" s="85"/>
      <c r="DLS466" s="85"/>
      <c r="DLT466" s="85"/>
      <c r="DLU466" s="85"/>
      <c r="DLV466" s="85"/>
      <c r="DLW466" s="85"/>
      <c r="DLX466" s="85"/>
      <c r="DLY466" s="85"/>
      <c r="DLZ466" s="85"/>
      <c r="DMA466" s="85"/>
      <c r="DMB466" s="85"/>
      <c r="DMC466" s="85"/>
      <c r="DMD466" s="85"/>
      <c r="DME466" s="85"/>
      <c r="DMF466" s="85"/>
      <c r="DMG466" s="85"/>
      <c r="DMH466" s="85"/>
      <c r="DMI466" s="85"/>
      <c r="DMJ466" s="85"/>
      <c r="DMK466" s="85"/>
      <c r="DML466" s="85"/>
      <c r="DMM466" s="85"/>
      <c r="DMN466" s="85"/>
      <c r="DMO466" s="85"/>
      <c r="DMP466" s="85"/>
      <c r="DMQ466" s="85"/>
      <c r="DMR466" s="85"/>
      <c r="DMS466" s="85"/>
      <c r="DMT466" s="85"/>
      <c r="DMU466" s="85"/>
      <c r="DMV466" s="85"/>
      <c r="DMW466" s="85"/>
      <c r="DMX466" s="85"/>
      <c r="DMY466" s="85"/>
      <c r="DMZ466" s="85"/>
      <c r="DNA466" s="85"/>
      <c r="DNB466" s="85"/>
      <c r="DNC466" s="85"/>
      <c r="DND466" s="85"/>
      <c r="DNE466" s="85"/>
      <c r="DNF466" s="85"/>
      <c r="DNG466" s="85"/>
      <c r="DNH466" s="85"/>
      <c r="DNI466" s="85"/>
      <c r="DNJ466" s="85"/>
      <c r="DNK466" s="85"/>
      <c r="DNL466" s="85"/>
      <c r="DNM466" s="85"/>
      <c r="DNN466" s="85"/>
      <c r="DNO466" s="85"/>
      <c r="DNP466" s="85"/>
      <c r="DNQ466" s="85"/>
      <c r="DNR466" s="85"/>
      <c r="DNS466" s="85"/>
      <c r="DNT466" s="85"/>
      <c r="DNU466" s="85"/>
      <c r="DNV466" s="85"/>
      <c r="DNW466" s="85"/>
      <c r="DNX466" s="85"/>
      <c r="DNY466" s="85"/>
      <c r="DNZ466" s="85"/>
      <c r="DOA466" s="85"/>
      <c r="DOB466" s="85"/>
      <c r="DOC466" s="85"/>
      <c r="DOD466" s="85"/>
      <c r="DOE466" s="85"/>
      <c r="DOF466" s="85"/>
      <c r="DOG466" s="85"/>
      <c r="DOH466" s="85"/>
      <c r="DOI466" s="85"/>
      <c r="DOJ466" s="85"/>
      <c r="DOK466" s="85"/>
      <c r="DOL466" s="85"/>
      <c r="DOM466" s="85"/>
      <c r="DON466" s="85"/>
      <c r="DOO466" s="85"/>
      <c r="DOP466" s="85"/>
      <c r="DOQ466" s="85"/>
      <c r="DOR466" s="85"/>
      <c r="DOS466" s="85"/>
      <c r="DOT466" s="85"/>
      <c r="DOU466" s="85"/>
      <c r="DOV466" s="85"/>
      <c r="DOW466" s="85"/>
      <c r="DOX466" s="85"/>
      <c r="DOY466" s="85"/>
      <c r="DOZ466" s="85"/>
      <c r="DPA466" s="85"/>
      <c r="DPB466" s="85"/>
      <c r="DPC466" s="85"/>
      <c r="DPD466" s="85"/>
      <c r="DPE466" s="85"/>
      <c r="DPF466" s="85"/>
      <c r="DPG466" s="85"/>
      <c r="DPH466" s="85"/>
      <c r="DPI466" s="85"/>
      <c r="DPJ466" s="85"/>
      <c r="DPK466" s="85"/>
      <c r="DPL466" s="85"/>
      <c r="DPM466" s="85"/>
      <c r="DPN466" s="85"/>
      <c r="DPO466" s="85"/>
      <c r="DPP466" s="85"/>
      <c r="DPQ466" s="85"/>
      <c r="DPR466" s="85"/>
      <c r="DPS466" s="85"/>
      <c r="DPT466" s="85"/>
      <c r="DPU466" s="85"/>
      <c r="DPV466" s="85"/>
      <c r="DPW466" s="85"/>
      <c r="DPX466" s="85"/>
      <c r="DPY466" s="85"/>
      <c r="DPZ466" s="85"/>
      <c r="DQA466" s="85"/>
      <c r="DQB466" s="85"/>
      <c r="DQC466" s="85"/>
      <c r="DQD466" s="85"/>
      <c r="DQE466" s="85"/>
      <c r="DQF466" s="85"/>
      <c r="DQG466" s="85"/>
      <c r="DQH466" s="85"/>
      <c r="DQI466" s="85"/>
      <c r="DQJ466" s="85"/>
      <c r="DQK466" s="85"/>
      <c r="DQL466" s="85"/>
      <c r="DQM466" s="85"/>
      <c r="DQN466" s="85"/>
      <c r="DQO466" s="85"/>
      <c r="DQP466" s="85"/>
      <c r="DQQ466" s="85"/>
      <c r="DQR466" s="85"/>
      <c r="DQS466" s="85"/>
      <c r="DQT466" s="85"/>
      <c r="DQU466" s="85"/>
      <c r="DQV466" s="85"/>
      <c r="DQW466" s="85"/>
      <c r="DQX466" s="85"/>
      <c r="DQY466" s="85"/>
      <c r="DQZ466" s="85"/>
      <c r="DRA466" s="85"/>
      <c r="DRB466" s="85"/>
      <c r="DRC466" s="85"/>
      <c r="DRD466" s="85"/>
      <c r="DRE466" s="85"/>
      <c r="DRF466" s="85"/>
      <c r="DRG466" s="85"/>
      <c r="DRH466" s="85"/>
      <c r="DRI466" s="85"/>
      <c r="DRJ466" s="85"/>
      <c r="DRK466" s="85"/>
      <c r="DRL466" s="85"/>
      <c r="DRM466" s="85"/>
      <c r="DRN466" s="85"/>
      <c r="DRO466" s="85"/>
      <c r="DRP466" s="85"/>
      <c r="DRQ466" s="85"/>
      <c r="DRR466" s="85"/>
      <c r="DRS466" s="85"/>
      <c r="DRT466" s="85"/>
      <c r="DRU466" s="85"/>
      <c r="DRV466" s="85"/>
      <c r="DRW466" s="85"/>
      <c r="DRX466" s="85"/>
      <c r="DRY466" s="85"/>
      <c r="DRZ466" s="85"/>
      <c r="DSA466" s="85"/>
      <c r="DSB466" s="85"/>
      <c r="DSC466" s="85"/>
      <c r="DSD466" s="85"/>
      <c r="DSE466" s="85"/>
      <c r="DSF466" s="85"/>
      <c r="DSG466" s="85"/>
      <c r="DSH466" s="85"/>
      <c r="DSI466" s="85"/>
      <c r="DSJ466" s="85"/>
      <c r="DSK466" s="85"/>
      <c r="DSL466" s="85"/>
      <c r="DSM466" s="85"/>
      <c r="DSN466" s="85"/>
      <c r="DSO466" s="85"/>
      <c r="DSP466" s="85"/>
      <c r="DSQ466" s="85"/>
      <c r="DSR466" s="85"/>
      <c r="DSS466" s="85"/>
      <c r="DST466" s="85"/>
      <c r="DSU466" s="85"/>
      <c r="DSV466" s="85"/>
      <c r="DSW466" s="85"/>
      <c r="DSX466" s="85"/>
      <c r="DSY466" s="85"/>
      <c r="DSZ466" s="85"/>
      <c r="DTA466" s="85"/>
      <c r="DTB466" s="85"/>
      <c r="DTC466" s="85"/>
      <c r="DTD466" s="85"/>
      <c r="DTE466" s="85"/>
      <c r="DTF466" s="85"/>
      <c r="DTG466" s="85"/>
      <c r="DTH466" s="85"/>
      <c r="DTI466" s="85"/>
      <c r="DTJ466" s="85"/>
      <c r="DTK466" s="85"/>
      <c r="DTL466" s="85"/>
      <c r="DTM466" s="85"/>
      <c r="DTN466" s="85"/>
      <c r="DTO466" s="85"/>
      <c r="DTP466" s="85"/>
      <c r="DTQ466" s="85"/>
      <c r="DTR466" s="85"/>
      <c r="DTS466" s="85"/>
      <c r="DTT466" s="85"/>
      <c r="DTU466" s="85"/>
      <c r="DTV466" s="85"/>
      <c r="DTW466" s="85"/>
      <c r="DTX466" s="85"/>
      <c r="DTY466" s="85"/>
      <c r="DTZ466" s="85"/>
      <c r="DUA466" s="85"/>
      <c r="DUB466" s="85"/>
      <c r="DUC466" s="85"/>
      <c r="DUD466" s="85"/>
      <c r="DUE466" s="85"/>
      <c r="DUF466" s="85"/>
      <c r="DUG466" s="85"/>
      <c r="DUH466" s="85"/>
      <c r="DUI466" s="85"/>
      <c r="DUJ466" s="85"/>
      <c r="DUK466" s="85"/>
      <c r="DUL466" s="85"/>
      <c r="DUM466" s="85"/>
      <c r="DUN466" s="85"/>
      <c r="DUO466" s="85"/>
      <c r="DUP466" s="85"/>
      <c r="DUQ466" s="85"/>
      <c r="DUR466" s="85"/>
      <c r="DUS466" s="85"/>
      <c r="DUT466" s="85"/>
      <c r="DUU466" s="85"/>
      <c r="DUV466" s="85"/>
      <c r="DUW466" s="85"/>
      <c r="DUX466" s="85"/>
      <c r="DUY466" s="85"/>
      <c r="DUZ466" s="85"/>
      <c r="DVA466" s="85"/>
      <c r="DVB466" s="85"/>
      <c r="DVC466" s="85"/>
      <c r="DVD466" s="85"/>
      <c r="DVE466" s="85"/>
      <c r="DVF466" s="85"/>
      <c r="DVG466" s="85"/>
      <c r="DVH466" s="85"/>
      <c r="DVI466" s="85"/>
      <c r="DVJ466" s="85"/>
      <c r="DVK466" s="85"/>
      <c r="DVL466" s="85"/>
      <c r="DVM466" s="85"/>
      <c r="DVN466" s="85"/>
      <c r="DVO466" s="85"/>
      <c r="DVP466" s="85"/>
      <c r="DVQ466" s="85"/>
      <c r="DVR466" s="85"/>
      <c r="DVS466" s="85"/>
      <c r="DVT466" s="85"/>
      <c r="DVU466" s="85"/>
      <c r="DVV466" s="85"/>
      <c r="DVW466" s="85"/>
      <c r="DVX466" s="85"/>
      <c r="DVY466" s="85"/>
      <c r="DVZ466" s="85"/>
      <c r="DWA466" s="85"/>
      <c r="DWB466" s="85"/>
      <c r="DWC466" s="85"/>
      <c r="DWD466" s="85"/>
      <c r="DWE466" s="85"/>
      <c r="DWF466" s="85"/>
      <c r="DWG466" s="85"/>
      <c r="DWH466" s="85"/>
      <c r="DWI466" s="85"/>
      <c r="DWJ466" s="85"/>
      <c r="DWK466" s="85"/>
      <c r="DWL466" s="85"/>
      <c r="DWM466" s="85"/>
      <c r="DWN466" s="85"/>
      <c r="DWO466" s="85"/>
      <c r="DWP466" s="85"/>
      <c r="DWQ466" s="85"/>
      <c r="DWR466" s="85"/>
      <c r="DWS466" s="85"/>
      <c r="DWT466" s="85"/>
      <c r="DWU466" s="85"/>
      <c r="DWV466" s="85"/>
      <c r="DWW466" s="85"/>
      <c r="DWX466" s="85"/>
      <c r="DWY466" s="85"/>
      <c r="DWZ466" s="85"/>
      <c r="DXA466" s="85"/>
      <c r="DXB466" s="85"/>
      <c r="DXC466" s="85"/>
      <c r="DXD466" s="85"/>
      <c r="DXE466" s="85"/>
      <c r="DXF466" s="85"/>
      <c r="DXG466" s="85"/>
      <c r="DXH466" s="85"/>
      <c r="DXI466" s="85"/>
      <c r="DXJ466" s="85"/>
      <c r="DXK466" s="85"/>
      <c r="DXL466" s="85"/>
      <c r="DXM466" s="85"/>
      <c r="DXN466" s="85"/>
      <c r="DXO466" s="85"/>
      <c r="DXP466" s="85"/>
      <c r="DXQ466" s="85"/>
      <c r="DXR466" s="85"/>
      <c r="DXS466" s="85"/>
      <c r="DXT466" s="85"/>
      <c r="DXU466" s="85"/>
      <c r="DXV466" s="85"/>
      <c r="DXW466" s="85"/>
      <c r="DXX466" s="85"/>
      <c r="DXY466" s="85"/>
      <c r="DXZ466" s="85"/>
      <c r="DYA466" s="85"/>
      <c r="DYB466" s="85"/>
      <c r="DYC466" s="85"/>
      <c r="DYD466" s="85"/>
      <c r="DYE466" s="85"/>
      <c r="DYF466" s="85"/>
      <c r="DYG466" s="85"/>
      <c r="DYH466" s="85"/>
      <c r="DYI466" s="85"/>
      <c r="DYJ466" s="85"/>
      <c r="DYK466" s="85"/>
      <c r="DYL466" s="85"/>
      <c r="DYM466" s="85"/>
      <c r="DYN466" s="85"/>
      <c r="DYO466" s="85"/>
      <c r="DYP466" s="85"/>
      <c r="DYQ466" s="85"/>
      <c r="DYR466" s="85"/>
      <c r="DYS466" s="85"/>
      <c r="DYT466" s="85"/>
      <c r="DYU466" s="85"/>
      <c r="DYV466" s="85"/>
      <c r="DYW466" s="85"/>
      <c r="DYX466" s="85"/>
      <c r="DYY466" s="85"/>
      <c r="DYZ466" s="85"/>
      <c r="DZA466" s="85"/>
      <c r="DZB466" s="85"/>
      <c r="DZC466" s="85"/>
      <c r="DZD466" s="85"/>
      <c r="DZE466" s="85"/>
      <c r="DZF466" s="85"/>
      <c r="DZG466" s="85"/>
      <c r="DZH466" s="85"/>
      <c r="DZI466" s="85"/>
      <c r="DZJ466" s="85"/>
      <c r="DZK466" s="85"/>
      <c r="DZL466" s="85"/>
      <c r="DZM466" s="85"/>
      <c r="DZN466" s="85"/>
      <c r="DZO466" s="85"/>
      <c r="DZP466" s="85"/>
      <c r="DZQ466" s="85"/>
      <c r="DZR466" s="85"/>
      <c r="DZS466" s="85"/>
      <c r="DZT466" s="85"/>
      <c r="DZU466" s="85"/>
      <c r="DZV466" s="85"/>
      <c r="DZW466" s="85"/>
      <c r="DZX466" s="85"/>
      <c r="DZY466" s="85"/>
      <c r="DZZ466" s="85"/>
      <c r="EAA466" s="85"/>
      <c r="EAB466" s="85"/>
      <c r="EAC466" s="85"/>
      <c r="EAD466" s="85"/>
      <c r="EAE466" s="85"/>
      <c r="EAF466" s="85"/>
      <c r="EAG466" s="85"/>
      <c r="EAH466" s="85"/>
      <c r="EAI466" s="85"/>
      <c r="EAJ466" s="85"/>
      <c r="EAK466" s="85"/>
      <c r="EAL466" s="85"/>
      <c r="EAM466" s="85"/>
      <c r="EAN466" s="85"/>
      <c r="EAO466" s="85"/>
      <c r="EAP466" s="85"/>
      <c r="EAQ466" s="85"/>
      <c r="EAR466" s="85"/>
      <c r="EAS466" s="85"/>
      <c r="EAT466" s="85"/>
      <c r="EAU466" s="85"/>
      <c r="EAV466" s="85"/>
      <c r="EAW466" s="85"/>
      <c r="EAX466" s="85"/>
      <c r="EAY466" s="85"/>
      <c r="EAZ466" s="85"/>
      <c r="EBA466" s="85"/>
      <c r="EBB466" s="85"/>
      <c r="EBC466" s="85"/>
      <c r="EBD466" s="85"/>
      <c r="EBE466" s="85"/>
      <c r="EBF466" s="85"/>
      <c r="EBG466" s="85"/>
      <c r="EBH466" s="85"/>
      <c r="EBI466" s="85"/>
      <c r="EBJ466" s="85"/>
      <c r="EBK466" s="85"/>
      <c r="EBL466" s="85"/>
      <c r="EBM466" s="85"/>
      <c r="EBN466" s="85"/>
      <c r="EBO466" s="85"/>
      <c r="EBP466" s="85"/>
      <c r="EBQ466" s="85"/>
      <c r="EBR466" s="85"/>
      <c r="EBS466" s="85"/>
      <c r="EBT466" s="85"/>
      <c r="EBU466" s="85"/>
      <c r="EBV466" s="85"/>
      <c r="EBW466" s="85"/>
      <c r="EBX466" s="85"/>
      <c r="EBY466" s="85"/>
      <c r="EBZ466" s="85"/>
      <c r="ECA466" s="85"/>
      <c r="ECB466" s="85"/>
      <c r="ECC466" s="85"/>
      <c r="ECD466" s="85"/>
      <c r="ECE466" s="85"/>
      <c r="ECF466" s="85"/>
      <c r="ECG466" s="85"/>
      <c r="ECH466" s="85"/>
      <c r="ECI466" s="85"/>
      <c r="ECJ466" s="85"/>
      <c r="ECK466" s="85"/>
      <c r="ECL466" s="85"/>
      <c r="ECM466" s="85"/>
      <c r="ECN466" s="85"/>
      <c r="ECO466" s="85"/>
      <c r="ECP466" s="85"/>
      <c r="ECQ466" s="85"/>
      <c r="ECR466" s="85"/>
      <c r="ECS466" s="85"/>
      <c r="ECT466" s="85"/>
      <c r="ECU466" s="85"/>
      <c r="ECV466" s="85"/>
      <c r="ECW466" s="85"/>
      <c r="ECX466" s="85"/>
      <c r="ECY466" s="85"/>
      <c r="ECZ466" s="85"/>
      <c r="EDA466" s="85"/>
      <c r="EDB466" s="85"/>
      <c r="EDC466" s="85"/>
      <c r="EDD466" s="85"/>
      <c r="EDE466" s="85"/>
      <c r="EDF466" s="85"/>
      <c r="EDG466" s="85"/>
      <c r="EDH466" s="85"/>
      <c r="EDI466" s="85"/>
      <c r="EDJ466" s="85"/>
      <c r="EDK466" s="85"/>
      <c r="EDL466" s="85"/>
      <c r="EDM466" s="85"/>
      <c r="EDN466" s="85"/>
      <c r="EDO466" s="85"/>
      <c r="EDP466" s="85"/>
      <c r="EDQ466" s="85"/>
      <c r="EDR466" s="85"/>
      <c r="EDS466" s="85"/>
      <c r="EDT466" s="85"/>
      <c r="EDU466" s="85"/>
      <c r="EDV466" s="85"/>
      <c r="EDW466" s="85"/>
      <c r="EDX466" s="85"/>
      <c r="EDY466" s="85"/>
      <c r="EDZ466" s="85"/>
      <c r="EEA466" s="85"/>
      <c r="EEB466" s="85"/>
      <c r="EEC466" s="85"/>
      <c r="EED466" s="85"/>
      <c r="EEE466" s="85"/>
      <c r="EEF466" s="85"/>
      <c r="EEG466" s="85"/>
      <c r="EEH466" s="85"/>
      <c r="EEI466" s="85"/>
      <c r="EEJ466" s="85"/>
      <c r="EEK466" s="85"/>
      <c r="EEL466" s="85"/>
      <c r="EEM466" s="85"/>
      <c r="EEN466" s="85"/>
      <c r="EEO466" s="85"/>
      <c r="EEP466" s="85"/>
      <c r="EEQ466" s="85"/>
      <c r="EER466" s="85"/>
      <c r="EES466" s="85"/>
      <c r="EET466" s="85"/>
      <c r="EEU466" s="85"/>
      <c r="EEV466" s="85"/>
      <c r="EEW466" s="85"/>
      <c r="EEX466" s="85"/>
      <c r="EEY466" s="85"/>
      <c r="EEZ466" s="85"/>
      <c r="EFA466" s="85"/>
      <c r="EFB466" s="85"/>
      <c r="EFC466" s="85"/>
      <c r="EFD466" s="85"/>
      <c r="EFE466" s="85"/>
      <c r="EFF466" s="85"/>
      <c r="EFG466" s="85"/>
      <c r="EFH466" s="85"/>
      <c r="EFI466" s="85"/>
      <c r="EFJ466" s="85"/>
      <c r="EFK466" s="85"/>
      <c r="EFL466" s="85"/>
      <c r="EFM466" s="85"/>
      <c r="EFN466" s="85"/>
      <c r="EFO466" s="85"/>
      <c r="EFP466" s="85"/>
      <c r="EFQ466" s="85"/>
      <c r="EFR466" s="85"/>
      <c r="EFS466" s="85"/>
      <c r="EFT466" s="85"/>
      <c r="EFU466" s="85"/>
      <c r="EFV466" s="85"/>
      <c r="EFW466" s="85"/>
      <c r="EFX466" s="85"/>
      <c r="EFY466" s="85"/>
      <c r="EFZ466" s="85"/>
      <c r="EGA466" s="85"/>
      <c r="EGB466" s="85"/>
      <c r="EGC466" s="85"/>
      <c r="EGD466" s="85"/>
      <c r="EGE466" s="85"/>
      <c r="EGF466" s="85"/>
      <c r="EGG466" s="85"/>
      <c r="EGH466" s="85"/>
      <c r="EGI466" s="85"/>
      <c r="EGJ466" s="85"/>
      <c r="EGK466" s="85"/>
      <c r="EGL466" s="85"/>
      <c r="EGM466" s="85"/>
      <c r="EGN466" s="85"/>
      <c r="EGO466" s="85"/>
      <c r="EGP466" s="85"/>
      <c r="EGQ466" s="85"/>
      <c r="EGR466" s="85"/>
      <c r="EGS466" s="85"/>
      <c r="EGT466" s="85"/>
      <c r="EGU466" s="85"/>
      <c r="EGV466" s="85"/>
      <c r="EGW466" s="85"/>
      <c r="EGX466" s="85"/>
      <c r="EGY466" s="85"/>
      <c r="EGZ466" s="85"/>
      <c r="EHA466" s="85"/>
      <c r="EHB466" s="85"/>
      <c r="EHC466" s="85"/>
      <c r="EHD466" s="85"/>
      <c r="EHE466" s="85"/>
      <c r="EHF466" s="85"/>
      <c r="EHG466" s="85"/>
      <c r="EHH466" s="85"/>
      <c r="EHI466" s="85"/>
      <c r="EHJ466" s="85"/>
      <c r="EHK466" s="85"/>
      <c r="EHL466" s="85"/>
      <c r="EHM466" s="85"/>
      <c r="EHN466" s="85"/>
      <c r="EHO466" s="85"/>
      <c r="EHP466" s="85"/>
      <c r="EHQ466" s="85"/>
      <c r="EHR466" s="85"/>
      <c r="EHS466" s="85"/>
      <c r="EHT466" s="85"/>
      <c r="EHU466" s="85"/>
      <c r="EHV466" s="85"/>
      <c r="EHW466" s="85"/>
      <c r="EHX466" s="85"/>
      <c r="EHY466" s="85"/>
      <c r="EHZ466" s="85"/>
      <c r="EIA466" s="85"/>
      <c r="EIB466" s="85"/>
      <c r="EIC466" s="85"/>
      <c r="EID466" s="85"/>
      <c r="EIE466" s="85"/>
      <c r="EIF466" s="85"/>
      <c r="EIG466" s="85"/>
      <c r="EIH466" s="85"/>
      <c r="EII466" s="85"/>
      <c r="EIJ466" s="85"/>
      <c r="EIK466" s="85"/>
      <c r="EIL466" s="85"/>
      <c r="EIM466" s="85"/>
      <c r="EIN466" s="85"/>
      <c r="EIO466" s="85"/>
      <c r="EIP466" s="85"/>
      <c r="EIQ466" s="85"/>
      <c r="EIR466" s="85"/>
      <c r="EIS466" s="85"/>
      <c r="EIT466" s="85"/>
      <c r="EIU466" s="85"/>
      <c r="EIV466" s="85"/>
      <c r="EIW466" s="85"/>
      <c r="EIX466" s="85"/>
      <c r="EIY466" s="85"/>
      <c r="EIZ466" s="85"/>
      <c r="EJA466" s="85"/>
      <c r="EJB466" s="85"/>
      <c r="EJC466" s="85"/>
      <c r="EJD466" s="85"/>
      <c r="EJE466" s="85"/>
      <c r="EJF466" s="85"/>
      <c r="EJG466" s="85"/>
      <c r="EJH466" s="85"/>
      <c r="EJI466" s="85"/>
      <c r="EJJ466" s="85"/>
      <c r="EJK466" s="85"/>
      <c r="EJL466" s="85"/>
      <c r="EJM466" s="85"/>
      <c r="EJN466" s="85"/>
      <c r="EJO466" s="85"/>
      <c r="EJP466" s="85"/>
      <c r="EJQ466" s="85"/>
      <c r="EJR466" s="85"/>
      <c r="EJS466" s="85"/>
      <c r="EJT466" s="85"/>
      <c r="EJU466" s="85"/>
      <c r="EJV466" s="85"/>
      <c r="EJW466" s="85"/>
      <c r="EJX466" s="85"/>
      <c r="EJY466" s="85"/>
      <c r="EJZ466" s="85"/>
      <c r="EKA466" s="85"/>
      <c r="EKB466" s="85"/>
      <c r="EKC466" s="85"/>
      <c r="EKD466" s="85"/>
      <c r="EKE466" s="85"/>
      <c r="EKF466" s="85"/>
      <c r="EKG466" s="85"/>
      <c r="EKH466" s="85"/>
      <c r="EKI466" s="85"/>
      <c r="EKJ466" s="85"/>
      <c r="EKK466" s="85"/>
      <c r="EKL466" s="85"/>
      <c r="EKM466" s="85"/>
      <c r="EKN466" s="85"/>
      <c r="EKO466" s="85"/>
      <c r="EKP466" s="85"/>
      <c r="EKQ466" s="85"/>
      <c r="EKR466" s="85"/>
      <c r="EKS466" s="85"/>
      <c r="EKT466" s="85"/>
      <c r="EKU466" s="85"/>
      <c r="EKV466" s="85"/>
      <c r="EKW466" s="85"/>
      <c r="EKX466" s="85"/>
      <c r="EKY466" s="85"/>
      <c r="EKZ466" s="85"/>
      <c r="ELA466" s="85"/>
      <c r="ELB466" s="85"/>
      <c r="ELC466" s="85"/>
      <c r="ELD466" s="85"/>
      <c r="ELE466" s="85"/>
      <c r="ELF466" s="85"/>
      <c r="ELG466" s="85"/>
      <c r="ELH466" s="85"/>
      <c r="ELI466" s="85"/>
      <c r="ELJ466" s="85"/>
      <c r="ELK466" s="85"/>
      <c r="ELL466" s="85"/>
      <c r="ELM466" s="85"/>
      <c r="ELN466" s="85"/>
      <c r="ELO466" s="85"/>
      <c r="ELP466" s="85"/>
      <c r="ELQ466" s="85"/>
      <c r="ELR466" s="85"/>
      <c r="ELS466" s="85"/>
      <c r="ELT466" s="85"/>
      <c r="ELU466" s="85"/>
      <c r="ELV466" s="85"/>
      <c r="ELW466" s="85"/>
      <c r="ELX466" s="85"/>
      <c r="ELY466" s="85"/>
      <c r="ELZ466" s="85"/>
      <c r="EMA466" s="85"/>
      <c r="EMB466" s="85"/>
      <c r="EMC466" s="85"/>
      <c r="EMD466" s="85"/>
      <c r="EME466" s="85"/>
      <c r="EMF466" s="85"/>
      <c r="EMG466" s="85"/>
      <c r="EMH466" s="85"/>
      <c r="EMI466" s="85"/>
      <c r="EMJ466" s="85"/>
      <c r="EMK466" s="85"/>
      <c r="EML466" s="85"/>
      <c r="EMM466" s="85"/>
      <c r="EMN466" s="85"/>
      <c r="EMO466" s="85"/>
      <c r="EMP466" s="85"/>
      <c r="EMQ466" s="85"/>
      <c r="EMR466" s="85"/>
      <c r="EMS466" s="85"/>
      <c r="EMT466" s="85"/>
      <c r="EMU466" s="85"/>
      <c r="EMV466" s="85"/>
      <c r="EMW466" s="85"/>
      <c r="EMX466" s="85"/>
      <c r="EMY466" s="85"/>
      <c r="EMZ466" s="85"/>
      <c r="ENA466" s="85"/>
      <c r="ENB466" s="85"/>
      <c r="ENC466" s="85"/>
      <c r="END466" s="85"/>
      <c r="ENE466" s="85"/>
      <c r="ENF466" s="85"/>
      <c r="ENG466" s="85"/>
      <c r="ENH466" s="85"/>
      <c r="ENI466" s="85"/>
      <c r="ENJ466" s="85"/>
      <c r="ENK466" s="85"/>
      <c r="ENL466" s="85"/>
      <c r="ENM466" s="85"/>
      <c r="ENN466" s="85"/>
      <c r="ENO466" s="85"/>
      <c r="ENP466" s="85"/>
      <c r="ENQ466" s="85"/>
      <c r="ENR466" s="85"/>
      <c r="ENS466" s="85"/>
      <c r="ENT466" s="85"/>
      <c r="ENU466" s="85"/>
      <c r="ENV466" s="85"/>
      <c r="ENW466" s="85"/>
      <c r="ENX466" s="85"/>
      <c r="ENY466" s="85"/>
      <c r="ENZ466" s="85"/>
      <c r="EOA466" s="85"/>
      <c r="EOB466" s="85"/>
      <c r="EOC466" s="85"/>
      <c r="EOD466" s="85"/>
      <c r="EOE466" s="85"/>
      <c r="EOF466" s="85"/>
      <c r="EOG466" s="85"/>
      <c r="EOH466" s="85"/>
      <c r="EOI466" s="85"/>
      <c r="EOJ466" s="85"/>
      <c r="EOK466" s="85"/>
      <c r="EOL466" s="85"/>
      <c r="EOM466" s="85"/>
      <c r="EON466" s="85"/>
      <c r="EOO466" s="85"/>
      <c r="EOP466" s="85"/>
      <c r="EOQ466" s="85"/>
      <c r="EOR466" s="85"/>
      <c r="EOS466" s="85"/>
      <c r="EOT466" s="85"/>
      <c r="EOU466" s="85"/>
      <c r="EOV466" s="85"/>
      <c r="EOW466" s="85"/>
      <c r="EOX466" s="85"/>
      <c r="EOY466" s="85"/>
      <c r="EOZ466" s="85"/>
      <c r="EPA466" s="85"/>
      <c r="EPB466" s="85"/>
      <c r="EPC466" s="85"/>
      <c r="EPD466" s="85"/>
      <c r="EPE466" s="85"/>
      <c r="EPF466" s="85"/>
      <c r="EPG466" s="85"/>
      <c r="EPH466" s="85"/>
      <c r="EPI466" s="85"/>
      <c r="EPJ466" s="85"/>
      <c r="EPK466" s="85"/>
      <c r="EPL466" s="85"/>
      <c r="EPM466" s="85"/>
      <c r="EPN466" s="85"/>
      <c r="EPO466" s="85"/>
      <c r="EPP466" s="85"/>
      <c r="EPQ466" s="85"/>
      <c r="EPR466" s="85"/>
      <c r="EPS466" s="85"/>
      <c r="EPT466" s="85"/>
      <c r="EPU466" s="85"/>
      <c r="EPV466" s="85"/>
      <c r="EPW466" s="85"/>
      <c r="EPX466" s="85"/>
      <c r="EPY466" s="85"/>
      <c r="EPZ466" s="85"/>
      <c r="EQA466" s="85"/>
      <c r="EQB466" s="85"/>
      <c r="EQC466" s="85"/>
      <c r="EQD466" s="85"/>
      <c r="EQE466" s="85"/>
      <c r="EQF466" s="85"/>
      <c r="EQG466" s="85"/>
      <c r="EQH466" s="85"/>
      <c r="EQI466" s="85"/>
      <c r="EQJ466" s="85"/>
      <c r="EQK466" s="85"/>
      <c r="EQL466" s="85"/>
      <c r="EQM466" s="85"/>
      <c r="EQN466" s="85"/>
      <c r="EQO466" s="85"/>
      <c r="EQP466" s="85"/>
      <c r="EQQ466" s="85"/>
      <c r="EQR466" s="85"/>
      <c r="EQS466" s="85"/>
      <c r="EQT466" s="85"/>
      <c r="EQU466" s="85"/>
      <c r="EQV466" s="85"/>
      <c r="EQW466" s="85"/>
      <c r="EQX466" s="85"/>
      <c r="EQY466" s="85"/>
      <c r="EQZ466" s="85"/>
      <c r="ERA466" s="85"/>
      <c r="ERB466" s="85"/>
      <c r="ERC466" s="85"/>
      <c r="ERD466" s="85"/>
      <c r="ERE466" s="85"/>
      <c r="ERF466" s="85"/>
      <c r="ERG466" s="85"/>
      <c r="ERH466" s="85"/>
      <c r="ERI466" s="85"/>
      <c r="ERJ466" s="85"/>
      <c r="ERK466" s="85"/>
      <c r="ERL466" s="85"/>
      <c r="ERM466" s="85"/>
      <c r="ERN466" s="85"/>
      <c r="ERO466" s="85"/>
      <c r="ERP466" s="85"/>
      <c r="ERQ466" s="85"/>
      <c r="ERR466" s="85"/>
      <c r="ERS466" s="85"/>
      <c r="ERT466" s="85"/>
      <c r="ERU466" s="85"/>
      <c r="ERV466" s="85"/>
      <c r="ERW466" s="85"/>
      <c r="ERX466" s="85"/>
      <c r="ERY466" s="85"/>
      <c r="ERZ466" s="85"/>
      <c r="ESA466" s="85"/>
      <c r="ESB466" s="85"/>
      <c r="ESC466" s="85"/>
      <c r="ESD466" s="85"/>
      <c r="ESE466" s="85"/>
      <c r="ESF466" s="85"/>
      <c r="ESG466" s="85"/>
      <c r="ESH466" s="85"/>
      <c r="ESI466" s="85"/>
      <c r="ESJ466" s="85"/>
      <c r="ESK466" s="85"/>
      <c r="ESL466" s="85"/>
      <c r="ESM466" s="85"/>
      <c r="ESN466" s="85"/>
      <c r="ESO466" s="85"/>
      <c r="ESP466" s="85"/>
      <c r="ESQ466" s="85"/>
      <c r="ESR466" s="85"/>
      <c r="ESS466" s="85"/>
      <c r="EST466" s="85"/>
      <c r="ESU466" s="85"/>
      <c r="ESV466" s="85"/>
      <c r="ESW466" s="85"/>
      <c r="ESX466" s="85"/>
      <c r="ESY466" s="85"/>
      <c r="ESZ466" s="85"/>
      <c r="ETA466" s="85"/>
      <c r="ETB466" s="85"/>
      <c r="ETC466" s="85"/>
      <c r="ETD466" s="85"/>
      <c r="ETE466" s="85"/>
      <c r="ETF466" s="85"/>
      <c r="ETG466" s="85"/>
      <c r="ETH466" s="85"/>
      <c r="ETI466" s="85"/>
      <c r="ETJ466" s="85"/>
      <c r="ETK466" s="85"/>
      <c r="ETL466" s="85"/>
      <c r="ETM466" s="85"/>
      <c r="ETN466" s="85"/>
      <c r="ETO466" s="85"/>
      <c r="ETP466" s="85"/>
      <c r="ETQ466" s="85"/>
      <c r="ETR466" s="85"/>
      <c r="ETS466" s="85"/>
      <c r="ETT466" s="85"/>
      <c r="ETU466" s="85"/>
      <c r="ETV466" s="85"/>
      <c r="ETW466" s="85"/>
      <c r="ETX466" s="85"/>
      <c r="ETY466" s="85"/>
      <c r="ETZ466" s="85"/>
      <c r="EUA466" s="85"/>
      <c r="EUB466" s="85"/>
      <c r="EUC466" s="85"/>
      <c r="EUD466" s="85"/>
      <c r="EUE466" s="85"/>
      <c r="EUF466" s="85"/>
      <c r="EUG466" s="85"/>
      <c r="EUH466" s="85"/>
      <c r="EUI466" s="85"/>
      <c r="EUJ466" s="85"/>
      <c r="EUK466" s="85"/>
      <c r="EUL466" s="85"/>
      <c r="EUM466" s="85"/>
      <c r="EUN466" s="85"/>
      <c r="EUO466" s="85"/>
      <c r="EUP466" s="85"/>
      <c r="EUQ466" s="85"/>
      <c r="EUR466" s="85"/>
      <c r="EUS466" s="85"/>
      <c r="EUT466" s="85"/>
      <c r="EUU466" s="85"/>
      <c r="EUV466" s="85"/>
      <c r="EUW466" s="85"/>
      <c r="EUX466" s="85"/>
      <c r="EUY466" s="85"/>
      <c r="EUZ466" s="85"/>
      <c r="EVA466" s="85"/>
      <c r="EVB466" s="85"/>
      <c r="EVC466" s="85"/>
      <c r="EVD466" s="85"/>
      <c r="EVE466" s="85"/>
      <c r="EVF466" s="85"/>
      <c r="EVG466" s="85"/>
      <c r="EVH466" s="85"/>
      <c r="EVI466" s="85"/>
      <c r="EVJ466" s="85"/>
      <c r="EVK466" s="85"/>
      <c r="EVL466" s="85"/>
      <c r="EVM466" s="85"/>
      <c r="EVN466" s="85"/>
      <c r="EVO466" s="85"/>
      <c r="EVP466" s="85"/>
      <c r="EVQ466" s="85"/>
      <c r="EVR466" s="85"/>
      <c r="EVS466" s="85"/>
      <c r="EVT466" s="85"/>
      <c r="EVU466" s="85"/>
      <c r="EVV466" s="85"/>
      <c r="EVW466" s="85"/>
      <c r="EVX466" s="85"/>
      <c r="EVY466" s="85"/>
      <c r="EVZ466" s="85"/>
      <c r="EWA466" s="85"/>
      <c r="EWB466" s="85"/>
      <c r="EWC466" s="85"/>
      <c r="EWD466" s="85"/>
      <c r="EWE466" s="85"/>
      <c r="EWF466" s="85"/>
      <c r="EWG466" s="85"/>
      <c r="EWH466" s="85"/>
      <c r="EWI466" s="85"/>
      <c r="EWJ466" s="85"/>
      <c r="EWK466" s="85"/>
      <c r="EWL466" s="85"/>
      <c r="EWM466" s="85"/>
      <c r="EWN466" s="85"/>
      <c r="EWO466" s="85"/>
      <c r="EWP466" s="85"/>
      <c r="EWQ466" s="85"/>
      <c r="EWR466" s="85"/>
      <c r="EWS466" s="85"/>
      <c r="EWT466" s="85"/>
      <c r="EWU466" s="85"/>
      <c r="EWV466" s="85"/>
      <c r="EWW466" s="85"/>
      <c r="EWX466" s="85"/>
      <c r="EWY466" s="85"/>
      <c r="EWZ466" s="85"/>
      <c r="EXA466" s="85"/>
      <c r="EXB466" s="85"/>
      <c r="EXC466" s="85"/>
      <c r="EXD466" s="85"/>
      <c r="EXE466" s="85"/>
      <c r="EXF466" s="85"/>
      <c r="EXG466" s="85"/>
      <c r="EXH466" s="85"/>
      <c r="EXI466" s="85"/>
      <c r="EXJ466" s="85"/>
      <c r="EXK466" s="85"/>
      <c r="EXL466" s="85"/>
      <c r="EXM466" s="85"/>
      <c r="EXN466" s="85"/>
      <c r="EXO466" s="85"/>
      <c r="EXP466" s="85"/>
      <c r="EXQ466" s="85"/>
      <c r="EXR466" s="85"/>
      <c r="EXS466" s="85"/>
      <c r="EXT466" s="85"/>
      <c r="EXU466" s="85"/>
      <c r="EXV466" s="85"/>
      <c r="EXW466" s="85"/>
      <c r="EXX466" s="85"/>
      <c r="EXY466" s="85"/>
      <c r="EXZ466" s="85"/>
      <c r="EYA466" s="85"/>
      <c r="EYB466" s="85"/>
      <c r="EYC466" s="85"/>
      <c r="EYD466" s="85"/>
      <c r="EYE466" s="85"/>
      <c r="EYF466" s="85"/>
      <c r="EYG466" s="85"/>
      <c r="EYH466" s="85"/>
      <c r="EYI466" s="85"/>
      <c r="EYJ466" s="85"/>
      <c r="EYK466" s="85"/>
      <c r="EYL466" s="85"/>
      <c r="EYM466" s="85"/>
      <c r="EYN466" s="85"/>
      <c r="EYO466" s="85"/>
      <c r="EYP466" s="85"/>
      <c r="EYQ466" s="85"/>
      <c r="EYR466" s="85"/>
      <c r="EYS466" s="85"/>
      <c r="EYT466" s="85"/>
      <c r="EYU466" s="85"/>
      <c r="EYV466" s="85"/>
      <c r="EYW466" s="85"/>
      <c r="EYX466" s="85"/>
      <c r="EYY466" s="85"/>
      <c r="EYZ466" s="85"/>
      <c r="EZA466" s="85"/>
      <c r="EZB466" s="85"/>
      <c r="EZC466" s="85"/>
      <c r="EZD466" s="85"/>
      <c r="EZE466" s="85"/>
      <c r="EZF466" s="85"/>
      <c r="EZG466" s="85"/>
      <c r="EZH466" s="85"/>
      <c r="EZI466" s="85"/>
      <c r="EZJ466" s="85"/>
      <c r="EZK466" s="85"/>
      <c r="EZL466" s="85"/>
      <c r="EZM466" s="85"/>
      <c r="EZN466" s="85"/>
      <c r="EZO466" s="85"/>
      <c r="EZP466" s="85"/>
      <c r="EZQ466" s="85"/>
      <c r="EZR466" s="85"/>
      <c r="EZS466" s="85"/>
      <c r="EZT466" s="85"/>
      <c r="EZU466" s="85"/>
      <c r="EZV466" s="85"/>
      <c r="EZW466" s="85"/>
      <c r="EZX466" s="85"/>
      <c r="EZY466" s="85"/>
      <c r="EZZ466" s="85"/>
      <c r="FAA466" s="85"/>
      <c r="FAB466" s="85"/>
      <c r="FAC466" s="85"/>
      <c r="FAD466" s="85"/>
      <c r="FAE466" s="85"/>
      <c r="FAF466" s="85"/>
      <c r="FAG466" s="85"/>
      <c r="FAH466" s="85"/>
      <c r="FAI466" s="85"/>
      <c r="FAJ466" s="85"/>
      <c r="FAK466" s="85"/>
      <c r="FAL466" s="85"/>
      <c r="FAM466" s="85"/>
      <c r="FAN466" s="85"/>
      <c r="FAO466" s="85"/>
      <c r="FAP466" s="85"/>
      <c r="FAQ466" s="85"/>
      <c r="FAR466" s="85"/>
      <c r="FAS466" s="85"/>
      <c r="FAT466" s="85"/>
      <c r="FAU466" s="85"/>
      <c r="FAV466" s="85"/>
      <c r="FAW466" s="85"/>
      <c r="FAX466" s="85"/>
      <c r="FAY466" s="85"/>
      <c r="FAZ466" s="85"/>
      <c r="FBA466" s="85"/>
      <c r="FBB466" s="85"/>
      <c r="FBC466" s="85"/>
      <c r="FBD466" s="85"/>
      <c r="FBE466" s="85"/>
      <c r="FBF466" s="85"/>
      <c r="FBG466" s="85"/>
      <c r="FBH466" s="85"/>
      <c r="FBI466" s="85"/>
      <c r="FBJ466" s="85"/>
      <c r="FBK466" s="85"/>
      <c r="FBL466" s="85"/>
      <c r="FBM466" s="85"/>
      <c r="FBN466" s="85"/>
      <c r="FBO466" s="85"/>
      <c r="FBP466" s="85"/>
      <c r="FBQ466" s="85"/>
      <c r="FBR466" s="85"/>
      <c r="FBS466" s="85"/>
      <c r="FBT466" s="85"/>
      <c r="FBU466" s="85"/>
      <c r="FBV466" s="85"/>
      <c r="FBW466" s="85"/>
      <c r="FBX466" s="85"/>
      <c r="FBY466" s="85"/>
      <c r="FBZ466" s="85"/>
      <c r="FCA466" s="85"/>
      <c r="FCB466" s="85"/>
      <c r="FCC466" s="85"/>
      <c r="FCD466" s="85"/>
      <c r="FCE466" s="85"/>
      <c r="FCF466" s="85"/>
      <c r="FCG466" s="85"/>
      <c r="FCH466" s="85"/>
      <c r="FCI466" s="85"/>
      <c r="FCJ466" s="85"/>
      <c r="FCK466" s="85"/>
      <c r="FCL466" s="85"/>
      <c r="FCM466" s="85"/>
      <c r="FCN466" s="85"/>
      <c r="FCO466" s="85"/>
      <c r="FCP466" s="85"/>
      <c r="FCQ466" s="85"/>
      <c r="FCR466" s="85"/>
      <c r="FCS466" s="85"/>
      <c r="FCT466" s="85"/>
      <c r="FCU466" s="85"/>
      <c r="FCV466" s="85"/>
      <c r="FCW466" s="85"/>
      <c r="FCX466" s="85"/>
      <c r="FCY466" s="85"/>
      <c r="FCZ466" s="85"/>
      <c r="FDA466" s="85"/>
      <c r="FDB466" s="85"/>
      <c r="FDC466" s="85"/>
      <c r="FDD466" s="85"/>
      <c r="FDE466" s="85"/>
      <c r="FDF466" s="85"/>
      <c r="FDG466" s="85"/>
      <c r="FDH466" s="85"/>
      <c r="FDI466" s="85"/>
      <c r="FDJ466" s="85"/>
      <c r="FDK466" s="85"/>
      <c r="FDL466" s="85"/>
      <c r="FDM466" s="85"/>
      <c r="FDN466" s="85"/>
      <c r="FDO466" s="85"/>
      <c r="FDP466" s="85"/>
      <c r="FDQ466" s="85"/>
      <c r="FDR466" s="85"/>
      <c r="FDS466" s="85"/>
      <c r="FDT466" s="85"/>
      <c r="FDU466" s="85"/>
      <c r="FDV466" s="85"/>
      <c r="FDW466" s="85"/>
      <c r="FDX466" s="85"/>
      <c r="FDY466" s="85"/>
      <c r="FDZ466" s="85"/>
      <c r="FEA466" s="85"/>
      <c r="FEB466" s="85"/>
      <c r="FEC466" s="85"/>
      <c r="FED466" s="85"/>
      <c r="FEE466" s="85"/>
      <c r="FEF466" s="85"/>
      <c r="FEG466" s="85"/>
      <c r="FEH466" s="85"/>
      <c r="FEI466" s="85"/>
      <c r="FEJ466" s="85"/>
      <c r="FEK466" s="85"/>
      <c r="FEL466" s="85"/>
      <c r="FEM466" s="85"/>
      <c r="FEN466" s="85"/>
      <c r="FEO466" s="85"/>
      <c r="FEP466" s="85"/>
      <c r="FEQ466" s="85"/>
      <c r="FER466" s="85"/>
      <c r="FES466" s="85"/>
      <c r="FET466" s="85"/>
      <c r="FEU466" s="85"/>
      <c r="FEV466" s="85"/>
      <c r="FEW466" s="85"/>
      <c r="FEX466" s="85"/>
      <c r="FEY466" s="85"/>
      <c r="FEZ466" s="85"/>
      <c r="FFA466" s="85"/>
      <c r="FFB466" s="85"/>
      <c r="FFC466" s="85"/>
      <c r="FFD466" s="85"/>
      <c r="FFE466" s="85"/>
      <c r="FFF466" s="85"/>
      <c r="FFG466" s="85"/>
      <c r="FFH466" s="85"/>
      <c r="FFI466" s="85"/>
      <c r="FFJ466" s="85"/>
      <c r="FFK466" s="85"/>
      <c r="FFL466" s="85"/>
      <c r="FFM466" s="85"/>
      <c r="FFN466" s="85"/>
      <c r="FFO466" s="85"/>
      <c r="FFP466" s="85"/>
      <c r="FFQ466" s="85"/>
      <c r="FFR466" s="85"/>
      <c r="FFS466" s="85"/>
      <c r="FFT466" s="85"/>
      <c r="FFU466" s="85"/>
      <c r="FFV466" s="85"/>
      <c r="FFW466" s="85"/>
      <c r="FFX466" s="85"/>
      <c r="FFY466" s="85"/>
      <c r="FFZ466" s="85"/>
      <c r="FGA466" s="85"/>
      <c r="FGB466" s="85"/>
      <c r="FGC466" s="85"/>
      <c r="FGD466" s="85"/>
      <c r="FGE466" s="85"/>
      <c r="FGF466" s="85"/>
      <c r="FGG466" s="85"/>
      <c r="FGH466" s="85"/>
      <c r="FGI466" s="85"/>
      <c r="FGJ466" s="85"/>
      <c r="FGK466" s="85"/>
      <c r="FGL466" s="85"/>
      <c r="FGM466" s="85"/>
      <c r="FGN466" s="85"/>
      <c r="FGO466" s="85"/>
      <c r="FGP466" s="85"/>
      <c r="FGQ466" s="85"/>
      <c r="FGR466" s="85"/>
      <c r="FGS466" s="85"/>
      <c r="FGT466" s="85"/>
      <c r="FGU466" s="85"/>
      <c r="FGV466" s="85"/>
      <c r="FGW466" s="85"/>
      <c r="FGX466" s="85"/>
      <c r="FGY466" s="85"/>
      <c r="FGZ466" s="85"/>
      <c r="FHA466" s="85"/>
      <c r="FHB466" s="85"/>
      <c r="FHC466" s="85"/>
      <c r="FHD466" s="85"/>
      <c r="FHE466" s="85"/>
      <c r="FHF466" s="85"/>
      <c r="FHG466" s="85"/>
      <c r="FHH466" s="85"/>
      <c r="FHI466" s="85"/>
      <c r="FHJ466" s="85"/>
      <c r="FHK466" s="85"/>
      <c r="FHL466" s="85"/>
      <c r="FHM466" s="85"/>
      <c r="FHN466" s="85"/>
      <c r="FHO466" s="85"/>
      <c r="FHP466" s="85"/>
      <c r="FHQ466" s="85"/>
      <c r="FHR466" s="85"/>
      <c r="FHS466" s="85"/>
      <c r="FHT466" s="85"/>
      <c r="FHU466" s="85"/>
      <c r="FHV466" s="85"/>
      <c r="FHW466" s="85"/>
      <c r="FHX466" s="85"/>
      <c r="FHY466" s="85"/>
      <c r="FHZ466" s="85"/>
      <c r="FIA466" s="85"/>
      <c r="FIB466" s="85"/>
      <c r="FIC466" s="85"/>
      <c r="FID466" s="85"/>
      <c r="FIE466" s="85"/>
      <c r="FIF466" s="85"/>
      <c r="FIG466" s="85"/>
      <c r="FIH466" s="85"/>
      <c r="FII466" s="85"/>
      <c r="FIJ466" s="85"/>
      <c r="FIK466" s="85"/>
      <c r="FIL466" s="85"/>
      <c r="FIM466" s="85"/>
      <c r="FIN466" s="85"/>
      <c r="FIO466" s="85"/>
      <c r="FIP466" s="85"/>
      <c r="FIQ466" s="85"/>
      <c r="FIR466" s="85"/>
      <c r="FIS466" s="85"/>
      <c r="FIT466" s="85"/>
      <c r="FIU466" s="85"/>
      <c r="FIV466" s="85"/>
      <c r="FIW466" s="85"/>
      <c r="FIX466" s="85"/>
      <c r="FIY466" s="85"/>
      <c r="FIZ466" s="85"/>
      <c r="FJA466" s="85"/>
      <c r="FJB466" s="85"/>
      <c r="FJC466" s="85"/>
      <c r="FJD466" s="85"/>
      <c r="FJE466" s="85"/>
      <c r="FJF466" s="85"/>
      <c r="FJG466" s="85"/>
      <c r="FJH466" s="85"/>
      <c r="FJI466" s="85"/>
      <c r="FJJ466" s="85"/>
      <c r="FJK466" s="85"/>
      <c r="FJL466" s="85"/>
      <c r="FJM466" s="85"/>
      <c r="FJN466" s="85"/>
      <c r="FJO466" s="85"/>
      <c r="FJP466" s="85"/>
      <c r="FJQ466" s="85"/>
      <c r="FJR466" s="85"/>
      <c r="FJS466" s="85"/>
      <c r="FJT466" s="85"/>
      <c r="FJU466" s="85"/>
      <c r="FJV466" s="85"/>
      <c r="FJW466" s="85"/>
      <c r="FJX466" s="85"/>
      <c r="FJY466" s="85"/>
      <c r="FJZ466" s="85"/>
      <c r="FKA466" s="85"/>
      <c r="FKB466" s="85"/>
      <c r="FKC466" s="85"/>
      <c r="FKD466" s="85"/>
      <c r="FKE466" s="85"/>
      <c r="FKF466" s="85"/>
      <c r="FKG466" s="85"/>
      <c r="FKH466" s="85"/>
      <c r="FKI466" s="85"/>
      <c r="FKJ466" s="85"/>
      <c r="FKK466" s="85"/>
      <c r="FKL466" s="85"/>
      <c r="FKM466" s="85"/>
      <c r="FKN466" s="85"/>
      <c r="FKO466" s="85"/>
      <c r="FKP466" s="85"/>
      <c r="FKQ466" s="85"/>
      <c r="FKR466" s="85"/>
      <c r="FKS466" s="85"/>
      <c r="FKT466" s="85"/>
      <c r="FKU466" s="85"/>
      <c r="FKV466" s="85"/>
      <c r="FKW466" s="85"/>
      <c r="FKX466" s="85"/>
      <c r="FKY466" s="85"/>
      <c r="FKZ466" s="85"/>
      <c r="FLA466" s="85"/>
      <c r="FLB466" s="85"/>
      <c r="FLC466" s="85"/>
      <c r="FLD466" s="85"/>
      <c r="FLE466" s="85"/>
      <c r="FLF466" s="85"/>
      <c r="FLG466" s="85"/>
      <c r="FLH466" s="85"/>
      <c r="FLI466" s="85"/>
      <c r="FLJ466" s="85"/>
      <c r="FLK466" s="85"/>
      <c r="FLL466" s="85"/>
      <c r="FLM466" s="85"/>
      <c r="FLN466" s="85"/>
      <c r="FLO466" s="85"/>
      <c r="FLP466" s="85"/>
      <c r="FLQ466" s="85"/>
      <c r="FLR466" s="85"/>
      <c r="FLS466" s="85"/>
      <c r="FLT466" s="85"/>
      <c r="FLU466" s="85"/>
      <c r="FLV466" s="85"/>
      <c r="FLW466" s="85"/>
      <c r="FLX466" s="85"/>
      <c r="FLY466" s="85"/>
      <c r="FLZ466" s="85"/>
      <c r="FMA466" s="85"/>
      <c r="FMB466" s="85"/>
      <c r="FMC466" s="85"/>
      <c r="FMD466" s="85"/>
      <c r="FME466" s="85"/>
      <c r="FMF466" s="85"/>
      <c r="FMG466" s="85"/>
      <c r="FMH466" s="85"/>
      <c r="FMI466" s="85"/>
      <c r="FMJ466" s="85"/>
      <c r="FMK466" s="85"/>
      <c r="FML466" s="85"/>
      <c r="FMM466" s="85"/>
      <c r="FMN466" s="85"/>
      <c r="FMO466" s="85"/>
      <c r="FMP466" s="85"/>
      <c r="FMQ466" s="85"/>
      <c r="FMR466" s="85"/>
      <c r="FMS466" s="85"/>
      <c r="FMT466" s="85"/>
      <c r="FMU466" s="85"/>
      <c r="FMV466" s="85"/>
      <c r="FMW466" s="85"/>
      <c r="FMX466" s="85"/>
      <c r="FMY466" s="85"/>
      <c r="FMZ466" s="85"/>
      <c r="FNA466" s="85"/>
      <c r="FNB466" s="85"/>
      <c r="FNC466" s="85"/>
      <c r="FND466" s="85"/>
      <c r="FNE466" s="85"/>
      <c r="FNF466" s="85"/>
      <c r="FNG466" s="85"/>
      <c r="FNH466" s="85"/>
      <c r="FNI466" s="85"/>
      <c r="FNJ466" s="85"/>
      <c r="FNK466" s="85"/>
      <c r="FNL466" s="85"/>
      <c r="FNM466" s="85"/>
      <c r="FNN466" s="85"/>
      <c r="FNO466" s="85"/>
      <c r="FNP466" s="85"/>
      <c r="FNQ466" s="85"/>
      <c r="FNR466" s="85"/>
      <c r="FNS466" s="85"/>
      <c r="FNT466" s="85"/>
      <c r="FNU466" s="85"/>
      <c r="FNV466" s="85"/>
      <c r="FNW466" s="85"/>
      <c r="FNX466" s="85"/>
      <c r="FNY466" s="85"/>
      <c r="FNZ466" s="85"/>
      <c r="FOA466" s="85"/>
      <c r="FOB466" s="85"/>
      <c r="FOC466" s="85"/>
      <c r="FOD466" s="85"/>
      <c r="FOE466" s="85"/>
      <c r="FOF466" s="85"/>
      <c r="FOG466" s="85"/>
      <c r="FOH466" s="85"/>
      <c r="FOI466" s="85"/>
      <c r="FOJ466" s="85"/>
      <c r="FOK466" s="85"/>
      <c r="FOL466" s="85"/>
      <c r="FOM466" s="85"/>
      <c r="FON466" s="85"/>
      <c r="FOO466" s="85"/>
      <c r="FOP466" s="85"/>
      <c r="FOQ466" s="85"/>
      <c r="FOR466" s="85"/>
      <c r="FOS466" s="85"/>
      <c r="FOT466" s="85"/>
      <c r="FOU466" s="85"/>
      <c r="FOV466" s="85"/>
      <c r="FOW466" s="85"/>
      <c r="FOX466" s="85"/>
      <c r="FOY466" s="85"/>
      <c r="FOZ466" s="85"/>
      <c r="FPA466" s="85"/>
      <c r="FPB466" s="85"/>
      <c r="FPC466" s="85"/>
      <c r="FPD466" s="85"/>
      <c r="FPE466" s="85"/>
      <c r="FPF466" s="85"/>
      <c r="FPG466" s="85"/>
      <c r="FPH466" s="85"/>
      <c r="FPI466" s="85"/>
      <c r="FPJ466" s="85"/>
      <c r="FPK466" s="85"/>
      <c r="FPL466" s="85"/>
      <c r="FPM466" s="85"/>
      <c r="FPN466" s="85"/>
      <c r="FPO466" s="85"/>
      <c r="FPP466" s="85"/>
      <c r="FPQ466" s="85"/>
      <c r="FPR466" s="85"/>
      <c r="FPS466" s="85"/>
      <c r="FPT466" s="85"/>
      <c r="FPU466" s="85"/>
      <c r="FPV466" s="85"/>
      <c r="FPW466" s="85"/>
      <c r="FPX466" s="85"/>
      <c r="FPY466" s="85"/>
      <c r="FPZ466" s="85"/>
      <c r="FQA466" s="85"/>
      <c r="FQB466" s="85"/>
      <c r="FQC466" s="85"/>
      <c r="FQD466" s="85"/>
      <c r="FQE466" s="85"/>
      <c r="FQF466" s="85"/>
      <c r="FQG466" s="85"/>
      <c r="FQH466" s="85"/>
      <c r="FQI466" s="85"/>
      <c r="FQJ466" s="85"/>
      <c r="FQK466" s="85"/>
      <c r="FQL466" s="85"/>
      <c r="FQM466" s="85"/>
      <c r="FQN466" s="85"/>
      <c r="FQO466" s="85"/>
      <c r="FQP466" s="85"/>
      <c r="FQQ466" s="85"/>
      <c r="FQR466" s="85"/>
      <c r="FQS466" s="85"/>
      <c r="FQT466" s="85"/>
      <c r="FQU466" s="85"/>
      <c r="FQV466" s="85"/>
      <c r="FQW466" s="85"/>
      <c r="FQX466" s="85"/>
      <c r="FQY466" s="85"/>
      <c r="FQZ466" s="85"/>
      <c r="FRA466" s="85"/>
      <c r="FRB466" s="85"/>
      <c r="FRC466" s="85"/>
      <c r="FRD466" s="85"/>
      <c r="FRE466" s="85"/>
      <c r="FRF466" s="85"/>
      <c r="FRG466" s="85"/>
      <c r="FRH466" s="85"/>
      <c r="FRI466" s="85"/>
      <c r="FRJ466" s="85"/>
      <c r="FRK466" s="85"/>
      <c r="FRL466" s="85"/>
      <c r="FRM466" s="85"/>
      <c r="FRN466" s="85"/>
      <c r="FRO466" s="85"/>
      <c r="FRP466" s="85"/>
      <c r="FRQ466" s="85"/>
      <c r="FRR466" s="85"/>
      <c r="FRS466" s="85"/>
      <c r="FRT466" s="85"/>
      <c r="FRU466" s="85"/>
      <c r="FRV466" s="85"/>
      <c r="FRW466" s="85"/>
      <c r="FRX466" s="85"/>
      <c r="FRY466" s="85"/>
      <c r="FRZ466" s="85"/>
      <c r="FSA466" s="85"/>
      <c r="FSB466" s="85"/>
      <c r="FSC466" s="85"/>
      <c r="FSD466" s="85"/>
      <c r="FSE466" s="85"/>
      <c r="FSF466" s="85"/>
      <c r="FSG466" s="85"/>
      <c r="FSH466" s="85"/>
      <c r="FSI466" s="85"/>
      <c r="FSJ466" s="85"/>
      <c r="FSK466" s="85"/>
      <c r="FSL466" s="85"/>
      <c r="FSM466" s="85"/>
      <c r="FSN466" s="85"/>
      <c r="FSO466" s="85"/>
      <c r="FSP466" s="85"/>
      <c r="FSQ466" s="85"/>
      <c r="FSR466" s="85"/>
      <c r="FSS466" s="85"/>
      <c r="FST466" s="85"/>
      <c r="FSU466" s="85"/>
      <c r="FSV466" s="85"/>
      <c r="FSW466" s="85"/>
      <c r="FSX466" s="85"/>
      <c r="FSY466" s="85"/>
      <c r="FSZ466" s="85"/>
      <c r="FTA466" s="85"/>
      <c r="FTB466" s="85"/>
      <c r="FTC466" s="85"/>
      <c r="FTD466" s="85"/>
      <c r="FTE466" s="85"/>
      <c r="FTF466" s="85"/>
      <c r="FTG466" s="85"/>
      <c r="FTH466" s="85"/>
      <c r="FTI466" s="85"/>
      <c r="FTJ466" s="85"/>
      <c r="FTK466" s="85"/>
      <c r="FTL466" s="85"/>
      <c r="FTM466" s="85"/>
      <c r="FTN466" s="85"/>
      <c r="FTO466" s="85"/>
      <c r="FTP466" s="85"/>
      <c r="FTQ466" s="85"/>
      <c r="FTR466" s="85"/>
      <c r="FTS466" s="85"/>
      <c r="FTT466" s="85"/>
      <c r="FTU466" s="85"/>
      <c r="FTV466" s="85"/>
      <c r="FTW466" s="85"/>
      <c r="FTX466" s="85"/>
      <c r="FTY466" s="85"/>
      <c r="FTZ466" s="85"/>
      <c r="FUA466" s="85"/>
      <c r="FUB466" s="85"/>
      <c r="FUC466" s="85"/>
      <c r="FUD466" s="85"/>
      <c r="FUE466" s="85"/>
      <c r="FUF466" s="85"/>
      <c r="FUG466" s="85"/>
      <c r="FUH466" s="85"/>
      <c r="FUI466" s="85"/>
      <c r="FUJ466" s="85"/>
      <c r="FUK466" s="85"/>
      <c r="FUL466" s="85"/>
      <c r="FUM466" s="85"/>
      <c r="FUN466" s="85"/>
      <c r="FUO466" s="85"/>
      <c r="FUP466" s="85"/>
      <c r="FUQ466" s="85"/>
      <c r="FUR466" s="85"/>
      <c r="FUS466" s="85"/>
      <c r="FUT466" s="85"/>
      <c r="FUU466" s="85"/>
      <c r="FUV466" s="85"/>
      <c r="FUW466" s="85"/>
      <c r="FUX466" s="85"/>
      <c r="FUY466" s="85"/>
      <c r="FUZ466" s="85"/>
      <c r="FVA466" s="85"/>
      <c r="FVB466" s="85"/>
      <c r="FVC466" s="85"/>
      <c r="FVD466" s="85"/>
      <c r="FVE466" s="85"/>
      <c r="FVF466" s="85"/>
      <c r="FVG466" s="85"/>
      <c r="FVH466" s="85"/>
      <c r="FVI466" s="85"/>
      <c r="FVJ466" s="85"/>
      <c r="FVK466" s="85"/>
      <c r="FVL466" s="85"/>
      <c r="FVM466" s="85"/>
      <c r="FVN466" s="85"/>
      <c r="FVO466" s="85"/>
      <c r="FVP466" s="85"/>
      <c r="FVQ466" s="85"/>
      <c r="FVR466" s="85"/>
      <c r="FVS466" s="85"/>
      <c r="FVT466" s="85"/>
      <c r="FVU466" s="85"/>
      <c r="FVV466" s="85"/>
      <c r="FVW466" s="85"/>
      <c r="FVX466" s="85"/>
      <c r="FVY466" s="85"/>
      <c r="FVZ466" s="85"/>
      <c r="FWA466" s="85"/>
      <c r="FWB466" s="85"/>
      <c r="FWC466" s="85"/>
      <c r="FWD466" s="85"/>
      <c r="FWE466" s="85"/>
      <c r="FWF466" s="85"/>
      <c r="FWG466" s="85"/>
      <c r="FWH466" s="85"/>
      <c r="FWI466" s="85"/>
      <c r="FWJ466" s="85"/>
      <c r="FWK466" s="85"/>
      <c r="FWL466" s="85"/>
      <c r="FWM466" s="85"/>
      <c r="FWN466" s="85"/>
      <c r="FWO466" s="85"/>
      <c r="FWP466" s="85"/>
      <c r="FWQ466" s="85"/>
      <c r="FWR466" s="85"/>
      <c r="FWS466" s="85"/>
      <c r="FWT466" s="85"/>
      <c r="FWU466" s="85"/>
      <c r="FWV466" s="85"/>
      <c r="FWW466" s="85"/>
      <c r="FWX466" s="85"/>
      <c r="FWY466" s="85"/>
      <c r="FWZ466" s="85"/>
      <c r="FXA466" s="85"/>
      <c r="FXB466" s="85"/>
      <c r="FXC466" s="85"/>
      <c r="FXD466" s="85"/>
      <c r="FXE466" s="85"/>
      <c r="FXF466" s="85"/>
      <c r="FXG466" s="85"/>
      <c r="FXH466" s="85"/>
      <c r="FXI466" s="85"/>
      <c r="FXJ466" s="85"/>
      <c r="FXK466" s="85"/>
      <c r="FXL466" s="85"/>
      <c r="FXM466" s="85"/>
      <c r="FXN466" s="85"/>
      <c r="FXO466" s="85"/>
      <c r="FXP466" s="85"/>
      <c r="FXQ466" s="85"/>
      <c r="FXR466" s="85"/>
      <c r="FXS466" s="85"/>
      <c r="FXT466" s="85"/>
      <c r="FXU466" s="85"/>
      <c r="FXV466" s="85"/>
      <c r="FXW466" s="85"/>
      <c r="FXX466" s="85"/>
      <c r="FXY466" s="85"/>
      <c r="FXZ466" s="85"/>
      <c r="FYA466" s="85"/>
      <c r="FYB466" s="85"/>
      <c r="FYC466" s="85"/>
      <c r="FYD466" s="85"/>
      <c r="FYE466" s="85"/>
      <c r="FYF466" s="85"/>
      <c r="FYG466" s="85"/>
      <c r="FYH466" s="85"/>
      <c r="FYI466" s="85"/>
      <c r="FYJ466" s="85"/>
      <c r="FYK466" s="85"/>
      <c r="FYL466" s="85"/>
      <c r="FYM466" s="85"/>
      <c r="FYN466" s="85"/>
      <c r="FYO466" s="85"/>
      <c r="FYP466" s="85"/>
      <c r="FYQ466" s="85"/>
      <c r="FYR466" s="85"/>
      <c r="FYS466" s="85"/>
      <c r="FYT466" s="85"/>
      <c r="FYU466" s="85"/>
      <c r="FYV466" s="85"/>
      <c r="FYW466" s="85"/>
      <c r="FYX466" s="85"/>
      <c r="FYY466" s="85"/>
      <c r="FYZ466" s="85"/>
      <c r="FZA466" s="85"/>
      <c r="FZB466" s="85"/>
      <c r="FZC466" s="85"/>
      <c r="FZD466" s="85"/>
      <c r="FZE466" s="85"/>
      <c r="FZF466" s="85"/>
      <c r="FZG466" s="85"/>
      <c r="FZH466" s="85"/>
      <c r="FZI466" s="85"/>
      <c r="FZJ466" s="85"/>
      <c r="FZK466" s="85"/>
      <c r="FZL466" s="85"/>
      <c r="FZM466" s="85"/>
      <c r="FZN466" s="85"/>
      <c r="FZO466" s="85"/>
      <c r="FZP466" s="85"/>
      <c r="FZQ466" s="85"/>
      <c r="FZR466" s="85"/>
      <c r="FZS466" s="85"/>
      <c r="FZT466" s="85"/>
      <c r="FZU466" s="85"/>
      <c r="FZV466" s="85"/>
      <c r="FZW466" s="85"/>
      <c r="FZX466" s="85"/>
      <c r="FZY466" s="85"/>
      <c r="FZZ466" s="85"/>
      <c r="GAA466" s="85"/>
      <c r="GAB466" s="85"/>
      <c r="GAC466" s="85"/>
      <c r="GAD466" s="85"/>
      <c r="GAE466" s="85"/>
      <c r="GAF466" s="85"/>
      <c r="GAG466" s="85"/>
      <c r="GAH466" s="85"/>
      <c r="GAI466" s="85"/>
      <c r="GAJ466" s="85"/>
      <c r="GAK466" s="85"/>
      <c r="GAL466" s="85"/>
      <c r="GAM466" s="85"/>
      <c r="GAN466" s="85"/>
      <c r="GAO466" s="85"/>
      <c r="GAP466" s="85"/>
      <c r="GAQ466" s="85"/>
      <c r="GAR466" s="85"/>
      <c r="GAS466" s="85"/>
      <c r="GAT466" s="85"/>
      <c r="GAU466" s="85"/>
      <c r="GAV466" s="85"/>
      <c r="GAW466" s="85"/>
      <c r="GAX466" s="85"/>
      <c r="GAY466" s="85"/>
      <c r="GAZ466" s="85"/>
      <c r="GBA466" s="85"/>
      <c r="GBB466" s="85"/>
      <c r="GBC466" s="85"/>
      <c r="GBD466" s="85"/>
      <c r="GBE466" s="85"/>
      <c r="GBF466" s="85"/>
      <c r="GBG466" s="85"/>
      <c r="GBH466" s="85"/>
      <c r="GBI466" s="85"/>
      <c r="GBJ466" s="85"/>
      <c r="GBK466" s="85"/>
      <c r="GBL466" s="85"/>
      <c r="GBM466" s="85"/>
      <c r="GBN466" s="85"/>
      <c r="GBO466" s="85"/>
      <c r="GBP466" s="85"/>
      <c r="GBQ466" s="85"/>
      <c r="GBR466" s="85"/>
      <c r="GBS466" s="85"/>
      <c r="GBT466" s="85"/>
      <c r="GBU466" s="85"/>
      <c r="GBV466" s="85"/>
      <c r="GBW466" s="85"/>
      <c r="GBX466" s="85"/>
      <c r="GBY466" s="85"/>
      <c r="GBZ466" s="85"/>
      <c r="GCA466" s="85"/>
      <c r="GCB466" s="85"/>
      <c r="GCC466" s="85"/>
      <c r="GCD466" s="85"/>
      <c r="GCE466" s="85"/>
      <c r="GCF466" s="85"/>
      <c r="GCG466" s="85"/>
      <c r="GCH466" s="85"/>
      <c r="GCI466" s="85"/>
      <c r="GCJ466" s="85"/>
      <c r="GCK466" s="85"/>
      <c r="GCL466" s="85"/>
      <c r="GCM466" s="85"/>
      <c r="GCN466" s="85"/>
      <c r="GCO466" s="85"/>
      <c r="GCP466" s="85"/>
      <c r="GCQ466" s="85"/>
      <c r="GCR466" s="85"/>
      <c r="GCS466" s="85"/>
      <c r="GCT466" s="85"/>
      <c r="GCU466" s="85"/>
      <c r="GCV466" s="85"/>
      <c r="GCW466" s="85"/>
      <c r="GCX466" s="85"/>
      <c r="GCY466" s="85"/>
      <c r="GCZ466" s="85"/>
      <c r="GDA466" s="85"/>
      <c r="GDB466" s="85"/>
      <c r="GDC466" s="85"/>
      <c r="GDD466" s="85"/>
      <c r="GDE466" s="85"/>
      <c r="GDF466" s="85"/>
      <c r="GDG466" s="85"/>
      <c r="GDH466" s="85"/>
      <c r="GDI466" s="85"/>
      <c r="GDJ466" s="85"/>
      <c r="GDK466" s="85"/>
      <c r="GDL466" s="85"/>
      <c r="GDM466" s="85"/>
      <c r="GDN466" s="85"/>
      <c r="GDO466" s="85"/>
      <c r="GDP466" s="85"/>
      <c r="GDQ466" s="85"/>
      <c r="GDR466" s="85"/>
      <c r="GDS466" s="85"/>
      <c r="GDT466" s="85"/>
      <c r="GDU466" s="85"/>
      <c r="GDV466" s="85"/>
      <c r="GDW466" s="85"/>
      <c r="GDX466" s="85"/>
      <c r="GDY466" s="85"/>
      <c r="GDZ466" s="85"/>
      <c r="GEA466" s="85"/>
      <c r="GEB466" s="85"/>
      <c r="GEC466" s="85"/>
      <c r="GED466" s="85"/>
      <c r="GEE466" s="85"/>
      <c r="GEF466" s="85"/>
      <c r="GEG466" s="85"/>
      <c r="GEH466" s="85"/>
      <c r="GEI466" s="85"/>
      <c r="GEJ466" s="85"/>
      <c r="GEK466" s="85"/>
      <c r="GEL466" s="85"/>
      <c r="GEM466" s="85"/>
      <c r="GEN466" s="85"/>
      <c r="GEO466" s="85"/>
      <c r="GEP466" s="85"/>
      <c r="GEQ466" s="85"/>
      <c r="GER466" s="85"/>
      <c r="GES466" s="85"/>
      <c r="GET466" s="85"/>
      <c r="GEU466" s="85"/>
      <c r="GEV466" s="85"/>
      <c r="GEW466" s="85"/>
      <c r="GEX466" s="85"/>
      <c r="GEY466" s="85"/>
      <c r="GEZ466" s="85"/>
      <c r="GFA466" s="85"/>
      <c r="GFB466" s="85"/>
      <c r="GFC466" s="85"/>
      <c r="GFD466" s="85"/>
      <c r="GFE466" s="85"/>
      <c r="GFF466" s="85"/>
      <c r="GFG466" s="85"/>
      <c r="GFH466" s="85"/>
      <c r="GFI466" s="85"/>
      <c r="GFJ466" s="85"/>
      <c r="GFK466" s="85"/>
      <c r="GFL466" s="85"/>
      <c r="GFM466" s="85"/>
      <c r="GFN466" s="85"/>
      <c r="GFO466" s="85"/>
      <c r="GFP466" s="85"/>
      <c r="GFQ466" s="85"/>
      <c r="GFR466" s="85"/>
      <c r="GFS466" s="85"/>
      <c r="GFT466" s="85"/>
      <c r="GFU466" s="85"/>
      <c r="GFV466" s="85"/>
      <c r="GFW466" s="85"/>
      <c r="GFX466" s="85"/>
      <c r="GFY466" s="85"/>
      <c r="GFZ466" s="85"/>
      <c r="GGA466" s="85"/>
      <c r="GGB466" s="85"/>
      <c r="GGC466" s="85"/>
      <c r="GGD466" s="85"/>
      <c r="GGE466" s="85"/>
      <c r="GGF466" s="85"/>
      <c r="GGG466" s="85"/>
      <c r="GGH466" s="85"/>
      <c r="GGI466" s="85"/>
      <c r="GGJ466" s="85"/>
      <c r="GGK466" s="85"/>
      <c r="GGL466" s="85"/>
      <c r="GGM466" s="85"/>
      <c r="GGN466" s="85"/>
      <c r="GGO466" s="85"/>
      <c r="GGP466" s="85"/>
      <c r="GGQ466" s="85"/>
      <c r="GGR466" s="85"/>
      <c r="GGS466" s="85"/>
      <c r="GGT466" s="85"/>
      <c r="GGU466" s="85"/>
      <c r="GGV466" s="85"/>
      <c r="GGW466" s="85"/>
      <c r="GGX466" s="85"/>
      <c r="GGY466" s="85"/>
      <c r="GGZ466" s="85"/>
      <c r="GHA466" s="85"/>
      <c r="GHB466" s="85"/>
      <c r="GHC466" s="85"/>
      <c r="GHD466" s="85"/>
      <c r="GHE466" s="85"/>
      <c r="GHF466" s="85"/>
      <c r="GHG466" s="85"/>
      <c r="GHH466" s="85"/>
      <c r="GHI466" s="85"/>
      <c r="GHJ466" s="85"/>
      <c r="GHK466" s="85"/>
      <c r="GHL466" s="85"/>
      <c r="GHM466" s="85"/>
      <c r="GHN466" s="85"/>
      <c r="GHO466" s="85"/>
      <c r="GHP466" s="85"/>
      <c r="GHQ466" s="85"/>
      <c r="GHR466" s="85"/>
      <c r="GHS466" s="85"/>
      <c r="GHT466" s="85"/>
      <c r="GHU466" s="85"/>
      <c r="GHV466" s="85"/>
      <c r="GHW466" s="85"/>
      <c r="GHX466" s="85"/>
      <c r="GHY466" s="85"/>
      <c r="GHZ466" s="85"/>
      <c r="GIA466" s="85"/>
      <c r="GIB466" s="85"/>
      <c r="GIC466" s="85"/>
      <c r="GID466" s="85"/>
      <c r="GIE466" s="85"/>
      <c r="GIF466" s="85"/>
      <c r="GIG466" s="85"/>
      <c r="GIH466" s="85"/>
      <c r="GII466" s="85"/>
      <c r="GIJ466" s="85"/>
      <c r="GIK466" s="85"/>
      <c r="GIL466" s="85"/>
      <c r="GIM466" s="85"/>
      <c r="GIN466" s="85"/>
      <c r="GIO466" s="85"/>
      <c r="GIP466" s="85"/>
      <c r="GIQ466" s="85"/>
      <c r="GIR466" s="85"/>
      <c r="GIS466" s="85"/>
      <c r="GIT466" s="85"/>
      <c r="GIU466" s="85"/>
      <c r="GIV466" s="85"/>
      <c r="GIW466" s="85"/>
      <c r="GIX466" s="85"/>
      <c r="GIY466" s="85"/>
      <c r="GIZ466" s="85"/>
      <c r="GJA466" s="85"/>
      <c r="GJB466" s="85"/>
      <c r="GJC466" s="85"/>
      <c r="GJD466" s="85"/>
      <c r="GJE466" s="85"/>
      <c r="GJF466" s="85"/>
      <c r="GJG466" s="85"/>
      <c r="GJH466" s="85"/>
      <c r="GJI466" s="85"/>
      <c r="GJJ466" s="85"/>
      <c r="GJK466" s="85"/>
      <c r="GJL466" s="85"/>
      <c r="GJM466" s="85"/>
      <c r="GJN466" s="85"/>
      <c r="GJO466" s="85"/>
      <c r="GJP466" s="85"/>
      <c r="GJQ466" s="85"/>
      <c r="GJR466" s="85"/>
      <c r="GJS466" s="85"/>
      <c r="GJT466" s="85"/>
      <c r="GJU466" s="85"/>
      <c r="GJV466" s="85"/>
      <c r="GJW466" s="85"/>
      <c r="GJX466" s="85"/>
      <c r="GJY466" s="85"/>
      <c r="GJZ466" s="85"/>
      <c r="GKA466" s="85"/>
      <c r="GKB466" s="85"/>
      <c r="GKC466" s="85"/>
      <c r="GKD466" s="85"/>
      <c r="GKE466" s="85"/>
      <c r="GKF466" s="85"/>
      <c r="GKG466" s="85"/>
      <c r="GKH466" s="85"/>
      <c r="GKI466" s="85"/>
      <c r="GKJ466" s="85"/>
      <c r="GKK466" s="85"/>
      <c r="GKL466" s="85"/>
      <c r="GKM466" s="85"/>
      <c r="GKN466" s="85"/>
      <c r="GKO466" s="85"/>
      <c r="GKP466" s="85"/>
      <c r="GKQ466" s="85"/>
      <c r="GKR466" s="85"/>
      <c r="GKS466" s="85"/>
      <c r="GKT466" s="85"/>
      <c r="GKU466" s="85"/>
      <c r="GKV466" s="85"/>
      <c r="GKW466" s="85"/>
      <c r="GKX466" s="85"/>
      <c r="GKY466" s="85"/>
      <c r="GKZ466" s="85"/>
      <c r="GLA466" s="85"/>
      <c r="GLB466" s="85"/>
      <c r="GLC466" s="85"/>
      <c r="GLD466" s="85"/>
      <c r="GLE466" s="85"/>
      <c r="GLF466" s="85"/>
      <c r="GLG466" s="85"/>
      <c r="GLH466" s="85"/>
      <c r="GLI466" s="85"/>
      <c r="GLJ466" s="85"/>
      <c r="GLK466" s="85"/>
      <c r="GLL466" s="85"/>
      <c r="GLM466" s="85"/>
      <c r="GLN466" s="85"/>
      <c r="GLO466" s="85"/>
      <c r="GLP466" s="85"/>
      <c r="GLQ466" s="85"/>
      <c r="GLR466" s="85"/>
      <c r="GLS466" s="85"/>
      <c r="GLT466" s="85"/>
      <c r="GLU466" s="85"/>
      <c r="GLV466" s="85"/>
      <c r="GLW466" s="85"/>
      <c r="GLX466" s="85"/>
      <c r="GLY466" s="85"/>
      <c r="GLZ466" s="85"/>
      <c r="GMA466" s="85"/>
      <c r="GMB466" s="85"/>
      <c r="GMC466" s="85"/>
      <c r="GMD466" s="85"/>
      <c r="GME466" s="85"/>
      <c r="GMF466" s="85"/>
      <c r="GMG466" s="85"/>
      <c r="GMH466" s="85"/>
      <c r="GMI466" s="85"/>
      <c r="GMJ466" s="85"/>
      <c r="GMK466" s="85"/>
      <c r="GML466" s="85"/>
      <c r="GMM466" s="85"/>
      <c r="GMN466" s="85"/>
      <c r="GMO466" s="85"/>
      <c r="GMP466" s="85"/>
      <c r="GMQ466" s="85"/>
      <c r="GMR466" s="85"/>
      <c r="GMS466" s="85"/>
      <c r="GMT466" s="85"/>
      <c r="GMU466" s="85"/>
      <c r="GMV466" s="85"/>
      <c r="GMW466" s="85"/>
      <c r="GMX466" s="85"/>
      <c r="GMY466" s="85"/>
      <c r="GMZ466" s="85"/>
      <c r="GNA466" s="85"/>
      <c r="GNB466" s="85"/>
      <c r="GNC466" s="85"/>
      <c r="GND466" s="85"/>
      <c r="GNE466" s="85"/>
      <c r="GNF466" s="85"/>
      <c r="GNG466" s="85"/>
      <c r="GNH466" s="85"/>
      <c r="GNI466" s="85"/>
      <c r="GNJ466" s="85"/>
      <c r="GNK466" s="85"/>
      <c r="GNL466" s="85"/>
      <c r="GNM466" s="85"/>
      <c r="GNN466" s="85"/>
      <c r="GNO466" s="85"/>
      <c r="GNP466" s="85"/>
      <c r="GNQ466" s="85"/>
      <c r="GNR466" s="85"/>
      <c r="GNS466" s="85"/>
      <c r="GNT466" s="85"/>
      <c r="GNU466" s="85"/>
      <c r="GNV466" s="85"/>
      <c r="GNW466" s="85"/>
      <c r="GNX466" s="85"/>
      <c r="GNY466" s="85"/>
      <c r="GNZ466" s="85"/>
      <c r="GOA466" s="85"/>
      <c r="GOB466" s="85"/>
      <c r="GOC466" s="85"/>
      <c r="GOD466" s="85"/>
      <c r="GOE466" s="85"/>
      <c r="GOF466" s="85"/>
      <c r="GOG466" s="85"/>
      <c r="GOH466" s="85"/>
      <c r="GOI466" s="85"/>
      <c r="GOJ466" s="85"/>
      <c r="GOK466" s="85"/>
      <c r="GOL466" s="85"/>
      <c r="GOM466" s="85"/>
      <c r="GON466" s="85"/>
      <c r="GOO466" s="85"/>
      <c r="GOP466" s="85"/>
      <c r="GOQ466" s="85"/>
      <c r="GOR466" s="85"/>
      <c r="GOS466" s="85"/>
      <c r="GOT466" s="85"/>
      <c r="GOU466" s="85"/>
      <c r="GOV466" s="85"/>
      <c r="GOW466" s="85"/>
      <c r="GOX466" s="85"/>
      <c r="GOY466" s="85"/>
      <c r="GOZ466" s="85"/>
      <c r="GPA466" s="85"/>
      <c r="GPB466" s="85"/>
      <c r="GPC466" s="85"/>
      <c r="GPD466" s="85"/>
      <c r="GPE466" s="85"/>
      <c r="GPF466" s="85"/>
      <c r="GPG466" s="85"/>
      <c r="GPH466" s="85"/>
      <c r="GPI466" s="85"/>
      <c r="GPJ466" s="85"/>
      <c r="GPK466" s="85"/>
      <c r="GPL466" s="85"/>
      <c r="GPM466" s="85"/>
      <c r="GPN466" s="85"/>
      <c r="GPO466" s="85"/>
      <c r="GPP466" s="85"/>
      <c r="GPQ466" s="85"/>
      <c r="GPR466" s="85"/>
      <c r="GPS466" s="85"/>
      <c r="GPT466" s="85"/>
      <c r="GPU466" s="85"/>
      <c r="GPV466" s="85"/>
      <c r="GPW466" s="85"/>
      <c r="GPX466" s="85"/>
      <c r="GPY466" s="85"/>
      <c r="GPZ466" s="85"/>
      <c r="GQA466" s="85"/>
      <c r="GQB466" s="85"/>
      <c r="GQC466" s="85"/>
      <c r="GQD466" s="85"/>
      <c r="GQE466" s="85"/>
      <c r="GQF466" s="85"/>
      <c r="GQG466" s="85"/>
      <c r="GQH466" s="85"/>
      <c r="GQI466" s="85"/>
      <c r="GQJ466" s="85"/>
      <c r="GQK466" s="85"/>
      <c r="GQL466" s="85"/>
      <c r="GQM466" s="85"/>
      <c r="GQN466" s="85"/>
      <c r="GQO466" s="85"/>
      <c r="GQP466" s="85"/>
      <c r="GQQ466" s="85"/>
      <c r="GQR466" s="85"/>
      <c r="GQS466" s="85"/>
      <c r="GQT466" s="85"/>
      <c r="GQU466" s="85"/>
      <c r="GQV466" s="85"/>
      <c r="GQW466" s="85"/>
      <c r="GQX466" s="85"/>
      <c r="GQY466" s="85"/>
      <c r="GQZ466" s="85"/>
      <c r="GRA466" s="85"/>
      <c r="GRB466" s="85"/>
      <c r="GRC466" s="85"/>
      <c r="GRD466" s="85"/>
      <c r="GRE466" s="85"/>
      <c r="GRF466" s="85"/>
      <c r="GRG466" s="85"/>
      <c r="GRH466" s="85"/>
      <c r="GRI466" s="85"/>
      <c r="GRJ466" s="85"/>
      <c r="GRK466" s="85"/>
      <c r="GRL466" s="85"/>
      <c r="GRM466" s="85"/>
      <c r="GRN466" s="85"/>
      <c r="GRO466" s="85"/>
      <c r="GRP466" s="85"/>
      <c r="GRQ466" s="85"/>
      <c r="GRR466" s="85"/>
      <c r="GRS466" s="85"/>
      <c r="GRT466" s="85"/>
      <c r="GRU466" s="85"/>
      <c r="GRV466" s="85"/>
      <c r="GRW466" s="85"/>
      <c r="GRX466" s="85"/>
      <c r="GRY466" s="85"/>
      <c r="GRZ466" s="85"/>
      <c r="GSA466" s="85"/>
      <c r="GSB466" s="85"/>
      <c r="GSC466" s="85"/>
      <c r="GSD466" s="85"/>
      <c r="GSE466" s="85"/>
      <c r="GSF466" s="85"/>
      <c r="GSG466" s="85"/>
      <c r="GSH466" s="85"/>
      <c r="GSI466" s="85"/>
      <c r="GSJ466" s="85"/>
      <c r="GSK466" s="85"/>
      <c r="GSL466" s="85"/>
      <c r="GSM466" s="85"/>
      <c r="GSN466" s="85"/>
      <c r="GSO466" s="85"/>
      <c r="GSP466" s="85"/>
      <c r="GSQ466" s="85"/>
      <c r="GSR466" s="85"/>
      <c r="GSS466" s="85"/>
      <c r="GST466" s="85"/>
      <c r="GSU466" s="85"/>
      <c r="GSV466" s="85"/>
      <c r="GSW466" s="85"/>
      <c r="GSX466" s="85"/>
      <c r="GSY466" s="85"/>
      <c r="GSZ466" s="85"/>
      <c r="GTA466" s="85"/>
      <c r="GTB466" s="85"/>
      <c r="GTC466" s="85"/>
      <c r="GTD466" s="85"/>
      <c r="GTE466" s="85"/>
      <c r="GTF466" s="85"/>
      <c r="GTG466" s="85"/>
      <c r="GTH466" s="85"/>
      <c r="GTI466" s="85"/>
      <c r="GTJ466" s="85"/>
      <c r="GTK466" s="85"/>
      <c r="GTL466" s="85"/>
      <c r="GTM466" s="85"/>
      <c r="GTN466" s="85"/>
      <c r="GTO466" s="85"/>
      <c r="GTP466" s="85"/>
      <c r="GTQ466" s="85"/>
      <c r="GTR466" s="85"/>
      <c r="GTS466" s="85"/>
      <c r="GTT466" s="85"/>
      <c r="GTU466" s="85"/>
      <c r="GTV466" s="85"/>
      <c r="GTW466" s="85"/>
      <c r="GTX466" s="85"/>
      <c r="GTY466" s="85"/>
      <c r="GTZ466" s="85"/>
      <c r="GUA466" s="85"/>
      <c r="GUB466" s="85"/>
      <c r="GUC466" s="85"/>
      <c r="GUD466" s="85"/>
      <c r="GUE466" s="85"/>
      <c r="GUF466" s="85"/>
      <c r="GUG466" s="85"/>
      <c r="GUH466" s="85"/>
      <c r="GUI466" s="85"/>
      <c r="GUJ466" s="85"/>
      <c r="GUK466" s="85"/>
      <c r="GUL466" s="85"/>
      <c r="GUM466" s="85"/>
      <c r="GUN466" s="85"/>
      <c r="GUO466" s="85"/>
      <c r="GUP466" s="85"/>
      <c r="GUQ466" s="85"/>
      <c r="GUR466" s="85"/>
      <c r="GUS466" s="85"/>
      <c r="GUT466" s="85"/>
      <c r="GUU466" s="85"/>
      <c r="GUV466" s="85"/>
      <c r="GUW466" s="85"/>
      <c r="GUX466" s="85"/>
      <c r="GUY466" s="85"/>
      <c r="GUZ466" s="85"/>
      <c r="GVA466" s="85"/>
      <c r="GVB466" s="85"/>
      <c r="GVC466" s="85"/>
      <c r="GVD466" s="85"/>
      <c r="GVE466" s="85"/>
      <c r="GVF466" s="85"/>
      <c r="GVG466" s="85"/>
      <c r="GVH466" s="85"/>
      <c r="GVI466" s="85"/>
      <c r="GVJ466" s="85"/>
      <c r="GVK466" s="85"/>
      <c r="GVL466" s="85"/>
      <c r="GVM466" s="85"/>
      <c r="GVN466" s="85"/>
      <c r="GVO466" s="85"/>
      <c r="GVP466" s="85"/>
      <c r="GVQ466" s="85"/>
      <c r="GVR466" s="85"/>
      <c r="GVS466" s="85"/>
      <c r="GVT466" s="85"/>
      <c r="GVU466" s="85"/>
      <c r="GVV466" s="85"/>
      <c r="GVW466" s="85"/>
      <c r="GVX466" s="85"/>
      <c r="GVY466" s="85"/>
      <c r="GVZ466" s="85"/>
      <c r="GWA466" s="85"/>
      <c r="GWB466" s="85"/>
      <c r="GWC466" s="85"/>
      <c r="GWD466" s="85"/>
      <c r="GWE466" s="85"/>
      <c r="GWF466" s="85"/>
      <c r="GWG466" s="85"/>
      <c r="GWH466" s="85"/>
      <c r="GWI466" s="85"/>
      <c r="GWJ466" s="85"/>
      <c r="GWK466" s="85"/>
      <c r="GWL466" s="85"/>
      <c r="GWM466" s="85"/>
      <c r="GWN466" s="85"/>
      <c r="GWO466" s="85"/>
      <c r="GWP466" s="85"/>
      <c r="GWQ466" s="85"/>
      <c r="GWR466" s="85"/>
      <c r="GWS466" s="85"/>
      <c r="GWT466" s="85"/>
      <c r="GWU466" s="85"/>
      <c r="GWV466" s="85"/>
      <c r="GWW466" s="85"/>
      <c r="GWX466" s="85"/>
      <c r="GWY466" s="85"/>
      <c r="GWZ466" s="85"/>
      <c r="GXA466" s="85"/>
      <c r="GXB466" s="85"/>
      <c r="GXC466" s="85"/>
      <c r="GXD466" s="85"/>
      <c r="GXE466" s="85"/>
      <c r="GXF466" s="85"/>
      <c r="GXG466" s="85"/>
      <c r="GXH466" s="85"/>
      <c r="GXI466" s="85"/>
      <c r="GXJ466" s="85"/>
      <c r="GXK466" s="85"/>
      <c r="GXL466" s="85"/>
      <c r="GXM466" s="85"/>
      <c r="GXN466" s="85"/>
      <c r="GXO466" s="85"/>
      <c r="GXP466" s="85"/>
      <c r="GXQ466" s="85"/>
      <c r="GXR466" s="85"/>
      <c r="GXS466" s="85"/>
      <c r="GXT466" s="85"/>
      <c r="GXU466" s="85"/>
      <c r="GXV466" s="85"/>
      <c r="GXW466" s="85"/>
      <c r="GXX466" s="85"/>
      <c r="GXY466" s="85"/>
      <c r="GXZ466" s="85"/>
      <c r="GYA466" s="85"/>
      <c r="GYB466" s="85"/>
      <c r="GYC466" s="85"/>
      <c r="GYD466" s="85"/>
      <c r="GYE466" s="85"/>
      <c r="GYF466" s="85"/>
      <c r="GYG466" s="85"/>
      <c r="GYH466" s="85"/>
      <c r="GYI466" s="85"/>
      <c r="GYJ466" s="85"/>
      <c r="GYK466" s="85"/>
      <c r="GYL466" s="85"/>
      <c r="GYM466" s="85"/>
      <c r="GYN466" s="85"/>
      <c r="GYO466" s="85"/>
      <c r="GYP466" s="85"/>
      <c r="GYQ466" s="85"/>
      <c r="GYR466" s="85"/>
      <c r="GYS466" s="85"/>
      <c r="GYT466" s="85"/>
      <c r="GYU466" s="85"/>
      <c r="GYV466" s="85"/>
      <c r="GYW466" s="85"/>
      <c r="GYX466" s="85"/>
      <c r="GYY466" s="85"/>
      <c r="GYZ466" s="85"/>
      <c r="GZA466" s="85"/>
      <c r="GZB466" s="85"/>
      <c r="GZC466" s="85"/>
      <c r="GZD466" s="85"/>
      <c r="GZE466" s="85"/>
      <c r="GZF466" s="85"/>
      <c r="GZG466" s="85"/>
      <c r="GZH466" s="85"/>
      <c r="GZI466" s="85"/>
      <c r="GZJ466" s="85"/>
      <c r="GZK466" s="85"/>
      <c r="GZL466" s="85"/>
      <c r="GZM466" s="85"/>
      <c r="GZN466" s="85"/>
      <c r="GZO466" s="85"/>
      <c r="GZP466" s="85"/>
      <c r="GZQ466" s="85"/>
      <c r="GZR466" s="85"/>
      <c r="GZS466" s="85"/>
      <c r="GZT466" s="85"/>
      <c r="GZU466" s="85"/>
      <c r="GZV466" s="85"/>
      <c r="GZW466" s="85"/>
      <c r="GZX466" s="85"/>
      <c r="GZY466" s="85"/>
      <c r="GZZ466" s="85"/>
      <c r="HAA466" s="85"/>
      <c r="HAB466" s="85"/>
      <c r="HAC466" s="85"/>
      <c r="HAD466" s="85"/>
      <c r="HAE466" s="85"/>
      <c r="HAF466" s="85"/>
      <c r="HAG466" s="85"/>
      <c r="HAH466" s="85"/>
      <c r="HAI466" s="85"/>
      <c r="HAJ466" s="85"/>
      <c r="HAK466" s="85"/>
      <c r="HAL466" s="85"/>
      <c r="HAM466" s="85"/>
      <c r="HAN466" s="85"/>
      <c r="HAO466" s="85"/>
      <c r="HAP466" s="85"/>
      <c r="HAQ466" s="85"/>
      <c r="HAR466" s="85"/>
      <c r="HAS466" s="85"/>
      <c r="HAT466" s="85"/>
      <c r="HAU466" s="85"/>
      <c r="HAV466" s="85"/>
      <c r="HAW466" s="85"/>
      <c r="HAX466" s="85"/>
      <c r="HAY466" s="85"/>
      <c r="HAZ466" s="85"/>
      <c r="HBA466" s="85"/>
      <c r="HBB466" s="85"/>
      <c r="HBC466" s="85"/>
      <c r="HBD466" s="85"/>
      <c r="HBE466" s="85"/>
      <c r="HBF466" s="85"/>
      <c r="HBG466" s="85"/>
      <c r="HBH466" s="85"/>
      <c r="HBI466" s="85"/>
      <c r="HBJ466" s="85"/>
      <c r="HBK466" s="85"/>
      <c r="HBL466" s="85"/>
      <c r="HBM466" s="85"/>
      <c r="HBN466" s="85"/>
      <c r="HBO466" s="85"/>
      <c r="HBP466" s="85"/>
      <c r="HBQ466" s="85"/>
      <c r="HBR466" s="85"/>
      <c r="HBS466" s="85"/>
      <c r="HBT466" s="85"/>
      <c r="HBU466" s="85"/>
      <c r="HBV466" s="85"/>
      <c r="HBW466" s="85"/>
      <c r="HBX466" s="85"/>
      <c r="HBY466" s="85"/>
      <c r="HBZ466" s="85"/>
      <c r="HCA466" s="85"/>
      <c r="HCB466" s="85"/>
      <c r="HCC466" s="85"/>
      <c r="HCD466" s="85"/>
      <c r="HCE466" s="85"/>
      <c r="HCF466" s="85"/>
      <c r="HCG466" s="85"/>
      <c r="HCH466" s="85"/>
      <c r="HCI466" s="85"/>
      <c r="HCJ466" s="85"/>
      <c r="HCK466" s="85"/>
      <c r="HCL466" s="85"/>
      <c r="HCM466" s="85"/>
      <c r="HCN466" s="85"/>
      <c r="HCO466" s="85"/>
      <c r="HCP466" s="85"/>
      <c r="HCQ466" s="85"/>
      <c r="HCR466" s="85"/>
      <c r="HCS466" s="85"/>
      <c r="HCT466" s="85"/>
      <c r="HCU466" s="85"/>
      <c r="HCV466" s="85"/>
      <c r="HCW466" s="85"/>
      <c r="HCX466" s="85"/>
      <c r="HCY466" s="85"/>
      <c r="HCZ466" s="85"/>
      <c r="HDA466" s="85"/>
      <c r="HDB466" s="85"/>
      <c r="HDC466" s="85"/>
      <c r="HDD466" s="85"/>
      <c r="HDE466" s="85"/>
      <c r="HDF466" s="85"/>
      <c r="HDG466" s="85"/>
      <c r="HDH466" s="85"/>
      <c r="HDI466" s="85"/>
      <c r="HDJ466" s="85"/>
      <c r="HDK466" s="85"/>
      <c r="HDL466" s="85"/>
      <c r="HDM466" s="85"/>
      <c r="HDN466" s="85"/>
      <c r="HDO466" s="85"/>
      <c r="HDP466" s="85"/>
      <c r="HDQ466" s="85"/>
      <c r="HDR466" s="85"/>
      <c r="HDS466" s="85"/>
      <c r="HDT466" s="85"/>
      <c r="HDU466" s="85"/>
      <c r="HDV466" s="85"/>
      <c r="HDW466" s="85"/>
      <c r="HDX466" s="85"/>
      <c r="HDY466" s="85"/>
      <c r="HDZ466" s="85"/>
      <c r="HEA466" s="85"/>
      <c r="HEB466" s="85"/>
      <c r="HEC466" s="85"/>
      <c r="HED466" s="85"/>
      <c r="HEE466" s="85"/>
      <c r="HEF466" s="85"/>
      <c r="HEG466" s="85"/>
      <c r="HEH466" s="85"/>
      <c r="HEI466" s="85"/>
      <c r="HEJ466" s="85"/>
      <c r="HEK466" s="85"/>
      <c r="HEL466" s="85"/>
      <c r="HEM466" s="85"/>
      <c r="HEN466" s="85"/>
      <c r="HEO466" s="85"/>
      <c r="HEP466" s="85"/>
      <c r="HEQ466" s="85"/>
      <c r="HER466" s="85"/>
      <c r="HES466" s="85"/>
      <c r="HET466" s="85"/>
      <c r="HEU466" s="85"/>
      <c r="HEV466" s="85"/>
      <c r="HEW466" s="85"/>
      <c r="HEX466" s="85"/>
      <c r="HEY466" s="85"/>
      <c r="HEZ466" s="85"/>
      <c r="HFA466" s="85"/>
      <c r="HFB466" s="85"/>
      <c r="HFC466" s="85"/>
      <c r="HFD466" s="85"/>
      <c r="HFE466" s="85"/>
      <c r="HFF466" s="85"/>
      <c r="HFG466" s="85"/>
      <c r="HFH466" s="85"/>
      <c r="HFI466" s="85"/>
      <c r="HFJ466" s="85"/>
      <c r="HFK466" s="85"/>
      <c r="HFL466" s="85"/>
      <c r="HFM466" s="85"/>
      <c r="HFN466" s="85"/>
      <c r="HFO466" s="85"/>
      <c r="HFP466" s="85"/>
      <c r="HFQ466" s="85"/>
      <c r="HFR466" s="85"/>
      <c r="HFS466" s="85"/>
      <c r="HFT466" s="85"/>
      <c r="HFU466" s="85"/>
      <c r="HFV466" s="85"/>
      <c r="HFW466" s="85"/>
      <c r="HFX466" s="85"/>
      <c r="HFY466" s="85"/>
      <c r="HFZ466" s="85"/>
      <c r="HGA466" s="85"/>
      <c r="HGB466" s="85"/>
      <c r="HGC466" s="85"/>
      <c r="HGD466" s="85"/>
      <c r="HGE466" s="85"/>
      <c r="HGF466" s="85"/>
      <c r="HGG466" s="85"/>
      <c r="HGH466" s="85"/>
      <c r="HGI466" s="85"/>
      <c r="HGJ466" s="85"/>
      <c r="HGK466" s="85"/>
      <c r="HGL466" s="85"/>
      <c r="HGM466" s="85"/>
      <c r="HGN466" s="85"/>
      <c r="HGO466" s="85"/>
      <c r="HGP466" s="85"/>
      <c r="HGQ466" s="85"/>
      <c r="HGR466" s="85"/>
      <c r="HGS466" s="85"/>
      <c r="HGT466" s="85"/>
      <c r="HGU466" s="85"/>
      <c r="HGV466" s="85"/>
      <c r="HGW466" s="85"/>
      <c r="HGX466" s="85"/>
      <c r="HGY466" s="85"/>
      <c r="HGZ466" s="85"/>
      <c r="HHA466" s="85"/>
      <c r="HHB466" s="85"/>
      <c r="HHC466" s="85"/>
      <c r="HHD466" s="85"/>
      <c r="HHE466" s="85"/>
      <c r="HHF466" s="85"/>
      <c r="HHG466" s="85"/>
      <c r="HHH466" s="85"/>
      <c r="HHI466" s="85"/>
      <c r="HHJ466" s="85"/>
      <c r="HHK466" s="85"/>
      <c r="HHL466" s="85"/>
      <c r="HHM466" s="85"/>
      <c r="HHN466" s="85"/>
      <c r="HHO466" s="85"/>
      <c r="HHP466" s="85"/>
      <c r="HHQ466" s="85"/>
      <c r="HHR466" s="85"/>
      <c r="HHS466" s="85"/>
      <c r="HHT466" s="85"/>
      <c r="HHU466" s="85"/>
      <c r="HHV466" s="85"/>
      <c r="HHW466" s="85"/>
      <c r="HHX466" s="85"/>
      <c r="HHY466" s="85"/>
      <c r="HHZ466" s="85"/>
      <c r="HIA466" s="85"/>
      <c r="HIB466" s="85"/>
      <c r="HIC466" s="85"/>
      <c r="HID466" s="85"/>
      <c r="HIE466" s="85"/>
      <c r="HIF466" s="85"/>
      <c r="HIG466" s="85"/>
      <c r="HIH466" s="85"/>
      <c r="HII466" s="85"/>
      <c r="HIJ466" s="85"/>
      <c r="HIK466" s="85"/>
      <c r="HIL466" s="85"/>
      <c r="HIM466" s="85"/>
      <c r="HIN466" s="85"/>
      <c r="HIO466" s="85"/>
      <c r="HIP466" s="85"/>
      <c r="HIQ466" s="85"/>
      <c r="HIR466" s="85"/>
      <c r="HIS466" s="85"/>
      <c r="HIT466" s="85"/>
      <c r="HIU466" s="85"/>
      <c r="HIV466" s="85"/>
      <c r="HIW466" s="85"/>
      <c r="HIX466" s="85"/>
      <c r="HIY466" s="85"/>
      <c r="HIZ466" s="85"/>
      <c r="HJA466" s="85"/>
      <c r="HJB466" s="85"/>
      <c r="HJC466" s="85"/>
      <c r="HJD466" s="85"/>
      <c r="HJE466" s="85"/>
      <c r="HJF466" s="85"/>
      <c r="HJG466" s="85"/>
      <c r="HJH466" s="85"/>
      <c r="HJI466" s="85"/>
      <c r="HJJ466" s="85"/>
      <c r="HJK466" s="85"/>
      <c r="HJL466" s="85"/>
      <c r="HJM466" s="85"/>
      <c r="HJN466" s="85"/>
      <c r="HJO466" s="85"/>
      <c r="HJP466" s="85"/>
      <c r="HJQ466" s="85"/>
      <c r="HJR466" s="85"/>
      <c r="HJS466" s="85"/>
      <c r="HJT466" s="85"/>
      <c r="HJU466" s="85"/>
      <c r="HJV466" s="85"/>
      <c r="HJW466" s="85"/>
      <c r="HJX466" s="85"/>
      <c r="HJY466" s="85"/>
      <c r="HJZ466" s="85"/>
      <c r="HKA466" s="85"/>
      <c r="HKB466" s="85"/>
      <c r="HKC466" s="85"/>
      <c r="HKD466" s="85"/>
      <c r="HKE466" s="85"/>
      <c r="HKF466" s="85"/>
      <c r="HKG466" s="85"/>
      <c r="HKH466" s="85"/>
      <c r="HKI466" s="85"/>
      <c r="HKJ466" s="85"/>
      <c r="HKK466" s="85"/>
      <c r="HKL466" s="85"/>
      <c r="HKM466" s="85"/>
      <c r="HKN466" s="85"/>
      <c r="HKO466" s="85"/>
      <c r="HKP466" s="85"/>
      <c r="HKQ466" s="85"/>
      <c r="HKR466" s="85"/>
      <c r="HKS466" s="85"/>
      <c r="HKT466" s="85"/>
      <c r="HKU466" s="85"/>
      <c r="HKV466" s="85"/>
      <c r="HKW466" s="85"/>
      <c r="HKX466" s="85"/>
      <c r="HKY466" s="85"/>
      <c r="HKZ466" s="85"/>
      <c r="HLA466" s="85"/>
      <c r="HLB466" s="85"/>
      <c r="HLC466" s="85"/>
      <c r="HLD466" s="85"/>
      <c r="HLE466" s="85"/>
      <c r="HLF466" s="85"/>
      <c r="HLG466" s="85"/>
      <c r="HLH466" s="85"/>
      <c r="HLI466" s="85"/>
      <c r="HLJ466" s="85"/>
      <c r="HLK466" s="85"/>
      <c r="HLL466" s="85"/>
      <c r="HLM466" s="85"/>
      <c r="HLN466" s="85"/>
      <c r="HLO466" s="85"/>
      <c r="HLP466" s="85"/>
      <c r="HLQ466" s="85"/>
      <c r="HLR466" s="85"/>
      <c r="HLS466" s="85"/>
      <c r="HLT466" s="85"/>
      <c r="HLU466" s="85"/>
      <c r="HLV466" s="85"/>
      <c r="HLW466" s="85"/>
      <c r="HLX466" s="85"/>
      <c r="HLY466" s="85"/>
      <c r="HLZ466" s="85"/>
      <c r="HMA466" s="85"/>
      <c r="HMB466" s="85"/>
      <c r="HMC466" s="85"/>
      <c r="HMD466" s="85"/>
      <c r="HME466" s="85"/>
      <c r="HMF466" s="85"/>
      <c r="HMG466" s="85"/>
      <c r="HMH466" s="85"/>
      <c r="HMI466" s="85"/>
      <c r="HMJ466" s="85"/>
      <c r="HMK466" s="85"/>
      <c r="HML466" s="85"/>
      <c r="HMM466" s="85"/>
      <c r="HMN466" s="85"/>
      <c r="HMO466" s="85"/>
      <c r="HMP466" s="85"/>
      <c r="HMQ466" s="85"/>
      <c r="HMR466" s="85"/>
      <c r="HMS466" s="85"/>
      <c r="HMT466" s="85"/>
      <c r="HMU466" s="85"/>
      <c r="HMV466" s="85"/>
      <c r="HMW466" s="85"/>
      <c r="HMX466" s="85"/>
      <c r="HMY466" s="85"/>
      <c r="HMZ466" s="85"/>
      <c r="HNA466" s="85"/>
      <c r="HNB466" s="85"/>
      <c r="HNC466" s="85"/>
      <c r="HND466" s="85"/>
      <c r="HNE466" s="85"/>
      <c r="HNF466" s="85"/>
      <c r="HNG466" s="85"/>
      <c r="HNH466" s="85"/>
      <c r="HNI466" s="85"/>
      <c r="HNJ466" s="85"/>
      <c r="HNK466" s="85"/>
      <c r="HNL466" s="85"/>
      <c r="HNM466" s="85"/>
      <c r="HNN466" s="85"/>
      <c r="HNO466" s="85"/>
      <c r="HNP466" s="85"/>
      <c r="HNQ466" s="85"/>
      <c r="HNR466" s="85"/>
      <c r="HNS466" s="85"/>
      <c r="HNT466" s="85"/>
      <c r="HNU466" s="85"/>
      <c r="HNV466" s="85"/>
      <c r="HNW466" s="85"/>
      <c r="HNX466" s="85"/>
      <c r="HNY466" s="85"/>
      <c r="HNZ466" s="85"/>
      <c r="HOA466" s="85"/>
      <c r="HOB466" s="85"/>
      <c r="HOC466" s="85"/>
      <c r="HOD466" s="85"/>
      <c r="HOE466" s="85"/>
      <c r="HOF466" s="85"/>
      <c r="HOG466" s="85"/>
      <c r="HOH466" s="85"/>
      <c r="HOI466" s="85"/>
      <c r="HOJ466" s="85"/>
      <c r="HOK466" s="85"/>
      <c r="HOL466" s="85"/>
      <c r="HOM466" s="85"/>
      <c r="HON466" s="85"/>
      <c r="HOO466" s="85"/>
      <c r="HOP466" s="85"/>
      <c r="HOQ466" s="85"/>
      <c r="HOR466" s="85"/>
      <c r="HOS466" s="85"/>
      <c r="HOT466" s="85"/>
      <c r="HOU466" s="85"/>
      <c r="HOV466" s="85"/>
      <c r="HOW466" s="85"/>
      <c r="HOX466" s="85"/>
      <c r="HOY466" s="85"/>
      <c r="HOZ466" s="85"/>
      <c r="HPA466" s="85"/>
      <c r="HPB466" s="85"/>
      <c r="HPC466" s="85"/>
      <c r="HPD466" s="85"/>
      <c r="HPE466" s="85"/>
      <c r="HPF466" s="85"/>
      <c r="HPG466" s="85"/>
      <c r="HPH466" s="85"/>
      <c r="HPI466" s="85"/>
      <c r="HPJ466" s="85"/>
      <c r="HPK466" s="85"/>
      <c r="HPL466" s="85"/>
      <c r="HPM466" s="85"/>
      <c r="HPN466" s="85"/>
      <c r="HPO466" s="85"/>
      <c r="HPP466" s="85"/>
      <c r="HPQ466" s="85"/>
      <c r="HPR466" s="85"/>
      <c r="HPS466" s="85"/>
      <c r="HPT466" s="85"/>
      <c r="HPU466" s="85"/>
      <c r="HPV466" s="85"/>
      <c r="HPW466" s="85"/>
      <c r="HPX466" s="85"/>
      <c r="HPY466" s="85"/>
      <c r="HPZ466" s="85"/>
      <c r="HQA466" s="85"/>
      <c r="HQB466" s="85"/>
      <c r="HQC466" s="85"/>
      <c r="HQD466" s="85"/>
      <c r="HQE466" s="85"/>
      <c r="HQF466" s="85"/>
      <c r="HQG466" s="85"/>
      <c r="HQH466" s="85"/>
      <c r="HQI466" s="85"/>
      <c r="HQJ466" s="85"/>
      <c r="HQK466" s="85"/>
      <c r="HQL466" s="85"/>
      <c r="HQM466" s="85"/>
      <c r="HQN466" s="85"/>
      <c r="HQO466" s="85"/>
      <c r="HQP466" s="85"/>
      <c r="HQQ466" s="85"/>
      <c r="HQR466" s="85"/>
      <c r="HQS466" s="85"/>
      <c r="HQT466" s="85"/>
      <c r="HQU466" s="85"/>
      <c r="HQV466" s="85"/>
      <c r="HQW466" s="85"/>
      <c r="HQX466" s="85"/>
      <c r="HQY466" s="85"/>
      <c r="HQZ466" s="85"/>
      <c r="HRA466" s="85"/>
      <c r="HRB466" s="85"/>
      <c r="HRC466" s="85"/>
      <c r="HRD466" s="85"/>
      <c r="HRE466" s="85"/>
      <c r="HRF466" s="85"/>
      <c r="HRG466" s="85"/>
      <c r="HRH466" s="85"/>
      <c r="HRI466" s="85"/>
      <c r="HRJ466" s="85"/>
      <c r="HRK466" s="85"/>
      <c r="HRL466" s="85"/>
      <c r="HRM466" s="85"/>
      <c r="HRN466" s="85"/>
      <c r="HRO466" s="85"/>
      <c r="HRP466" s="85"/>
      <c r="HRQ466" s="85"/>
      <c r="HRR466" s="85"/>
      <c r="HRS466" s="85"/>
      <c r="HRT466" s="85"/>
      <c r="HRU466" s="85"/>
      <c r="HRV466" s="85"/>
      <c r="HRW466" s="85"/>
      <c r="HRX466" s="85"/>
      <c r="HRY466" s="85"/>
      <c r="HRZ466" s="85"/>
      <c r="HSA466" s="85"/>
      <c r="HSB466" s="85"/>
      <c r="HSC466" s="85"/>
      <c r="HSD466" s="85"/>
      <c r="HSE466" s="85"/>
      <c r="HSF466" s="85"/>
      <c r="HSG466" s="85"/>
      <c r="HSH466" s="85"/>
      <c r="HSI466" s="85"/>
      <c r="HSJ466" s="85"/>
      <c r="HSK466" s="85"/>
      <c r="HSL466" s="85"/>
      <c r="HSM466" s="85"/>
      <c r="HSN466" s="85"/>
      <c r="HSO466" s="85"/>
      <c r="HSP466" s="85"/>
      <c r="HSQ466" s="85"/>
      <c r="HSR466" s="85"/>
      <c r="HSS466" s="85"/>
      <c r="HST466" s="85"/>
      <c r="HSU466" s="85"/>
      <c r="HSV466" s="85"/>
      <c r="HSW466" s="85"/>
      <c r="HSX466" s="85"/>
      <c r="HSY466" s="85"/>
      <c r="HSZ466" s="85"/>
      <c r="HTA466" s="85"/>
      <c r="HTB466" s="85"/>
      <c r="HTC466" s="85"/>
      <c r="HTD466" s="85"/>
      <c r="HTE466" s="85"/>
      <c r="HTF466" s="85"/>
      <c r="HTG466" s="85"/>
      <c r="HTH466" s="85"/>
      <c r="HTI466" s="85"/>
      <c r="HTJ466" s="85"/>
      <c r="HTK466" s="85"/>
      <c r="HTL466" s="85"/>
      <c r="HTM466" s="85"/>
      <c r="HTN466" s="85"/>
      <c r="HTO466" s="85"/>
      <c r="HTP466" s="85"/>
      <c r="HTQ466" s="85"/>
      <c r="HTR466" s="85"/>
      <c r="HTS466" s="85"/>
      <c r="HTT466" s="85"/>
      <c r="HTU466" s="85"/>
      <c r="HTV466" s="85"/>
      <c r="HTW466" s="85"/>
      <c r="HTX466" s="85"/>
      <c r="HTY466" s="85"/>
      <c r="HTZ466" s="85"/>
      <c r="HUA466" s="85"/>
      <c r="HUB466" s="85"/>
      <c r="HUC466" s="85"/>
      <c r="HUD466" s="85"/>
      <c r="HUE466" s="85"/>
      <c r="HUF466" s="85"/>
      <c r="HUG466" s="85"/>
      <c r="HUH466" s="85"/>
      <c r="HUI466" s="85"/>
      <c r="HUJ466" s="85"/>
      <c r="HUK466" s="85"/>
      <c r="HUL466" s="85"/>
      <c r="HUM466" s="85"/>
      <c r="HUN466" s="85"/>
      <c r="HUO466" s="85"/>
      <c r="HUP466" s="85"/>
      <c r="HUQ466" s="85"/>
      <c r="HUR466" s="85"/>
      <c r="HUS466" s="85"/>
      <c r="HUT466" s="85"/>
      <c r="HUU466" s="85"/>
      <c r="HUV466" s="85"/>
      <c r="HUW466" s="85"/>
      <c r="HUX466" s="85"/>
      <c r="HUY466" s="85"/>
      <c r="HUZ466" s="85"/>
      <c r="HVA466" s="85"/>
      <c r="HVB466" s="85"/>
      <c r="HVC466" s="85"/>
      <c r="HVD466" s="85"/>
      <c r="HVE466" s="85"/>
      <c r="HVF466" s="85"/>
      <c r="HVG466" s="85"/>
      <c r="HVH466" s="85"/>
      <c r="HVI466" s="85"/>
      <c r="HVJ466" s="85"/>
      <c r="HVK466" s="85"/>
      <c r="HVL466" s="85"/>
      <c r="HVM466" s="85"/>
      <c r="HVN466" s="85"/>
      <c r="HVO466" s="85"/>
      <c r="HVP466" s="85"/>
      <c r="HVQ466" s="85"/>
      <c r="HVR466" s="85"/>
      <c r="HVS466" s="85"/>
      <c r="HVT466" s="85"/>
      <c r="HVU466" s="85"/>
      <c r="HVV466" s="85"/>
      <c r="HVW466" s="85"/>
      <c r="HVX466" s="85"/>
      <c r="HVY466" s="85"/>
      <c r="HVZ466" s="85"/>
      <c r="HWA466" s="85"/>
      <c r="HWB466" s="85"/>
      <c r="HWC466" s="85"/>
      <c r="HWD466" s="85"/>
      <c r="HWE466" s="85"/>
      <c r="HWF466" s="85"/>
      <c r="HWG466" s="85"/>
      <c r="HWH466" s="85"/>
      <c r="HWI466" s="85"/>
      <c r="HWJ466" s="85"/>
      <c r="HWK466" s="85"/>
      <c r="HWL466" s="85"/>
      <c r="HWM466" s="85"/>
      <c r="HWN466" s="85"/>
      <c r="HWO466" s="85"/>
      <c r="HWP466" s="85"/>
      <c r="HWQ466" s="85"/>
      <c r="HWR466" s="85"/>
      <c r="HWS466" s="85"/>
      <c r="HWT466" s="85"/>
      <c r="HWU466" s="85"/>
      <c r="HWV466" s="85"/>
      <c r="HWW466" s="85"/>
      <c r="HWX466" s="85"/>
      <c r="HWY466" s="85"/>
      <c r="HWZ466" s="85"/>
      <c r="HXA466" s="85"/>
      <c r="HXB466" s="85"/>
      <c r="HXC466" s="85"/>
      <c r="HXD466" s="85"/>
      <c r="HXE466" s="85"/>
      <c r="HXF466" s="85"/>
      <c r="HXG466" s="85"/>
      <c r="HXH466" s="85"/>
      <c r="HXI466" s="85"/>
      <c r="HXJ466" s="85"/>
      <c r="HXK466" s="85"/>
      <c r="HXL466" s="85"/>
      <c r="HXM466" s="85"/>
      <c r="HXN466" s="85"/>
      <c r="HXO466" s="85"/>
      <c r="HXP466" s="85"/>
      <c r="HXQ466" s="85"/>
      <c r="HXR466" s="85"/>
      <c r="HXS466" s="85"/>
      <c r="HXT466" s="85"/>
      <c r="HXU466" s="85"/>
      <c r="HXV466" s="85"/>
      <c r="HXW466" s="85"/>
      <c r="HXX466" s="85"/>
      <c r="HXY466" s="85"/>
      <c r="HXZ466" s="85"/>
      <c r="HYA466" s="85"/>
      <c r="HYB466" s="85"/>
      <c r="HYC466" s="85"/>
      <c r="HYD466" s="85"/>
      <c r="HYE466" s="85"/>
      <c r="HYF466" s="85"/>
      <c r="HYG466" s="85"/>
      <c r="HYH466" s="85"/>
      <c r="HYI466" s="85"/>
      <c r="HYJ466" s="85"/>
      <c r="HYK466" s="85"/>
      <c r="HYL466" s="85"/>
      <c r="HYM466" s="85"/>
      <c r="HYN466" s="85"/>
      <c r="HYO466" s="85"/>
      <c r="HYP466" s="85"/>
      <c r="HYQ466" s="85"/>
      <c r="HYR466" s="85"/>
      <c r="HYS466" s="85"/>
      <c r="HYT466" s="85"/>
      <c r="HYU466" s="85"/>
      <c r="HYV466" s="85"/>
      <c r="HYW466" s="85"/>
      <c r="HYX466" s="85"/>
      <c r="HYY466" s="85"/>
      <c r="HYZ466" s="85"/>
      <c r="HZA466" s="85"/>
      <c r="HZB466" s="85"/>
      <c r="HZC466" s="85"/>
      <c r="HZD466" s="85"/>
      <c r="HZE466" s="85"/>
      <c r="HZF466" s="85"/>
      <c r="HZG466" s="85"/>
      <c r="HZH466" s="85"/>
      <c r="HZI466" s="85"/>
      <c r="HZJ466" s="85"/>
      <c r="HZK466" s="85"/>
      <c r="HZL466" s="85"/>
      <c r="HZM466" s="85"/>
      <c r="HZN466" s="85"/>
      <c r="HZO466" s="85"/>
      <c r="HZP466" s="85"/>
      <c r="HZQ466" s="85"/>
      <c r="HZR466" s="85"/>
      <c r="HZS466" s="85"/>
      <c r="HZT466" s="85"/>
      <c r="HZU466" s="85"/>
      <c r="HZV466" s="85"/>
      <c r="HZW466" s="85"/>
      <c r="HZX466" s="85"/>
      <c r="HZY466" s="85"/>
      <c r="HZZ466" s="85"/>
      <c r="IAA466" s="85"/>
      <c r="IAB466" s="85"/>
      <c r="IAC466" s="85"/>
      <c r="IAD466" s="85"/>
      <c r="IAE466" s="85"/>
      <c r="IAF466" s="85"/>
      <c r="IAG466" s="85"/>
      <c r="IAH466" s="85"/>
      <c r="IAI466" s="85"/>
      <c r="IAJ466" s="85"/>
      <c r="IAK466" s="85"/>
      <c r="IAL466" s="85"/>
      <c r="IAM466" s="85"/>
      <c r="IAN466" s="85"/>
      <c r="IAO466" s="85"/>
      <c r="IAP466" s="85"/>
      <c r="IAQ466" s="85"/>
      <c r="IAR466" s="85"/>
      <c r="IAS466" s="85"/>
      <c r="IAT466" s="85"/>
      <c r="IAU466" s="85"/>
      <c r="IAV466" s="85"/>
      <c r="IAW466" s="85"/>
      <c r="IAX466" s="85"/>
      <c r="IAY466" s="85"/>
      <c r="IAZ466" s="85"/>
      <c r="IBA466" s="85"/>
      <c r="IBB466" s="85"/>
      <c r="IBC466" s="85"/>
      <c r="IBD466" s="85"/>
      <c r="IBE466" s="85"/>
      <c r="IBF466" s="85"/>
      <c r="IBG466" s="85"/>
      <c r="IBH466" s="85"/>
      <c r="IBI466" s="85"/>
      <c r="IBJ466" s="85"/>
      <c r="IBK466" s="85"/>
      <c r="IBL466" s="85"/>
      <c r="IBM466" s="85"/>
      <c r="IBN466" s="85"/>
      <c r="IBO466" s="85"/>
      <c r="IBP466" s="85"/>
      <c r="IBQ466" s="85"/>
      <c r="IBR466" s="85"/>
      <c r="IBS466" s="85"/>
      <c r="IBT466" s="85"/>
      <c r="IBU466" s="85"/>
      <c r="IBV466" s="85"/>
      <c r="IBW466" s="85"/>
      <c r="IBX466" s="85"/>
      <c r="IBY466" s="85"/>
      <c r="IBZ466" s="85"/>
      <c r="ICA466" s="85"/>
      <c r="ICB466" s="85"/>
      <c r="ICC466" s="85"/>
      <c r="ICD466" s="85"/>
      <c r="ICE466" s="85"/>
      <c r="ICF466" s="85"/>
      <c r="ICG466" s="85"/>
      <c r="ICH466" s="85"/>
      <c r="ICI466" s="85"/>
      <c r="ICJ466" s="85"/>
      <c r="ICK466" s="85"/>
      <c r="ICL466" s="85"/>
      <c r="ICM466" s="85"/>
      <c r="ICN466" s="85"/>
      <c r="ICO466" s="85"/>
      <c r="ICP466" s="85"/>
      <c r="ICQ466" s="85"/>
      <c r="ICR466" s="85"/>
      <c r="ICS466" s="85"/>
      <c r="ICT466" s="85"/>
      <c r="ICU466" s="85"/>
      <c r="ICV466" s="85"/>
      <c r="ICW466" s="85"/>
      <c r="ICX466" s="85"/>
      <c r="ICY466" s="85"/>
      <c r="ICZ466" s="85"/>
      <c r="IDA466" s="85"/>
      <c r="IDB466" s="85"/>
      <c r="IDC466" s="85"/>
      <c r="IDD466" s="85"/>
      <c r="IDE466" s="85"/>
      <c r="IDF466" s="85"/>
      <c r="IDG466" s="85"/>
      <c r="IDH466" s="85"/>
      <c r="IDI466" s="85"/>
      <c r="IDJ466" s="85"/>
      <c r="IDK466" s="85"/>
      <c r="IDL466" s="85"/>
      <c r="IDM466" s="85"/>
      <c r="IDN466" s="85"/>
      <c r="IDO466" s="85"/>
      <c r="IDP466" s="85"/>
      <c r="IDQ466" s="85"/>
      <c r="IDR466" s="85"/>
      <c r="IDS466" s="85"/>
      <c r="IDT466" s="85"/>
      <c r="IDU466" s="85"/>
      <c r="IDV466" s="85"/>
      <c r="IDW466" s="85"/>
      <c r="IDX466" s="85"/>
      <c r="IDY466" s="85"/>
      <c r="IDZ466" s="85"/>
      <c r="IEA466" s="85"/>
      <c r="IEB466" s="85"/>
      <c r="IEC466" s="85"/>
      <c r="IED466" s="85"/>
      <c r="IEE466" s="85"/>
      <c r="IEF466" s="85"/>
      <c r="IEG466" s="85"/>
      <c r="IEH466" s="85"/>
      <c r="IEI466" s="85"/>
      <c r="IEJ466" s="85"/>
      <c r="IEK466" s="85"/>
      <c r="IEL466" s="85"/>
      <c r="IEM466" s="85"/>
      <c r="IEN466" s="85"/>
      <c r="IEO466" s="85"/>
      <c r="IEP466" s="85"/>
      <c r="IEQ466" s="85"/>
      <c r="IER466" s="85"/>
      <c r="IES466" s="85"/>
      <c r="IET466" s="85"/>
      <c r="IEU466" s="85"/>
      <c r="IEV466" s="85"/>
      <c r="IEW466" s="85"/>
      <c r="IEX466" s="85"/>
      <c r="IEY466" s="85"/>
      <c r="IEZ466" s="85"/>
      <c r="IFA466" s="85"/>
      <c r="IFB466" s="85"/>
      <c r="IFC466" s="85"/>
      <c r="IFD466" s="85"/>
      <c r="IFE466" s="85"/>
      <c r="IFF466" s="85"/>
      <c r="IFG466" s="85"/>
      <c r="IFH466" s="85"/>
      <c r="IFI466" s="85"/>
      <c r="IFJ466" s="85"/>
      <c r="IFK466" s="85"/>
      <c r="IFL466" s="85"/>
      <c r="IFM466" s="85"/>
      <c r="IFN466" s="85"/>
      <c r="IFO466" s="85"/>
      <c r="IFP466" s="85"/>
      <c r="IFQ466" s="85"/>
      <c r="IFR466" s="85"/>
      <c r="IFS466" s="85"/>
      <c r="IFT466" s="85"/>
      <c r="IFU466" s="85"/>
      <c r="IFV466" s="85"/>
      <c r="IFW466" s="85"/>
      <c r="IFX466" s="85"/>
      <c r="IFY466" s="85"/>
      <c r="IFZ466" s="85"/>
      <c r="IGA466" s="85"/>
      <c r="IGB466" s="85"/>
      <c r="IGC466" s="85"/>
      <c r="IGD466" s="85"/>
      <c r="IGE466" s="85"/>
      <c r="IGF466" s="85"/>
      <c r="IGG466" s="85"/>
      <c r="IGH466" s="85"/>
      <c r="IGI466" s="85"/>
      <c r="IGJ466" s="85"/>
      <c r="IGK466" s="85"/>
      <c r="IGL466" s="85"/>
      <c r="IGM466" s="85"/>
      <c r="IGN466" s="85"/>
      <c r="IGO466" s="85"/>
      <c r="IGP466" s="85"/>
      <c r="IGQ466" s="85"/>
      <c r="IGR466" s="85"/>
      <c r="IGS466" s="85"/>
      <c r="IGT466" s="85"/>
      <c r="IGU466" s="85"/>
      <c r="IGV466" s="85"/>
      <c r="IGW466" s="85"/>
      <c r="IGX466" s="85"/>
      <c r="IGY466" s="85"/>
      <c r="IGZ466" s="85"/>
      <c r="IHA466" s="85"/>
      <c r="IHB466" s="85"/>
      <c r="IHC466" s="85"/>
      <c r="IHD466" s="85"/>
      <c r="IHE466" s="85"/>
      <c r="IHF466" s="85"/>
      <c r="IHG466" s="85"/>
      <c r="IHH466" s="85"/>
      <c r="IHI466" s="85"/>
      <c r="IHJ466" s="85"/>
      <c r="IHK466" s="85"/>
      <c r="IHL466" s="85"/>
      <c r="IHM466" s="85"/>
      <c r="IHN466" s="85"/>
      <c r="IHO466" s="85"/>
      <c r="IHP466" s="85"/>
      <c r="IHQ466" s="85"/>
      <c r="IHR466" s="85"/>
      <c r="IHS466" s="85"/>
      <c r="IHT466" s="85"/>
      <c r="IHU466" s="85"/>
      <c r="IHV466" s="85"/>
      <c r="IHW466" s="85"/>
      <c r="IHX466" s="85"/>
      <c r="IHY466" s="85"/>
      <c r="IHZ466" s="85"/>
      <c r="IIA466" s="85"/>
      <c r="IIB466" s="85"/>
      <c r="IIC466" s="85"/>
      <c r="IID466" s="85"/>
      <c r="IIE466" s="85"/>
      <c r="IIF466" s="85"/>
      <c r="IIG466" s="85"/>
      <c r="IIH466" s="85"/>
      <c r="III466" s="85"/>
      <c r="IIJ466" s="85"/>
      <c r="IIK466" s="85"/>
      <c r="IIL466" s="85"/>
      <c r="IIM466" s="85"/>
      <c r="IIN466" s="85"/>
      <c r="IIO466" s="85"/>
      <c r="IIP466" s="85"/>
      <c r="IIQ466" s="85"/>
      <c r="IIR466" s="85"/>
      <c r="IIS466" s="85"/>
      <c r="IIT466" s="85"/>
      <c r="IIU466" s="85"/>
      <c r="IIV466" s="85"/>
      <c r="IIW466" s="85"/>
      <c r="IIX466" s="85"/>
      <c r="IIY466" s="85"/>
      <c r="IIZ466" s="85"/>
      <c r="IJA466" s="85"/>
      <c r="IJB466" s="85"/>
      <c r="IJC466" s="85"/>
      <c r="IJD466" s="85"/>
      <c r="IJE466" s="85"/>
      <c r="IJF466" s="85"/>
      <c r="IJG466" s="85"/>
      <c r="IJH466" s="85"/>
      <c r="IJI466" s="85"/>
      <c r="IJJ466" s="85"/>
      <c r="IJK466" s="85"/>
      <c r="IJL466" s="85"/>
      <c r="IJM466" s="85"/>
      <c r="IJN466" s="85"/>
      <c r="IJO466" s="85"/>
      <c r="IJP466" s="85"/>
      <c r="IJQ466" s="85"/>
      <c r="IJR466" s="85"/>
      <c r="IJS466" s="85"/>
      <c r="IJT466" s="85"/>
      <c r="IJU466" s="85"/>
      <c r="IJV466" s="85"/>
      <c r="IJW466" s="85"/>
      <c r="IJX466" s="85"/>
      <c r="IJY466" s="85"/>
      <c r="IJZ466" s="85"/>
      <c r="IKA466" s="85"/>
      <c r="IKB466" s="85"/>
      <c r="IKC466" s="85"/>
      <c r="IKD466" s="85"/>
      <c r="IKE466" s="85"/>
      <c r="IKF466" s="85"/>
      <c r="IKG466" s="85"/>
      <c r="IKH466" s="85"/>
      <c r="IKI466" s="85"/>
      <c r="IKJ466" s="85"/>
      <c r="IKK466" s="85"/>
      <c r="IKL466" s="85"/>
      <c r="IKM466" s="85"/>
      <c r="IKN466" s="85"/>
      <c r="IKO466" s="85"/>
      <c r="IKP466" s="85"/>
      <c r="IKQ466" s="85"/>
      <c r="IKR466" s="85"/>
      <c r="IKS466" s="85"/>
      <c r="IKT466" s="85"/>
      <c r="IKU466" s="85"/>
      <c r="IKV466" s="85"/>
      <c r="IKW466" s="85"/>
      <c r="IKX466" s="85"/>
      <c r="IKY466" s="85"/>
      <c r="IKZ466" s="85"/>
      <c r="ILA466" s="85"/>
      <c r="ILB466" s="85"/>
      <c r="ILC466" s="85"/>
      <c r="ILD466" s="85"/>
      <c r="ILE466" s="85"/>
      <c r="ILF466" s="85"/>
      <c r="ILG466" s="85"/>
      <c r="ILH466" s="85"/>
      <c r="ILI466" s="85"/>
      <c r="ILJ466" s="85"/>
      <c r="ILK466" s="85"/>
      <c r="ILL466" s="85"/>
      <c r="ILM466" s="85"/>
      <c r="ILN466" s="85"/>
      <c r="ILO466" s="85"/>
      <c r="ILP466" s="85"/>
      <c r="ILQ466" s="85"/>
      <c r="ILR466" s="85"/>
      <c r="ILS466" s="85"/>
      <c r="ILT466" s="85"/>
      <c r="ILU466" s="85"/>
      <c r="ILV466" s="85"/>
      <c r="ILW466" s="85"/>
      <c r="ILX466" s="85"/>
      <c r="ILY466" s="85"/>
      <c r="ILZ466" s="85"/>
      <c r="IMA466" s="85"/>
      <c r="IMB466" s="85"/>
      <c r="IMC466" s="85"/>
      <c r="IMD466" s="85"/>
      <c r="IME466" s="85"/>
      <c r="IMF466" s="85"/>
      <c r="IMG466" s="85"/>
      <c r="IMH466" s="85"/>
      <c r="IMI466" s="85"/>
      <c r="IMJ466" s="85"/>
      <c r="IMK466" s="85"/>
      <c r="IML466" s="85"/>
      <c r="IMM466" s="85"/>
      <c r="IMN466" s="85"/>
      <c r="IMO466" s="85"/>
      <c r="IMP466" s="85"/>
      <c r="IMQ466" s="85"/>
      <c r="IMR466" s="85"/>
      <c r="IMS466" s="85"/>
      <c r="IMT466" s="85"/>
      <c r="IMU466" s="85"/>
      <c r="IMV466" s="85"/>
      <c r="IMW466" s="85"/>
      <c r="IMX466" s="85"/>
      <c r="IMY466" s="85"/>
      <c r="IMZ466" s="85"/>
      <c r="INA466" s="85"/>
      <c r="INB466" s="85"/>
      <c r="INC466" s="85"/>
      <c r="IND466" s="85"/>
      <c r="INE466" s="85"/>
      <c r="INF466" s="85"/>
      <c r="ING466" s="85"/>
      <c r="INH466" s="85"/>
      <c r="INI466" s="85"/>
      <c r="INJ466" s="85"/>
      <c r="INK466" s="85"/>
      <c r="INL466" s="85"/>
      <c r="INM466" s="85"/>
      <c r="INN466" s="85"/>
      <c r="INO466" s="85"/>
      <c r="INP466" s="85"/>
      <c r="INQ466" s="85"/>
      <c r="INR466" s="85"/>
      <c r="INS466" s="85"/>
      <c r="INT466" s="85"/>
      <c r="INU466" s="85"/>
      <c r="INV466" s="85"/>
      <c r="INW466" s="85"/>
      <c r="INX466" s="85"/>
      <c r="INY466" s="85"/>
      <c r="INZ466" s="85"/>
      <c r="IOA466" s="85"/>
      <c r="IOB466" s="85"/>
      <c r="IOC466" s="85"/>
      <c r="IOD466" s="85"/>
      <c r="IOE466" s="85"/>
      <c r="IOF466" s="85"/>
      <c r="IOG466" s="85"/>
      <c r="IOH466" s="85"/>
      <c r="IOI466" s="85"/>
      <c r="IOJ466" s="85"/>
      <c r="IOK466" s="85"/>
      <c r="IOL466" s="85"/>
      <c r="IOM466" s="85"/>
      <c r="ION466" s="85"/>
      <c r="IOO466" s="85"/>
      <c r="IOP466" s="85"/>
      <c r="IOQ466" s="85"/>
      <c r="IOR466" s="85"/>
      <c r="IOS466" s="85"/>
      <c r="IOT466" s="85"/>
      <c r="IOU466" s="85"/>
      <c r="IOV466" s="85"/>
      <c r="IOW466" s="85"/>
      <c r="IOX466" s="85"/>
      <c r="IOY466" s="85"/>
      <c r="IOZ466" s="85"/>
      <c r="IPA466" s="85"/>
      <c r="IPB466" s="85"/>
      <c r="IPC466" s="85"/>
      <c r="IPD466" s="85"/>
      <c r="IPE466" s="85"/>
      <c r="IPF466" s="85"/>
      <c r="IPG466" s="85"/>
      <c r="IPH466" s="85"/>
      <c r="IPI466" s="85"/>
      <c r="IPJ466" s="85"/>
      <c r="IPK466" s="85"/>
      <c r="IPL466" s="85"/>
      <c r="IPM466" s="85"/>
      <c r="IPN466" s="85"/>
      <c r="IPO466" s="85"/>
      <c r="IPP466" s="85"/>
      <c r="IPQ466" s="85"/>
      <c r="IPR466" s="85"/>
      <c r="IPS466" s="85"/>
      <c r="IPT466" s="85"/>
      <c r="IPU466" s="85"/>
      <c r="IPV466" s="85"/>
      <c r="IPW466" s="85"/>
      <c r="IPX466" s="85"/>
      <c r="IPY466" s="85"/>
      <c r="IPZ466" s="85"/>
      <c r="IQA466" s="85"/>
      <c r="IQB466" s="85"/>
      <c r="IQC466" s="85"/>
      <c r="IQD466" s="85"/>
      <c r="IQE466" s="85"/>
      <c r="IQF466" s="85"/>
      <c r="IQG466" s="85"/>
      <c r="IQH466" s="85"/>
      <c r="IQI466" s="85"/>
      <c r="IQJ466" s="85"/>
      <c r="IQK466" s="85"/>
      <c r="IQL466" s="85"/>
      <c r="IQM466" s="85"/>
      <c r="IQN466" s="85"/>
      <c r="IQO466" s="85"/>
      <c r="IQP466" s="85"/>
      <c r="IQQ466" s="85"/>
      <c r="IQR466" s="85"/>
      <c r="IQS466" s="85"/>
      <c r="IQT466" s="85"/>
      <c r="IQU466" s="85"/>
      <c r="IQV466" s="85"/>
      <c r="IQW466" s="85"/>
      <c r="IQX466" s="85"/>
      <c r="IQY466" s="85"/>
      <c r="IQZ466" s="85"/>
      <c r="IRA466" s="85"/>
      <c r="IRB466" s="85"/>
      <c r="IRC466" s="85"/>
      <c r="IRD466" s="85"/>
      <c r="IRE466" s="85"/>
      <c r="IRF466" s="85"/>
      <c r="IRG466" s="85"/>
      <c r="IRH466" s="85"/>
      <c r="IRI466" s="85"/>
      <c r="IRJ466" s="85"/>
      <c r="IRK466" s="85"/>
      <c r="IRL466" s="85"/>
      <c r="IRM466" s="85"/>
      <c r="IRN466" s="85"/>
      <c r="IRO466" s="85"/>
      <c r="IRP466" s="85"/>
      <c r="IRQ466" s="85"/>
      <c r="IRR466" s="85"/>
      <c r="IRS466" s="85"/>
      <c r="IRT466" s="85"/>
      <c r="IRU466" s="85"/>
      <c r="IRV466" s="85"/>
      <c r="IRW466" s="85"/>
      <c r="IRX466" s="85"/>
      <c r="IRY466" s="85"/>
      <c r="IRZ466" s="85"/>
      <c r="ISA466" s="85"/>
      <c r="ISB466" s="85"/>
      <c r="ISC466" s="85"/>
      <c r="ISD466" s="85"/>
      <c r="ISE466" s="85"/>
      <c r="ISF466" s="85"/>
      <c r="ISG466" s="85"/>
      <c r="ISH466" s="85"/>
      <c r="ISI466" s="85"/>
      <c r="ISJ466" s="85"/>
      <c r="ISK466" s="85"/>
      <c r="ISL466" s="85"/>
      <c r="ISM466" s="85"/>
      <c r="ISN466" s="85"/>
      <c r="ISO466" s="85"/>
      <c r="ISP466" s="85"/>
      <c r="ISQ466" s="85"/>
      <c r="ISR466" s="85"/>
      <c r="ISS466" s="85"/>
      <c r="IST466" s="85"/>
      <c r="ISU466" s="85"/>
      <c r="ISV466" s="85"/>
      <c r="ISW466" s="85"/>
      <c r="ISX466" s="85"/>
      <c r="ISY466" s="85"/>
      <c r="ISZ466" s="85"/>
      <c r="ITA466" s="85"/>
      <c r="ITB466" s="85"/>
      <c r="ITC466" s="85"/>
      <c r="ITD466" s="85"/>
      <c r="ITE466" s="85"/>
      <c r="ITF466" s="85"/>
      <c r="ITG466" s="85"/>
      <c r="ITH466" s="85"/>
      <c r="ITI466" s="85"/>
      <c r="ITJ466" s="85"/>
      <c r="ITK466" s="85"/>
      <c r="ITL466" s="85"/>
      <c r="ITM466" s="85"/>
      <c r="ITN466" s="85"/>
      <c r="ITO466" s="85"/>
      <c r="ITP466" s="85"/>
      <c r="ITQ466" s="85"/>
      <c r="ITR466" s="85"/>
      <c r="ITS466" s="85"/>
      <c r="ITT466" s="85"/>
      <c r="ITU466" s="85"/>
      <c r="ITV466" s="85"/>
      <c r="ITW466" s="85"/>
      <c r="ITX466" s="85"/>
      <c r="ITY466" s="85"/>
      <c r="ITZ466" s="85"/>
      <c r="IUA466" s="85"/>
      <c r="IUB466" s="85"/>
      <c r="IUC466" s="85"/>
      <c r="IUD466" s="85"/>
      <c r="IUE466" s="85"/>
      <c r="IUF466" s="85"/>
      <c r="IUG466" s="85"/>
      <c r="IUH466" s="85"/>
      <c r="IUI466" s="85"/>
      <c r="IUJ466" s="85"/>
      <c r="IUK466" s="85"/>
      <c r="IUL466" s="85"/>
      <c r="IUM466" s="85"/>
      <c r="IUN466" s="85"/>
      <c r="IUO466" s="85"/>
      <c r="IUP466" s="85"/>
      <c r="IUQ466" s="85"/>
      <c r="IUR466" s="85"/>
      <c r="IUS466" s="85"/>
      <c r="IUT466" s="85"/>
      <c r="IUU466" s="85"/>
      <c r="IUV466" s="85"/>
      <c r="IUW466" s="85"/>
      <c r="IUX466" s="85"/>
      <c r="IUY466" s="85"/>
      <c r="IUZ466" s="85"/>
      <c r="IVA466" s="85"/>
      <c r="IVB466" s="85"/>
      <c r="IVC466" s="85"/>
      <c r="IVD466" s="85"/>
      <c r="IVE466" s="85"/>
      <c r="IVF466" s="85"/>
      <c r="IVG466" s="85"/>
      <c r="IVH466" s="85"/>
      <c r="IVI466" s="85"/>
      <c r="IVJ466" s="85"/>
      <c r="IVK466" s="85"/>
      <c r="IVL466" s="85"/>
      <c r="IVM466" s="85"/>
      <c r="IVN466" s="85"/>
      <c r="IVO466" s="85"/>
      <c r="IVP466" s="85"/>
      <c r="IVQ466" s="85"/>
      <c r="IVR466" s="85"/>
      <c r="IVS466" s="85"/>
      <c r="IVT466" s="85"/>
      <c r="IVU466" s="85"/>
      <c r="IVV466" s="85"/>
      <c r="IVW466" s="85"/>
      <c r="IVX466" s="85"/>
      <c r="IVY466" s="85"/>
      <c r="IVZ466" s="85"/>
      <c r="IWA466" s="85"/>
      <c r="IWB466" s="85"/>
      <c r="IWC466" s="85"/>
      <c r="IWD466" s="85"/>
      <c r="IWE466" s="85"/>
      <c r="IWF466" s="85"/>
      <c r="IWG466" s="85"/>
      <c r="IWH466" s="85"/>
      <c r="IWI466" s="85"/>
      <c r="IWJ466" s="85"/>
      <c r="IWK466" s="85"/>
      <c r="IWL466" s="85"/>
      <c r="IWM466" s="85"/>
      <c r="IWN466" s="85"/>
      <c r="IWO466" s="85"/>
      <c r="IWP466" s="85"/>
      <c r="IWQ466" s="85"/>
      <c r="IWR466" s="85"/>
      <c r="IWS466" s="85"/>
      <c r="IWT466" s="85"/>
      <c r="IWU466" s="85"/>
      <c r="IWV466" s="85"/>
      <c r="IWW466" s="85"/>
      <c r="IWX466" s="85"/>
      <c r="IWY466" s="85"/>
      <c r="IWZ466" s="85"/>
      <c r="IXA466" s="85"/>
      <c r="IXB466" s="85"/>
      <c r="IXC466" s="85"/>
      <c r="IXD466" s="85"/>
      <c r="IXE466" s="85"/>
      <c r="IXF466" s="85"/>
      <c r="IXG466" s="85"/>
      <c r="IXH466" s="85"/>
      <c r="IXI466" s="85"/>
      <c r="IXJ466" s="85"/>
      <c r="IXK466" s="85"/>
      <c r="IXL466" s="85"/>
      <c r="IXM466" s="85"/>
      <c r="IXN466" s="85"/>
      <c r="IXO466" s="85"/>
      <c r="IXP466" s="85"/>
      <c r="IXQ466" s="85"/>
      <c r="IXR466" s="85"/>
      <c r="IXS466" s="85"/>
      <c r="IXT466" s="85"/>
      <c r="IXU466" s="85"/>
      <c r="IXV466" s="85"/>
      <c r="IXW466" s="85"/>
      <c r="IXX466" s="85"/>
      <c r="IXY466" s="85"/>
      <c r="IXZ466" s="85"/>
      <c r="IYA466" s="85"/>
      <c r="IYB466" s="85"/>
      <c r="IYC466" s="85"/>
      <c r="IYD466" s="85"/>
      <c r="IYE466" s="85"/>
      <c r="IYF466" s="85"/>
      <c r="IYG466" s="85"/>
      <c r="IYH466" s="85"/>
      <c r="IYI466" s="85"/>
      <c r="IYJ466" s="85"/>
      <c r="IYK466" s="85"/>
      <c r="IYL466" s="85"/>
      <c r="IYM466" s="85"/>
      <c r="IYN466" s="85"/>
      <c r="IYO466" s="85"/>
      <c r="IYP466" s="85"/>
      <c r="IYQ466" s="85"/>
      <c r="IYR466" s="85"/>
      <c r="IYS466" s="85"/>
      <c r="IYT466" s="85"/>
      <c r="IYU466" s="85"/>
      <c r="IYV466" s="85"/>
      <c r="IYW466" s="85"/>
      <c r="IYX466" s="85"/>
      <c r="IYY466" s="85"/>
      <c r="IYZ466" s="85"/>
      <c r="IZA466" s="85"/>
      <c r="IZB466" s="85"/>
      <c r="IZC466" s="85"/>
      <c r="IZD466" s="85"/>
      <c r="IZE466" s="85"/>
      <c r="IZF466" s="85"/>
      <c r="IZG466" s="85"/>
      <c r="IZH466" s="85"/>
      <c r="IZI466" s="85"/>
      <c r="IZJ466" s="85"/>
      <c r="IZK466" s="85"/>
      <c r="IZL466" s="85"/>
      <c r="IZM466" s="85"/>
      <c r="IZN466" s="85"/>
      <c r="IZO466" s="85"/>
      <c r="IZP466" s="85"/>
      <c r="IZQ466" s="85"/>
      <c r="IZR466" s="85"/>
      <c r="IZS466" s="85"/>
      <c r="IZT466" s="85"/>
      <c r="IZU466" s="85"/>
      <c r="IZV466" s="85"/>
      <c r="IZW466" s="85"/>
      <c r="IZX466" s="85"/>
      <c r="IZY466" s="85"/>
      <c r="IZZ466" s="85"/>
      <c r="JAA466" s="85"/>
      <c r="JAB466" s="85"/>
      <c r="JAC466" s="85"/>
      <c r="JAD466" s="85"/>
      <c r="JAE466" s="85"/>
      <c r="JAF466" s="85"/>
      <c r="JAG466" s="85"/>
      <c r="JAH466" s="85"/>
      <c r="JAI466" s="85"/>
      <c r="JAJ466" s="85"/>
      <c r="JAK466" s="85"/>
      <c r="JAL466" s="85"/>
      <c r="JAM466" s="85"/>
      <c r="JAN466" s="85"/>
      <c r="JAO466" s="85"/>
      <c r="JAP466" s="85"/>
      <c r="JAQ466" s="85"/>
      <c r="JAR466" s="85"/>
      <c r="JAS466" s="85"/>
      <c r="JAT466" s="85"/>
      <c r="JAU466" s="85"/>
      <c r="JAV466" s="85"/>
      <c r="JAW466" s="85"/>
      <c r="JAX466" s="85"/>
      <c r="JAY466" s="85"/>
      <c r="JAZ466" s="85"/>
      <c r="JBA466" s="85"/>
      <c r="JBB466" s="85"/>
      <c r="JBC466" s="85"/>
      <c r="JBD466" s="85"/>
      <c r="JBE466" s="85"/>
      <c r="JBF466" s="85"/>
      <c r="JBG466" s="85"/>
      <c r="JBH466" s="85"/>
      <c r="JBI466" s="85"/>
      <c r="JBJ466" s="85"/>
      <c r="JBK466" s="85"/>
      <c r="JBL466" s="85"/>
      <c r="JBM466" s="85"/>
      <c r="JBN466" s="85"/>
      <c r="JBO466" s="85"/>
      <c r="JBP466" s="85"/>
      <c r="JBQ466" s="85"/>
      <c r="JBR466" s="85"/>
      <c r="JBS466" s="85"/>
      <c r="JBT466" s="85"/>
      <c r="JBU466" s="85"/>
      <c r="JBV466" s="85"/>
      <c r="JBW466" s="85"/>
      <c r="JBX466" s="85"/>
      <c r="JBY466" s="85"/>
      <c r="JBZ466" s="85"/>
      <c r="JCA466" s="85"/>
      <c r="JCB466" s="85"/>
      <c r="JCC466" s="85"/>
      <c r="JCD466" s="85"/>
      <c r="JCE466" s="85"/>
      <c r="JCF466" s="85"/>
      <c r="JCG466" s="85"/>
      <c r="JCH466" s="85"/>
      <c r="JCI466" s="85"/>
      <c r="JCJ466" s="85"/>
      <c r="JCK466" s="85"/>
      <c r="JCL466" s="85"/>
      <c r="JCM466" s="85"/>
      <c r="JCN466" s="85"/>
      <c r="JCO466" s="85"/>
      <c r="JCP466" s="85"/>
      <c r="JCQ466" s="85"/>
      <c r="JCR466" s="85"/>
      <c r="JCS466" s="85"/>
      <c r="JCT466" s="85"/>
      <c r="JCU466" s="85"/>
      <c r="JCV466" s="85"/>
      <c r="JCW466" s="85"/>
      <c r="JCX466" s="85"/>
      <c r="JCY466" s="85"/>
      <c r="JCZ466" s="85"/>
      <c r="JDA466" s="85"/>
      <c r="JDB466" s="85"/>
      <c r="JDC466" s="85"/>
      <c r="JDD466" s="85"/>
      <c r="JDE466" s="85"/>
      <c r="JDF466" s="85"/>
      <c r="JDG466" s="85"/>
      <c r="JDH466" s="85"/>
      <c r="JDI466" s="85"/>
      <c r="JDJ466" s="85"/>
      <c r="JDK466" s="85"/>
      <c r="JDL466" s="85"/>
      <c r="JDM466" s="85"/>
      <c r="JDN466" s="85"/>
      <c r="JDO466" s="85"/>
      <c r="JDP466" s="85"/>
      <c r="JDQ466" s="85"/>
      <c r="JDR466" s="85"/>
      <c r="JDS466" s="85"/>
      <c r="JDT466" s="85"/>
      <c r="JDU466" s="85"/>
      <c r="JDV466" s="85"/>
      <c r="JDW466" s="85"/>
      <c r="JDX466" s="85"/>
      <c r="JDY466" s="85"/>
      <c r="JDZ466" s="85"/>
      <c r="JEA466" s="85"/>
      <c r="JEB466" s="85"/>
      <c r="JEC466" s="85"/>
      <c r="JED466" s="85"/>
      <c r="JEE466" s="85"/>
      <c r="JEF466" s="85"/>
      <c r="JEG466" s="85"/>
      <c r="JEH466" s="85"/>
      <c r="JEI466" s="85"/>
      <c r="JEJ466" s="85"/>
      <c r="JEK466" s="85"/>
      <c r="JEL466" s="85"/>
      <c r="JEM466" s="85"/>
      <c r="JEN466" s="85"/>
      <c r="JEO466" s="85"/>
      <c r="JEP466" s="85"/>
      <c r="JEQ466" s="85"/>
      <c r="JER466" s="85"/>
      <c r="JES466" s="85"/>
      <c r="JET466" s="85"/>
      <c r="JEU466" s="85"/>
      <c r="JEV466" s="85"/>
      <c r="JEW466" s="85"/>
      <c r="JEX466" s="85"/>
      <c r="JEY466" s="85"/>
      <c r="JEZ466" s="85"/>
      <c r="JFA466" s="85"/>
      <c r="JFB466" s="85"/>
      <c r="JFC466" s="85"/>
      <c r="JFD466" s="85"/>
      <c r="JFE466" s="85"/>
      <c r="JFF466" s="85"/>
      <c r="JFG466" s="85"/>
      <c r="JFH466" s="85"/>
      <c r="JFI466" s="85"/>
      <c r="JFJ466" s="85"/>
      <c r="JFK466" s="85"/>
      <c r="JFL466" s="85"/>
      <c r="JFM466" s="85"/>
      <c r="JFN466" s="85"/>
      <c r="JFO466" s="85"/>
      <c r="JFP466" s="85"/>
      <c r="JFQ466" s="85"/>
      <c r="JFR466" s="85"/>
      <c r="JFS466" s="85"/>
      <c r="JFT466" s="85"/>
      <c r="JFU466" s="85"/>
      <c r="JFV466" s="85"/>
      <c r="JFW466" s="85"/>
      <c r="JFX466" s="85"/>
      <c r="JFY466" s="85"/>
      <c r="JFZ466" s="85"/>
      <c r="JGA466" s="85"/>
      <c r="JGB466" s="85"/>
      <c r="JGC466" s="85"/>
      <c r="JGD466" s="85"/>
      <c r="JGE466" s="85"/>
      <c r="JGF466" s="85"/>
      <c r="JGG466" s="85"/>
      <c r="JGH466" s="85"/>
      <c r="JGI466" s="85"/>
      <c r="JGJ466" s="85"/>
      <c r="JGK466" s="85"/>
      <c r="JGL466" s="85"/>
      <c r="JGM466" s="85"/>
      <c r="JGN466" s="85"/>
      <c r="JGO466" s="85"/>
      <c r="JGP466" s="85"/>
      <c r="JGQ466" s="85"/>
      <c r="JGR466" s="85"/>
      <c r="JGS466" s="85"/>
      <c r="JGT466" s="85"/>
      <c r="JGU466" s="85"/>
      <c r="JGV466" s="85"/>
      <c r="JGW466" s="85"/>
      <c r="JGX466" s="85"/>
      <c r="JGY466" s="85"/>
      <c r="JGZ466" s="85"/>
      <c r="JHA466" s="85"/>
      <c r="JHB466" s="85"/>
      <c r="JHC466" s="85"/>
      <c r="JHD466" s="85"/>
      <c r="JHE466" s="85"/>
      <c r="JHF466" s="85"/>
      <c r="JHG466" s="85"/>
      <c r="JHH466" s="85"/>
      <c r="JHI466" s="85"/>
      <c r="JHJ466" s="85"/>
      <c r="JHK466" s="85"/>
      <c r="JHL466" s="85"/>
      <c r="JHM466" s="85"/>
      <c r="JHN466" s="85"/>
      <c r="JHO466" s="85"/>
      <c r="JHP466" s="85"/>
      <c r="JHQ466" s="85"/>
      <c r="JHR466" s="85"/>
      <c r="JHS466" s="85"/>
      <c r="JHT466" s="85"/>
      <c r="JHU466" s="85"/>
      <c r="JHV466" s="85"/>
      <c r="JHW466" s="85"/>
      <c r="JHX466" s="85"/>
      <c r="JHY466" s="85"/>
      <c r="JHZ466" s="85"/>
      <c r="JIA466" s="85"/>
      <c r="JIB466" s="85"/>
      <c r="JIC466" s="85"/>
      <c r="JID466" s="85"/>
      <c r="JIE466" s="85"/>
      <c r="JIF466" s="85"/>
      <c r="JIG466" s="85"/>
      <c r="JIH466" s="85"/>
      <c r="JII466" s="85"/>
      <c r="JIJ466" s="85"/>
      <c r="JIK466" s="85"/>
      <c r="JIL466" s="85"/>
      <c r="JIM466" s="85"/>
      <c r="JIN466" s="85"/>
      <c r="JIO466" s="85"/>
      <c r="JIP466" s="85"/>
      <c r="JIQ466" s="85"/>
      <c r="JIR466" s="85"/>
      <c r="JIS466" s="85"/>
      <c r="JIT466" s="85"/>
      <c r="JIU466" s="85"/>
      <c r="JIV466" s="85"/>
      <c r="JIW466" s="85"/>
      <c r="JIX466" s="85"/>
      <c r="JIY466" s="85"/>
      <c r="JIZ466" s="85"/>
      <c r="JJA466" s="85"/>
      <c r="JJB466" s="85"/>
      <c r="JJC466" s="85"/>
      <c r="JJD466" s="85"/>
      <c r="JJE466" s="85"/>
      <c r="JJF466" s="85"/>
      <c r="JJG466" s="85"/>
      <c r="JJH466" s="85"/>
      <c r="JJI466" s="85"/>
      <c r="JJJ466" s="85"/>
      <c r="JJK466" s="85"/>
      <c r="JJL466" s="85"/>
      <c r="JJM466" s="85"/>
      <c r="JJN466" s="85"/>
      <c r="JJO466" s="85"/>
      <c r="JJP466" s="85"/>
      <c r="JJQ466" s="85"/>
      <c r="JJR466" s="85"/>
      <c r="JJS466" s="85"/>
      <c r="JJT466" s="85"/>
      <c r="JJU466" s="85"/>
      <c r="JJV466" s="85"/>
      <c r="JJW466" s="85"/>
      <c r="JJX466" s="85"/>
      <c r="JJY466" s="85"/>
      <c r="JJZ466" s="85"/>
      <c r="JKA466" s="85"/>
      <c r="JKB466" s="85"/>
      <c r="JKC466" s="85"/>
      <c r="JKD466" s="85"/>
      <c r="JKE466" s="85"/>
      <c r="JKF466" s="85"/>
      <c r="JKG466" s="85"/>
      <c r="JKH466" s="85"/>
      <c r="JKI466" s="85"/>
      <c r="JKJ466" s="85"/>
      <c r="JKK466" s="85"/>
      <c r="JKL466" s="85"/>
      <c r="JKM466" s="85"/>
      <c r="JKN466" s="85"/>
      <c r="JKO466" s="85"/>
      <c r="JKP466" s="85"/>
      <c r="JKQ466" s="85"/>
      <c r="JKR466" s="85"/>
      <c r="JKS466" s="85"/>
      <c r="JKT466" s="85"/>
      <c r="JKU466" s="85"/>
      <c r="JKV466" s="85"/>
      <c r="JKW466" s="85"/>
      <c r="JKX466" s="85"/>
      <c r="JKY466" s="85"/>
      <c r="JKZ466" s="85"/>
      <c r="JLA466" s="85"/>
      <c r="JLB466" s="85"/>
      <c r="JLC466" s="85"/>
      <c r="JLD466" s="85"/>
      <c r="JLE466" s="85"/>
      <c r="JLF466" s="85"/>
      <c r="JLG466" s="85"/>
      <c r="JLH466" s="85"/>
      <c r="JLI466" s="85"/>
      <c r="JLJ466" s="85"/>
      <c r="JLK466" s="85"/>
      <c r="JLL466" s="85"/>
      <c r="JLM466" s="85"/>
      <c r="JLN466" s="85"/>
      <c r="JLO466" s="85"/>
      <c r="JLP466" s="85"/>
      <c r="JLQ466" s="85"/>
      <c r="JLR466" s="85"/>
      <c r="JLS466" s="85"/>
      <c r="JLT466" s="85"/>
      <c r="JLU466" s="85"/>
      <c r="JLV466" s="85"/>
      <c r="JLW466" s="85"/>
      <c r="JLX466" s="85"/>
      <c r="JLY466" s="85"/>
      <c r="JLZ466" s="85"/>
      <c r="JMA466" s="85"/>
      <c r="JMB466" s="85"/>
      <c r="JMC466" s="85"/>
      <c r="JMD466" s="85"/>
      <c r="JME466" s="85"/>
      <c r="JMF466" s="85"/>
      <c r="JMG466" s="85"/>
      <c r="JMH466" s="85"/>
      <c r="JMI466" s="85"/>
      <c r="JMJ466" s="85"/>
      <c r="JMK466" s="85"/>
      <c r="JML466" s="85"/>
      <c r="JMM466" s="85"/>
      <c r="JMN466" s="85"/>
      <c r="JMO466" s="85"/>
      <c r="JMP466" s="85"/>
      <c r="JMQ466" s="85"/>
      <c r="JMR466" s="85"/>
      <c r="JMS466" s="85"/>
      <c r="JMT466" s="85"/>
      <c r="JMU466" s="85"/>
      <c r="JMV466" s="85"/>
      <c r="JMW466" s="85"/>
      <c r="JMX466" s="85"/>
      <c r="JMY466" s="85"/>
      <c r="JMZ466" s="85"/>
      <c r="JNA466" s="85"/>
      <c r="JNB466" s="85"/>
      <c r="JNC466" s="85"/>
      <c r="JND466" s="85"/>
      <c r="JNE466" s="85"/>
      <c r="JNF466" s="85"/>
      <c r="JNG466" s="85"/>
      <c r="JNH466" s="85"/>
      <c r="JNI466" s="85"/>
      <c r="JNJ466" s="85"/>
      <c r="JNK466" s="85"/>
      <c r="JNL466" s="85"/>
      <c r="JNM466" s="85"/>
      <c r="JNN466" s="85"/>
      <c r="JNO466" s="85"/>
      <c r="JNP466" s="85"/>
      <c r="JNQ466" s="85"/>
      <c r="JNR466" s="85"/>
      <c r="JNS466" s="85"/>
      <c r="JNT466" s="85"/>
      <c r="JNU466" s="85"/>
      <c r="JNV466" s="85"/>
      <c r="JNW466" s="85"/>
      <c r="JNX466" s="85"/>
      <c r="JNY466" s="85"/>
      <c r="JNZ466" s="85"/>
      <c r="JOA466" s="85"/>
      <c r="JOB466" s="85"/>
      <c r="JOC466" s="85"/>
      <c r="JOD466" s="85"/>
      <c r="JOE466" s="85"/>
      <c r="JOF466" s="85"/>
      <c r="JOG466" s="85"/>
      <c r="JOH466" s="85"/>
      <c r="JOI466" s="85"/>
      <c r="JOJ466" s="85"/>
      <c r="JOK466" s="85"/>
      <c r="JOL466" s="85"/>
      <c r="JOM466" s="85"/>
      <c r="JON466" s="85"/>
      <c r="JOO466" s="85"/>
      <c r="JOP466" s="85"/>
      <c r="JOQ466" s="85"/>
      <c r="JOR466" s="85"/>
      <c r="JOS466" s="85"/>
      <c r="JOT466" s="85"/>
      <c r="JOU466" s="85"/>
      <c r="JOV466" s="85"/>
      <c r="JOW466" s="85"/>
      <c r="JOX466" s="85"/>
      <c r="JOY466" s="85"/>
      <c r="JOZ466" s="85"/>
      <c r="JPA466" s="85"/>
      <c r="JPB466" s="85"/>
      <c r="JPC466" s="85"/>
      <c r="JPD466" s="85"/>
      <c r="JPE466" s="85"/>
      <c r="JPF466" s="85"/>
      <c r="JPG466" s="85"/>
      <c r="JPH466" s="85"/>
      <c r="JPI466" s="85"/>
      <c r="JPJ466" s="85"/>
      <c r="JPK466" s="85"/>
      <c r="JPL466" s="85"/>
      <c r="JPM466" s="85"/>
      <c r="JPN466" s="85"/>
      <c r="JPO466" s="85"/>
      <c r="JPP466" s="85"/>
      <c r="JPQ466" s="85"/>
      <c r="JPR466" s="85"/>
      <c r="JPS466" s="85"/>
      <c r="JPT466" s="85"/>
      <c r="JPU466" s="85"/>
      <c r="JPV466" s="85"/>
      <c r="JPW466" s="85"/>
      <c r="JPX466" s="85"/>
      <c r="JPY466" s="85"/>
      <c r="JPZ466" s="85"/>
      <c r="JQA466" s="85"/>
      <c r="JQB466" s="85"/>
      <c r="JQC466" s="85"/>
      <c r="JQD466" s="85"/>
      <c r="JQE466" s="85"/>
      <c r="JQF466" s="85"/>
      <c r="JQG466" s="85"/>
      <c r="JQH466" s="85"/>
      <c r="JQI466" s="85"/>
      <c r="JQJ466" s="85"/>
      <c r="JQK466" s="85"/>
      <c r="JQL466" s="85"/>
      <c r="JQM466" s="85"/>
      <c r="JQN466" s="85"/>
      <c r="JQO466" s="85"/>
      <c r="JQP466" s="85"/>
      <c r="JQQ466" s="85"/>
      <c r="JQR466" s="85"/>
      <c r="JQS466" s="85"/>
      <c r="JQT466" s="85"/>
      <c r="JQU466" s="85"/>
      <c r="JQV466" s="85"/>
      <c r="JQW466" s="85"/>
      <c r="JQX466" s="85"/>
      <c r="JQY466" s="85"/>
      <c r="JQZ466" s="85"/>
      <c r="JRA466" s="85"/>
      <c r="JRB466" s="85"/>
      <c r="JRC466" s="85"/>
      <c r="JRD466" s="85"/>
      <c r="JRE466" s="85"/>
      <c r="JRF466" s="85"/>
      <c r="JRG466" s="85"/>
      <c r="JRH466" s="85"/>
      <c r="JRI466" s="85"/>
      <c r="JRJ466" s="85"/>
      <c r="JRK466" s="85"/>
      <c r="JRL466" s="85"/>
      <c r="JRM466" s="85"/>
      <c r="JRN466" s="85"/>
      <c r="JRO466" s="85"/>
      <c r="JRP466" s="85"/>
      <c r="JRQ466" s="85"/>
      <c r="JRR466" s="85"/>
      <c r="JRS466" s="85"/>
      <c r="JRT466" s="85"/>
      <c r="JRU466" s="85"/>
      <c r="JRV466" s="85"/>
      <c r="JRW466" s="85"/>
      <c r="JRX466" s="85"/>
      <c r="JRY466" s="85"/>
      <c r="JRZ466" s="85"/>
      <c r="JSA466" s="85"/>
      <c r="JSB466" s="85"/>
      <c r="JSC466" s="85"/>
      <c r="JSD466" s="85"/>
      <c r="JSE466" s="85"/>
      <c r="JSF466" s="85"/>
      <c r="JSG466" s="85"/>
      <c r="JSH466" s="85"/>
      <c r="JSI466" s="85"/>
      <c r="JSJ466" s="85"/>
      <c r="JSK466" s="85"/>
      <c r="JSL466" s="85"/>
      <c r="JSM466" s="85"/>
      <c r="JSN466" s="85"/>
      <c r="JSO466" s="85"/>
      <c r="JSP466" s="85"/>
      <c r="JSQ466" s="85"/>
      <c r="JSR466" s="85"/>
      <c r="JSS466" s="85"/>
      <c r="JST466" s="85"/>
      <c r="JSU466" s="85"/>
      <c r="JSV466" s="85"/>
      <c r="JSW466" s="85"/>
      <c r="JSX466" s="85"/>
      <c r="JSY466" s="85"/>
      <c r="JSZ466" s="85"/>
      <c r="JTA466" s="85"/>
      <c r="JTB466" s="85"/>
      <c r="JTC466" s="85"/>
      <c r="JTD466" s="85"/>
      <c r="JTE466" s="85"/>
      <c r="JTF466" s="85"/>
      <c r="JTG466" s="85"/>
      <c r="JTH466" s="85"/>
      <c r="JTI466" s="85"/>
      <c r="JTJ466" s="85"/>
      <c r="JTK466" s="85"/>
      <c r="JTL466" s="85"/>
      <c r="JTM466" s="85"/>
      <c r="JTN466" s="85"/>
      <c r="JTO466" s="85"/>
      <c r="JTP466" s="85"/>
      <c r="JTQ466" s="85"/>
      <c r="JTR466" s="85"/>
      <c r="JTS466" s="85"/>
      <c r="JTT466" s="85"/>
      <c r="JTU466" s="85"/>
      <c r="JTV466" s="85"/>
      <c r="JTW466" s="85"/>
      <c r="JTX466" s="85"/>
      <c r="JTY466" s="85"/>
      <c r="JTZ466" s="85"/>
      <c r="JUA466" s="85"/>
      <c r="JUB466" s="85"/>
      <c r="JUC466" s="85"/>
      <c r="JUD466" s="85"/>
      <c r="JUE466" s="85"/>
      <c r="JUF466" s="85"/>
      <c r="JUG466" s="85"/>
      <c r="JUH466" s="85"/>
      <c r="JUI466" s="85"/>
      <c r="JUJ466" s="85"/>
      <c r="JUK466" s="85"/>
      <c r="JUL466" s="85"/>
      <c r="JUM466" s="85"/>
      <c r="JUN466" s="85"/>
      <c r="JUO466" s="85"/>
      <c r="JUP466" s="85"/>
      <c r="JUQ466" s="85"/>
      <c r="JUR466" s="85"/>
      <c r="JUS466" s="85"/>
      <c r="JUT466" s="85"/>
      <c r="JUU466" s="85"/>
      <c r="JUV466" s="85"/>
      <c r="JUW466" s="85"/>
      <c r="JUX466" s="85"/>
      <c r="JUY466" s="85"/>
      <c r="JUZ466" s="85"/>
      <c r="JVA466" s="85"/>
      <c r="JVB466" s="85"/>
      <c r="JVC466" s="85"/>
      <c r="JVD466" s="85"/>
      <c r="JVE466" s="85"/>
      <c r="JVF466" s="85"/>
      <c r="JVG466" s="85"/>
      <c r="JVH466" s="85"/>
      <c r="JVI466" s="85"/>
      <c r="JVJ466" s="85"/>
      <c r="JVK466" s="85"/>
      <c r="JVL466" s="85"/>
      <c r="JVM466" s="85"/>
      <c r="JVN466" s="85"/>
      <c r="JVO466" s="85"/>
      <c r="JVP466" s="85"/>
      <c r="JVQ466" s="85"/>
      <c r="JVR466" s="85"/>
      <c r="JVS466" s="85"/>
      <c r="JVT466" s="85"/>
      <c r="JVU466" s="85"/>
      <c r="JVV466" s="85"/>
      <c r="JVW466" s="85"/>
      <c r="JVX466" s="85"/>
      <c r="JVY466" s="85"/>
      <c r="JVZ466" s="85"/>
      <c r="JWA466" s="85"/>
      <c r="JWB466" s="85"/>
      <c r="JWC466" s="85"/>
      <c r="JWD466" s="85"/>
      <c r="JWE466" s="85"/>
      <c r="JWF466" s="85"/>
      <c r="JWG466" s="85"/>
      <c r="JWH466" s="85"/>
      <c r="JWI466" s="85"/>
      <c r="JWJ466" s="85"/>
      <c r="JWK466" s="85"/>
      <c r="JWL466" s="85"/>
      <c r="JWM466" s="85"/>
      <c r="JWN466" s="85"/>
      <c r="JWO466" s="85"/>
      <c r="JWP466" s="85"/>
      <c r="JWQ466" s="85"/>
      <c r="JWR466" s="85"/>
      <c r="JWS466" s="85"/>
      <c r="JWT466" s="85"/>
      <c r="JWU466" s="85"/>
      <c r="JWV466" s="85"/>
      <c r="JWW466" s="85"/>
      <c r="JWX466" s="85"/>
      <c r="JWY466" s="85"/>
      <c r="JWZ466" s="85"/>
      <c r="JXA466" s="85"/>
      <c r="JXB466" s="85"/>
      <c r="JXC466" s="85"/>
      <c r="JXD466" s="85"/>
      <c r="JXE466" s="85"/>
      <c r="JXF466" s="85"/>
      <c r="JXG466" s="85"/>
      <c r="JXH466" s="85"/>
      <c r="JXI466" s="85"/>
      <c r="JXJ466" s="85"/>
      <c r="JXK466" s="85"/>
      <c r="JXL466" s="85"/>
      <c r="JXM466" s="85"/>
      <c r="JXN466" s="85"/>
      <c r="JXO466" s="85"/>
      <c r="JXP466" s="85"/>
      <c r="JXQ466" s="85"/>
      <c r="JXR466" s="85"/>
      <c r="JXS466" s="85"/>
      <c r="JXT466" s="85"/>
      <c r="JXU466" s="85"/>
      <c r="JXV466" s="85"/>
      <c r="JXW466" s="85"/>
      <c r="JXX466" s="85"/>
      <c r="JXY466" s="85"/>
      <c r="JXZ466" s="85"/>
      <c r="JYA466" s="85"/>
      <c r="JYB466" s="85"/>
      <c r="JYC466" s="85"/>
      <c r="JYD466" s="85"/>
      <c r="JYE466" s="85"/>
      <c r="JYF466" s="85"/>
      <c r="JYG466" s="85"/>
      <c r="JYH466" s="85"/>
      <c r="JYI466" s="85"/>
      <c r="JYJ466" s="85"/>
      <c r="JYK466" s="85"/>
      <c r="JYL466" s="85"/>
      <c r="JYM466" s="85"/>
      <c r="JYN466" s="85"/>
      <c r="JYO466" s="85"/>
      <c r="JYP466" s="85"/>
      <c r="JYQ466" s="85"/>
      <c r="JYR466" s="85"/>
      <c r="JYS466" s="85"/>
      <c r="JYT466" s="85"/>
      <c r="JYU466" s="85"/>
      <c r="JYV466" s="85"/>
      <c r="JYW466" s="85"/>
      <c r="JYX466" s="85"/>
      <c r="JYY466" s="85"/>
      <c r="JYZ466" s="85"/>
      <c r="JZA466" s="85"/>
      <c r="JZB466" s="85"/>
      <c r="JZC466" s="85"/>
      <c r="JZD466" s="85"/>
      <c r="JZE466" s="85"/>
      <c r="JZF466" s="85"/>
      <c r="JZG466" s="85"/>
      <c r="JZH466" s="85"/>
      <c r="JZI466" s="85"/>
      <c r="JZJ466" s="85"/>
      <c r="JZK466" s="85"/>
      <c r="JZL466" s="85"/>
      <c r="JZM466" s="85"/>
      <c r="JZN466" s="85"/>
      <c r="JZO466" s="85"/>
      <c r="JZP466" s="85"/>
      <c r="JZQ466" s="85"/>
      <c r="JZR466" s="85"/>
      <c r="JZS466" s="85"/>
      <c r="JZT466" s="85"/>
      <c r="JZU466" s="85"/>
      <c r="JZV466" s="85"/>
      <c r="JZW466" s="85"/>
      <c r="JZX466" s="85"/>
      <c r="JZY466" s="85"/>
      <c r="JZZ466" s="85"/>
      <c r="KAA466" s="85"/>
      <c r="KAB466" s="85"/>
      <c r="KAC466" s="85"/>
      <c r="KAD466" s="85"/>
      <c r="KAE466" s="85"/>
      <c r="KAF466" s="85"/>
      <c r="KAG466" s="85"/>
      <c r="KAH466" s="85"/>
      <c r="KAI466" s="85"/>
      <c r="KAJ466" s="85"/>
      <c r="KAK466" s="85"/>
      <c r="KAL466" s="85"/>
      <c r="KAM466" s="85"/>
      <c r="KAN466" s="85"/>
      <c r="KAO466" s="85"/>
      <c r="KAP466" s="85"/>
      <c r="KAQ466" s="85"/>
      <c r="KAR466" s="85"/>
      <c r="KAS466" s="85"/>
      <c r="KAT466" s="85"/>
      <c r="KAU466" s="85"/>
      <c r="KAV466" s="85"/>
      <c r="KAW466" s="85"/>
      <c r="KAX466" s="85"/>
      <c r="KAY466" s="85"/>
      <c r="KAZ466" s="85"/>
      <c r="KBA466" s="85"/>
      <c r="KBB466" s="85"/>
      <c r="KBC466" s="85"/>
      <c r="KBD466" s="85"/>
      <c r="KBE466" s="85"/>
      <c r="KBF466" s="85"/>
      <c r="KBG466" s="85"/>
      <c r="KBH466" s="85"/>
      <c r="KBI466" s="85"/>
      <c r="KBJ466" s="85"/>
      <c r="KBK466" s="85"/>
      <c r="KBL466" s="85"/>
      <c r="KBM466" s="85"/>
      <c r="KBN466" s="85"/>
      <c r="KBO466" s="85"/>
      <c r="KBP466" s="85"/>
      <c r="KBQ466" s="85"/>
      <c r="KBR466" s="85"/>
      <c r="KBS466" s="85"/>
      <c r="KBT466" s="85"/>
      <c r="KBU466" s="85"/>
      <c r="KBV466" s="85"/>
      <c r="KBW466" s="85"/>
      <c r="KBX466" s="85"/>
      <c r="KBY466" s="85"/>
      <c r="KBZ466" s="85"/>
      <c r="KCA466" s="85"/>
      <c r="KCB466" s="85"/>
      <c r="KCC466" s="85"/>
      <c r="KCD466" s="85"/>
      <c r="KCE466" s="85"/>
      <c r="KCF466" s="85"/>
      <c r="KCG466" s="85"/>
      <c r="KCH466" s="85"/>
      <c r="KCI466" s="85"/>
      <c r="KCJ466" s="85"/>
      <c r="KCK466" s="85"/>
      <c r="KCL466" s="85"/>
      <c r="KCM466" s="85"/>
      <c r="KCN466" s="85"/>
      <c r="KCO466" s="85"/>
      <c r="KCP466" s="85"/>
      <c r="KCQ466" s="85"/>
      <c r="KCR466" s="85"/>
      <c r="KCS466" s="85"/>
      <c r="KCT466" s="85"/>
      <c r="KCU466" s="85"/>
      <c r="KCV466" s="85"/>
      <c r="KCW466" s="85"/>
      <c r="KCX466" s="85"/>
      <c r="KCY466" s="85"/>
      <c r="KCZ466" s="85"/>
      <c r="KDA466" s="85"/>
      <c r="KDB466" s="85"/>
      <c r="KDC466" s="85"/>
      <c r="KDD466" s="85"/>
      <c r="KDE466" s="85"/>
      <c r="KDF466" s="85"/>
      <c r="KDG466" s="85"/>
      <c r="KDH466" s="85"/>
      <c r="KDI466" s="85"/>
      <c r="KDJ466" s="85"/>
      <c r="KDK466" s="85"/>
      <c r="KDL466" s="85"/>
      <c r="KDM466" s="85"/>
      <c r="KDN466" s="85"/>
      <c r="KDO466" s="85"/>
      <c r="KDP466" s="85"/>
      <c r="KDQ466" s="85"/>
      <c r="KDR466" s="85"/>
      <c r="KDS466" s="85"/>
      <c r="KDT466" s="85"/>
      <c r="KDU466" s="85"/>
      <c r="KDV466" s="85"/>
      <c r="KDW466" s="85"/>
      <c r="KDX466" s="85"/>
      <c r="KDY466" s="85"/>
      <c r="KDZ466" s="85"/>
      <c r="KEA466" s="85"/>
      <c r="KEB466" s="85"/>
      <c r="KEC466" s="85"/>
      <c r="KED466" s="85"/>
      <c r="KEE466" s="85"/>
      <c r="KEF466" s="85"/>
      <c r="KEG466" s="85"/>
      <c r="KEH466" s="85"/>
      <c r="KEI466" s="85"/>
      <c r="KEJ466" s="85"/>
      <c r="KEK466" s="85"/>
      <c r="KEL466" s="85"/>
      <c r="KEM466" s="85"/>
      <c r="KEN466" s="85"/>
      <c r="KEO466" s="85"/>
      <c r="KEP466" s="85"/>
      <c r="KEQ466" s="85"/>
      <c r="KER466" s="85"/>
      <c r="KES466" s="85"/>
      <c r="KET466" s="85"/>
      <c r="KEU466" s="85"/>
      <c r="KEV466" s="85"/>
      <c r="KEW466" s="85"/>
      <c r="KEX466" s="85"/>
      <c r="KEY466" s="85"/>
      <c r="KEZ466" s="85"/>
      <c r="KFA466" s="85"/>
      <c r="KFB466" s="85"/>
      <c r="KFC466" s="85"/>
      <c r="KFD466" s="85"/>
      <c r="KFE466" s="85"/>
      <c r="KFF466" s="85"/>
      <c r="KFG466" s="85"/>
      <c r="KFH466" s="85"/>
      <c r="KFI466" s="85"/>
      <c r="KFJ466" s="85"/>
      <c r="KFK466" s="85"/>
      <c r="KFL466" s="85"/>
      <c r="KFM466" s="85"/>
      <c r="KFN466" s="85"/>
      <c r="KFO466" s="85"/>
      <c r="KFP466" s="85"/>
      <c r="KFQ466" s="85"/>
      <c r="KFR466" s="85"/>
      <c r="KFS466" s="85"/>
      <c r="KFT466" s="85"/>
      <c r="KFU466" s="85"/>
      <c r="KFV466" s="85"/>
      <c r="KFW466" s="85"/>
      <c r="KFX466" s="85"/>
      <c r="KFY466" s="85"/>
      <c r="KFZ466" s="85"/>
      <c r="KGA466" s="85"/>
      <c r="KGB466" s="85"/>
      <c r="KGC466" s="85"/>
      <c r="KGD466" s="85"/>
      <c r="KGE466" s="85"/>
      <c r="KGF466" s="85"/>
      <c r="KGG466" s="85"/>
      <c r="KGH466" s="85"/>
      <c r="KGI466" s="85"/>
      <c r="KGJ466" s="85"/>
      <c r="KGK466" s="85"/>
      <c r="KGL466" s="85"/>
      <c r="KGM466" s="85"/>
      <c r="KGN466" s="85"/>
      <c r="KGO466" s="85"/>
      <c r="KGP466" s="85"/>
      <c r="KGQ466" s="85"/>
      <c r="KGR466" s="85"/>
      <c r="KGS466" s="85"/>
      <c r="KGT466" s="85"/>
      <c r="KGU466" s="85"/>
      <c r="KGV466" s="85"/>
      <c r="KGW466" s="85"/>
      <c r="KGX466" s="85"/>
      <c r="KGY466" s="85"/>
      <c r="KGZ466" s="85"/>
      <c r="KHA466" s="85"/>
      <c r="KHB466" s="85"/>
      <c r="KHC466" s="85"/>
      <c r="KHD466" s="85"/>
      <c r="KHE466" s="85"/>
      <c r="KHF466" s="85"/>
      <c r="KHG466" s="85"/>
      <c r="KHH466" s="85"/>
      <c r="KHI466" s="85"/>
      <c r="KHJ466" s="85"/>
      <c r="KHK466" s="85"/>
      <c r="KHL466" s="85"/>
      <c r="KHM466" s="85"/>
      <c r="KHN466" s="85"/>
      <c r="KHO466" s="85"/>
      <c r="KHP466" s="85"/>
      <c r="KHQ466" s="85"/>
      <c r="KHR466" s="85"/>
      <c r="KHS466" s="85"/>
      <c r="KHT466" s="85"/>
      <c r="KHU466" s="85"/>
      <c r="KHV466" s="85"/>
      <c r="KHW466" s="85"/>
      <c r="KHX466" s="85"/>
      <c r="KHY466" s="85"/>
      <c r="KHZ466" s="85"/>
      <c r="KIA466" s="85"/>
      <c r="KIB466" s="85"/>
      <c r="KIC466" s="85"/>
      <c r="KID466" s="85"/>
      <c r="KIE466" s="85"/>
      <c r="KIF466" s="85"/>
      <c r="KIG466" s="85"/>
      <c r="KIH466" s="85"/>
      <c r="KII466" s="85"/>
      <c r="KIJ466" s="85"/>
      <c r="KIK466" s="85"/>
      <c r="KIL466" s="85"/>
      <c r="KIM466" s="85"/>
      <c r="KIN466" s="85"/>
      <c r="KIO466" s="85"/>
      <c r="KIP466" s="85"/>
      <c r="KIQ466" s="85"/>
      <c r="KIR466" s="85"/>
      <c r="KIS466" s="85"/>
      <c r="KIT466" s="85"/>
      <c r="KIU466" s="85"/>
      <c r="KIV466" s="85"/>
      <c r="KIW466" s="85"/>
      <c r="KIX466" s="85"/>
      <c r="KIY466" s="85"/>
      <c r="KIZ466" s="85"/>
      <c r="KJA466" s="85"/>
      <c r="KJB466" s="85"/>
      <c r="KJC466" s="85"/>
      <c r="KJD466" s="85"/>
      <c r="KJE466" s="85"/>
      <c r="KJF466" s="85"/>
      <c r="KJG466" s="85"/>
      <c r="KJH466" s="85"/>
      <c r="KJI466" s="85"/>
      <c r="KJJ466" s="85"/>
      <c r="KJK466" s="85"/>
      <c r="KJL466" s="85"/>
      <c r="KJM466" s="85"/>
      <c r="KJN466" s="85"/>
      <c r="KJO466" s="85"/>
      <c r="KJP466" s="85"/>
      <c r="KJQ466" s="85"/>
      <c r="KJR466" s="85"/>
      <c r="KJS466" s="85"/>
      <c r="KJT466" s="85"/>
      <c r="KJU466" s="85"/>
      <c r="KJV466" s="85"/>
      <c r="KJW466" s="85"/>
      <c r="KJX466" s="85"/>
      <c r="KJY466" s="85"/>
      <c r="KJZ466" s="85"/>
      <c r="KKA466" s="85"/>
      <c r="KKB466" s="85"/>
      <c r="KKC466" s="85"/>
      <c r="KKD466" s="85"/>
      <c r="KKE466" s="85"/>
      <c r="KKF466" s="85"/>
      <c r="KKG466" s="85"/>
      <c r="KKH466" s="85"/>
      <c r="KKI466" s="85"/>
      <c r="KKJ466" s="85"/>
      <c r="KKK466" s="85"/>
      <c r="KKL466" s="85"/>
      <c r="KKM466" s="85"/>
      <c r="KKN466" s="85"/>
      <c r="KKO466" s="85"/>
      <c r="KKP466" s="85"/>
      <c r="KKQ466" s="85"/>
      <c r="KKR466" s="85"/>
      <c r="KKS466" s="85"/>
      <c r="KKT466" s="85"/>
      <c r="KKU466" s="85"/>
      <c r="KKV466" s="85"/>
      <c r="KKW466" s="85"/>
      <c r="KKX466" s="85"/>
      <c r="KKY466" s="85"/>
      <c r="KKZ466" s="85"/>
      <c r="KLA466" s="85"/>
      <c r="KLB466" s="85"/>
      <c r="KLC466" s="85"/>
      <c r="KLD466" s="85"/>
      <c r="KLE466" s="85"/>
      <c r="KLF466" s="85"/>
      <c r="KLG466" s="85"/>
      <c r="KLH466" s="85"/>
      <c r="KLI466" s="85"/>
      <c r="KLJ466" s="85"/>
      <c r="KLK466" s="85"/>
      <c r="KLL466" s="85"/>
      <c r="KLM466" s="85"/>
      <c r="KLN466" s="85"/>
      <c r="KLO466" s="85"/>
      <c r="KLP466" s="85"/>
      <c r="KLQ466" s="85"/>
      <c r="KLR466" s="85"/>
      <c r="KLS466" s="85"/>
      <c r="KLT466" s="85"/>
      <c r="KLU466" s="85"/>
      <c r="KLV466" s="85"/>
      <c r="KLW466" s="85"/>
      <c r="KLX466" s="85"/>
      <c r="KLY466" s="85"/>
      <c r="KLZ466" s="85"/>
      <c r="KMA466" s="85"/>
      <c r="KMB466" s="85"/>
      <c r="KMC466" s="85"/>
      <c r="KMD466" s="85"/>
      <c r="KME466" s="85"/>
      <c r="KMF466" s="85"/>
      <c r="KMG466" s="85"/>
      <c r="KMH466" s="85"/>
      <c r="KMI466" s="85"/>
      <c r="KMJ466" s="85"/>
      <c r="KMK466" s="85"/>
      <c r="KML466" s="85"/>
      <c r="KMM466" s="85"/>
      <c r="KMN466" s="85"/>
      <c r="KMO466" s="85"/>
      <c r="KMP466" s="85"/>
      <c r="KMQ466" s="85"/>
      <c r="KMR466" s="85"/>
      <c r="KMS466" s="85"/>
      <c r="KMT466" s="85"/>
      <c r="KMU466" s="85"/>
      <c r="KMV466" s="85"/>
      <c r="KMW466" s="85"/>
      <c r="KMX466" s="85"/>
      <c r="KMY466" s="85"/>
      <c r="KMZ466" s="85"/>
      <c r="KNA466" s="85"/>
      <c r="KNB466" s="85"/>
      <c r="KNC466" s="85"/>
      <c r="KND466" s="85"/>
      <c r="KNE466" s="85"/>
      <c r="KNF466" s="85"/>
      <c r="KNG466" s="85"/>
      <c r="KNH466" s="85"/>
      <c r="KNI466" s="85"/>
      <c r="KNJ466" s="85"/>
      <c r="KNK466" s="85"/>
      <c r="KNL466" s="85"/>
      <c r="KNM466" s="85"/>
      <c r="KNN466" s="85"/>
      <c r="KNO466" s="85"/>
      <c r="KNP466" s="85"/>
      <c r="KNQ466" s="85"/>
      <c r="KNR466" s="85"/>
      <c r="KNS466" s="85"/>
      <c r="KNT466" s="85"/>
      <c r="KNU466" s="85"/>
      <c r="KNV466" s="85"/>
      <c r="KNW466" s="85"/>
      <c r="KNX466" s="85"/>
      <c r="KNY466" s="85"/>
      <c r="KNZ466" s="85"/>
      <c r="KOA466" s="85"/>
      <c r="KOB466" s="85"/>
      <c r="KOC466" s="85"/>
      <c r="KOD466" s="85"/>
      <c r="KOE466" s="85"/>
      <c r="KOF466" s="85"/>
      <c r="KOG466" s="85"/>
      <c r="KOH466" s="85"/>
      <c r="KOI466" s="85"/>
      <c r="KOJ466" s="85"/>
      <c r="KOK466" s="85"/>
      <c r="KOL466" s="85"/>
      <c r="KOM466" s="85"/>
      <c r="KON466" s="85"/>
      <c r="KOO466" s="85"/>
      <c r="KOP466" s="85"/>
      <c r="KOQ466" s="85"/>
      <c r="KOR466" s="85"/>
      <c r="KOS466" s="85"/>
      <c r="KOT466" s="85"/>
      <c r="KOU466" s="85"/>
      <c r="KOV466" s="85"/>
      <c r="KOW466" s="85"/>
      <c r="KOX466" s="85"/>
      <c r="KOY466" s="85"/>
      <c r="KOZ466" s="85"/>
      <c r="KPA466" s="85"/>
      <c r="KPB466" s="85"/>
      <c r="KPC466" s="85"/>
      <c r="KPD466" s="85"/>
      <c r="KPE466" s="85"/>
      <c r="KPF466" s="85"/>
      <c r="KPG466" s="85"/>
      <c r="KPH466" s="85"/>
      <c r="KPI466" s="85"/>
      <c r="KPJ466" s="85"/>
      <c r="KPK466" s="85"/>
      <c r="KPL466" s="85"/>
      <c r="KPM466" s="85"/>
      <c r="KPN466" s="85"/>
      <c r="KPO466" s="85"/>
      <c r="KPP466" s="85"/>
      <c r="KPQ466" s="85"/>
      <c r="KPR466" s="85"/>
      <c r="KPS466" s="85"/>
      <c r="KPT466" s="85"/>
      <c r="KPU466" s="85"/>
      <c r="KPV466" s="85"/>
      <c r="KPW466" s="85"/>
      <c r="KPX466" s="85"/>
      <c r="KPY466" s="85"/>
      <c r="KPZ466" s="85"/>
      <c r="KQA466" s="85"/>
      <c r="KQB466" s="85"/>
      <c r="KQC466" s="85"/>
      <c r="KQD466" s="85"/>
      <c r="KQE466" s="85"/>
      <c r="KQF466" s="85"/>
      <c r="KQG466" s="85"/>
      <c r="KQH466" s="85"/>
      <c r="KQI466" s="85"/>
      <c r="KQJ466" s="85"/>
      <c r="KQK466" s="85"/>
      <c r="KQL466" s="85"/>
      <c r="KQM466" s="85"/>
      <c r="KQN466" s="85"/>
      <c r="KQO466" s="85"/>
      <c r="KQP466" s="85"/>
      <c r="KQQ466" s="85"/>
      <c r="KQR466" s="85"/>
      <c r="KQS466" s="85"/>
      <c r="KQT466" s="85"/>
      <c r="KQU466" s="85"/>
      <c r="KQV466" s="85"/>
      <c r="KQW466" s="85"/>
      <c r="KQX466" s="85"/>
      <c r="KQY466" s="85"/>
      <c r="KQZ466" s="85"/>
      <c r="KRA466" s="85"/>
      <c r="KRB466" s="85"/>
      <c r="KRC466" s="85"/>
      <c r="KRD466" s="85"/>
      <c r="KRE466" s="85"/>
      <c r="KRF466" s="85"/>
      <c r="KRG466" s="85"/>
      <c r="KRH466" s="85"/>
      <c r="KRI466" s="85"/>
      <c r="KRJ466" s="85"/>
      <c r="KRK466" s="85"/>
      <c r="KRL466" s="85"/>
      <c r="KRM466" s="85"/>
      <c r="KRN466" s="85"/>
      <c r="KRO466" s="85"/>
      <c r="KRP466" s="85"/>
      <c r="KRQ466" s="85"/>
      <c r="KRR466" s="85"/>
      <c r="KRS466" s="85"/>
      <c r="KRT466" s="85"/>
      <c r="KRU466" s="85"/>
      <c r="KRV466" s="85"/>
      <c r="KRW466" s="85"/>
      <c r="KRX466" s="85"/>
      <c r="KRY466" s="85"/>
      <c r="KRZ466" s="85"/>
      <c r="KSA466" s="85"/>
      <c r="KSB466" s="85"/>
      <c r="KSC466" s="85"/>
      <c r="KSD466" s="85"/>
      <c r="KSE466" s="85"/>
      <c r="KSF466" s="85"/>
      <c r="KSG466" s="85"/>
      <c r="KSH466" s="85"/>
      <c r="KSI466" s="85"/>
      <c r="KSJ466" s="85"/>
      <c r="KSK466" s="85"/>
      <c r="KSL466" s="85"/>
      <c r="KSM466" s="85"/>
      <c r="KSN466" s="85"/>
      <c r="KSO466" s="85"/>
      <c r="KSP466" s="85"/>
      <c r="KSQ466" s="85"/>
      <c r="KSR466" s="85"/>
      <c r="KSS466" s="85"/>
      <c r="KST466" s="85"/>
      <c r="KSU466" s="85"/>
      <c r="KSV466" s="85"/>
      <c r="KSW466" s="85"/>
      <c r="KSX466" s="85"/>
      <c r="KSY466" s="85"/>
      <c r="KSZ466" s="85"/>
      <c r="KTA466" s="85"/>
      <c r="KTB466" s="85"/>
      <c r="KTC466" s="85"/>
      <c r="KTD466" s="85"/>
      <c r="KTE466" s="85"/>
      <c r="KTF466" s="85"/>
      <c r="KTG466" s="85"/>
      <c r="KTH466" s="85"/>
      <c r="KTI466" s="85"/>
      <c r="KTJ466" s="85"/>
      <c r="KTK466" s="85"/>
      <c r="KTL466" s="85"/>
      <c r="KTM466" s="85"/>
      <c r="KTN466" s="85"/>
      <c r="KTO466" s="85"/>
      <c r="KTP466" s="85"/>
      <c r="KTQ466" s="85"/>
      <c r="KTR466" s="85"/>
      <c r="KTS466" s="85"/>
      <c r="KTT466" s="85"/>
      <c r="KTU466" s="85"/>
      <c r="KTV466" s="85"/>
      <c r="KTW466" s="85"/>
      <c r="KTX466" s="85"/>
      <c r="KTY466" s="85"/>
      <c r="KTZ466" s="85"/>
      <c r="KUA466" s="85"/>
      <c r="KUB466" s="85"/>
      <c r="KUC466" s="85"/>
      <c r="KUD466" s="85"/>
      <c r="KUE466" s="85"/>
      <c r="KUF466" s="85"/>
      <c r="KUG466" s="85"/>
      <c r="KUH466" s="85"/>
      <c r="KUI466" s="85"/>
      <c r="KUJ466" s="85"/>
      <c r="KUK466" s="85"/>
      <c r="KUL466" s="85"/>
      <c r="KUM466" s="85"/>
      <c r="KUN466" s="85"/>
      <c r="KUO466" s="85"/>
      <c r="KUP466" s="85"/>
      <c r="KUQ466" s="85"/>
      <c r="KUR466" s="85"/>
      <c r="KUS466" s="85"/>
      <c r="KUT466" s="85"/>
      <c r="KUU466" s="85"/>
      <c r="KUV466" s="85"/>
      <c r="KUW466" s="85"/>
      <c r="KUX466" s="85"/>
      <c r="KUY466" s="85"/>
      <c r="KUZ466" s="85"/>
      <c r="KVA466" s="85"/>
      <c r="KVB466" s="85"/>
      <c r="KVC466" s="85"/>
      <c r="KVD466" s="85"/>
      <c r="KVE466" s="85"/>
      <c r="KVF466" s="85"/>
      <c r="KVG466" s="85"/>
      <c r="KVH466" s="85"/>
      <c r="KVI466" s="85"/>
      <c r="KVJ466" s="85"/>
      <c r="KVK466" s="85"/>
      <c r="KVL466" s="85"/>
      <c r="KVM466" s="85"/>
      <c r="KVN466" s="85"/>
      <c r="KVO466" s="85"/>
      <c r="KVP466" s="85"/>
      <c r="KVQ466" s="85"/>
      <c r="KVR466" s="85"/>
      <c r="KVS466" s="85"/>
      <c r="KVT466" s="85"/>
      <c r="KVU466" s="85"/>
      <c r="KVV466" s="85"/>
      <c r="KVW466" s="85"/>
      <c r="KVX466" s="85"/>
      <c r="KVY466" s="85"/>
      <c r="KVZ466" s="85"/>
      <c r="KWA466" s="85"/>
      <c r="KWB466" s="85"/>
      <c r="KWC466" s="85"/>
      <c r="KWD466" s="85"/>
      <c r="KWE466" s="85"/>
      <c r="KWF466" s="85"/>
      <c r="KWG466" s="85"/>
      <c r="KWH466" s="85"/>
      <c r="KWI466" s="85"/>
      <c r="KWJ466" s="85"/>
      <c r="KWK466" s="85"/>
      <c r="KWL466" s="85"/>
      <c r="KWM466" s="85"/>
      <c r="KWN466" s="85"/>
      <c r="KWO466" s="85"/>
      <c r="KWP466" s="85"/>
      <c r="KWQ466" s="85"/>
      <c r="KWR466" s="85"/>
      <c r="KWS466" s="85"/>
      <c r="KWT466" s="85"/>
      <c r="KWU466" s="85"/>
      <c r="KWV466" s="85"/>
      <c r="KWW466" s="85"/>
      <c r="KWX466" s="85"/>
      <c r="KWY466" s="85"/>
      <c r="KWZ466" s="85"/>
      <c r="KXA466" s="85"/>
      <c r="KXB466" s="85"/>
      <c r="KXC466" s="85"/>
      <c r="KXD466" s="85"/>
      <c r="KXE466" s="85"/>
      <c r="KXF466" s="85"/>
      <c r="KXG466" s="85"/>
      <c r="KXH466" s="85"/>
      <c r="KXI466" s="85"/>
      <c r="KXJ466" s="85"/>
      <c r="KXK466" s="85"/>
      <c r="KXL466" s="85"/>
      <c r="KXM466" s="85"/>
      <c r="KXN466" s="85"/>
      <c r="KXO466" s="85"/>
      <c r="KXP466" s="85"/>
      <c r="KXQ466" s="85"/>
      <c r="KXR466" s="85"/>
      <c r="KXS466" s="85"/>
      <c r="KXT466" s="85"/>
      <c r="KXU466" s="85"/>
      <c r="KXV466" s="85"/>
      <c r="KXW466" s="85"/>
      <c r="KXX466" s="85"/>
      <c r="KXY466" s="85"/>
      <c r="KXZ466" s="85"/>
      <c r="KYA466" s="85"/>
      <c r="KYB466" s="85"/>
      <c r="KYC466" s="85"/>
      <c r="KYD466" s="85"/>
      <c r="KYE466" s="85"/>
      <c r="KYF466" s="85"/>
      <c r="KYG466" s="85"/>
      <c r="KYH466" s="85"/>
      <c r="KYI466" s="85"/>
      <c r="KYJ466" s="85"/>
      <c r="KYK466" s="85"/>
      <c r="KYL466" s="85"/>
      <c r="KYM466" s="85"/>
      <c r="KYN466" s="85"/>
      <c r="KYO466" s="85"/>
      <c r="KYP466" s="85"/>
      <c r="KYQ466" s="85"/>
      <c r="KYR466" s="85"/>
      <c r="KYS466" s="85"/>
      <c r="KYT466" s="85"/>
      <c r="KYU466" s="85"/>
      <c r="KYV466" s="85"/>
      <c r="KYW466" s="85"/>
      <c r="KYX466" s="85"/>
      <c r="KYY466" s="85"/>
      <c r="KYZ466" s="85"/>
      <c r="KZA466" s="85"/>
      <c r="KZB466" s="85"/>
      <c r="KZC466" s="85"/>
      <c r="KZD466" s="85"/>
      <c r="KZE466" s="85"/>
      <c r="KZF466" s="85"/>
      <c r="KZG466" s="85"/>
      <c r="KZH466" s="85"/>
      <c r="KZI466" s="85"/>
      <c r="KZJ466" s="85"/>
      <c r="KZK466" s="85"/>
      <c r="KZL466" s="85"/>
      <c r="KZM466" s="85"/>
      <c r="KZN466" s="85"/>
      <c r="KZO466" s="85"/>
      <c r="KZP466" s="85"/>
      <c r="KZQ466" s="85"/>
      <c r="KZR466" s="85"/>
      <c r="KZS466" s="85"/>
      <c r="KZT466" s="85"/>
      <c r="KZU466" s="85"/>
      <c r="KZV466" s="85"/>
      <c r="KZW466" s="85"/>
      <c r="KZX466" s="85"/>
      <c r="KZY466" s="85"/>
      <c r="KZZ466" s="85"/>
      <c r="LAA466" s="85"/>
      <c r="LAB466" s="85"/>
      <c r="LAC466" s="85"/>
      <c r="LAD466" s="85"/>
      <c r="LAE466" s="85"/>
      <c r="LAF466" s="85"/>
      <c r="LAG466" s="85"/>
      <c r="LAH466" s="85"/>
      <c r="LAI466" s="85"/>
      <c r="LAJ466" s="85"/>
      <c r="LAK466" s="85"/>
      <c r="LAL466" s="85"/>
      <c r="LAM466" s="85"/>
      <c r="LAN466" s="85"/>
      <c r="LAO466" s="85"/>
      <c r="LAP466" s="85"/>
      <c r="LAQ466" s="85"/>
      <c r="LAR466" s="85"/>
      <c r="LAS466" s="85"/>
      <c r="LAT466" s="85"/>
      <c r="LAU466" s="85"/>
      <c r="LAV466" s="85"/>
      <c r="LAW466" s="85"/>
      <c r="LAX466" s="85"/>
      <c r="LAY466" s="85"/>
      <c r="LAZ466" s="85"/>
      <c r="LBA466" s="85"/>
      <c r="LBB466" s="85"/>
      <c r="LBC466" s="85"/>
      <c r="LBD466" s="85"/>
      <c r="LBE466" s="85"/>
      <c r="LBF466" s="85"/>
      <c r="LBG466" s="85"/>
      <c r="LBH466" s="85"/>
      <c r="LBI466" s="85"/>
      <c r="LBJ466" s="85"/>
      <c r="LBK466" s="85"/>
      <c r="LBL466" s="85"/>
      <c r="LBM466" s="85"/>
      <c r="LBN466" s="85"/>
      <c r="LBO466" s="85"/>
      <c r="LBP466" s="85"/>
      <c r="LBQ466" s="85"/>
      <c r="LBR466" s="85"/>
      <c r="LBS466" s="85"/>
      <c r="LBT466" s="85"/>
      <c r="LBU466" s="85"/>
      <c r="LBV466" s="85"/>
      <c r="LBW466" s="85"/>
      <c r="LBX466" s="85"/>
      <c r="LBY466" s="85"/>
      <c r="LBZ466" s="85"/>
      <c r="LCA466" s="85"/>
      <c r="LCB466" s="85"/>
      <c r="LCC466" s="85"/>
      <c r="LCD466" s="85"/>
      <c r="LCE466" s="85"/>
      <c r="LCF466" s="85"/>
      <c r="LCG466" s="85"/>
      <c r="LCH466" s="85"/>
      <c r="LCI466" s="85"/>
      <c r="LCJ466" s="85"/>
      <c r="LCK466" s="85"/>
      <c r="LCL466" s="85"/>
      <c r="LCM466" s="85"/>
      <c r="LCN466" s="85"/>
      <c r="LCO466" s="85"/>
      <c r="LCP466" s="85"/>
      <c r="LCQ466" s="85"/>
      <c r="LCR466" s="85"/>
      <c r="LCS466" s="85"/>
      <c r="LCT466" s="85"/>
      <c r="LCU466" s="85"/>
      <c r="LCV466" s="85"/>
      <c r="LCW466" s="85"/>
      <c r="LCX466" s="85"/>
      <c r="LCY466" s="85"/>
      <c r="LCZ466" s="85"/>
      <c r="LDA466" s="85"/>
      <c r="LDB466" s="85"/>
      <c r="LDC466" s="85"/>
      <c r="LDD466" s="85"/>
      <c r="LDE466" s="85"/>
      <c r="LDF466" s="85"/>
      <c r="LDG466" s="85"/>
      <c r="LDH466" s="85"/>
      <c r="LDI466" s="85"/>
      <c r="LDJ466" s="85"/>
      <c r="LDK466" s="85"/>
      <c r="LDL466" s="85"/>
      <c r="LDM466" s="85"/>
      <c r="LDN466" s="85"/>
      <c r="LDO466" s="85"/>
      <c r="LDP466" s="85"/>
      <c r="LDQ466" s="85"/>
      <c r="LDR466" s="85"/>
      <c r="LDS466" s="85"/>
      <c r="LDT466" s="85"/>
      <c r="LDU466" s="85"/>
      <c r="LDV466" s="85"/>
      <c r="LDW466" s="85"/>
      <c r="LDX466" s="85"/>
      <c r="LDY466" s="85"/>
      <c r="LDZ466" s="85"/>
      <c r="LEA466" s="85"/>
      <c r="LEB466" s="85"/>
      <c r="LEC466" s="85"/>
      <c r="LED466" s="85"/>
      <c r="LEE466" s="85"/>
      <c r="LEF466" s="85"/>
      <c r="LEG466" s="85"/>
      <c r="LEH466" s="85"/>
      <c r="LEI466" s="85"/>
      <c r="LEJ466" s="85"/>
      <c r="LEK466" s="85"/>
      <c r="LEL466" s="85"/>
      <c r="LEM466" s="85"/>
      <c r="LEN466" s="85"/>
      <c r="LEO466" s="85"/>
      <c r="LEP466" s="85"/>
      <c r="LEQ466" s="85"/>
      <c r="LER466" s="85"/>
      <c r="LES466" s="85"/>
      <c r="LET466" s="85"/>
      <c r="LEU466" s="85"/>
      <c r="LEV466" s="85"/>
      <c r="LEW466" s="85"/>
      <c r="LEX466" s="85"/>
      <c r="LEY466" s="85"/>
      <c r="LEZ466" s="85"/>
      <c r="LFA466" s="85"/>
      <c r="LFB466" s="85"/>
      <c r="LFC466" s="85"/>
      <c r="LFD466" s="85"/>
      <c r="LFE466" s="85"/>
      <c r="LFF466" s="85"/>
      <c r="LFG466" s="85"/>
      <c r="LFH466" s="85"/>
      <c r="LFI466" s="85"/>
      <c r="LFJ466" s="85"/>
      <c r="LFK466" s="85"/>
      <c r="LFL466" s="85"/>
      <c r="LFM466" s="85"/>
      <c r="LFN466" s="85"/>
      <c r="LFO466" s="85"/>
      <c r="LFP466" s="85"/>
      <c r="LFQ466" s="85"/>
      <c r="LFR466" s="85"/>
      <c r="LFS466" s="85"/>
      <c r="LFT466" s="85"/>
      <c r="LFU466" s="85"/>
      <c r="LFV466" s="85"/>
      <c r="LFW466" s="85"/>
      <c r="LFX466" s="85"/>
      <c r="LFY466" s="85"/>
      <c r="LFZ466" s="85"/>
      <c r="LGA466" s="85"/>
      <c r="LGB466" s="85"/>
      <c r="LGC466" s="85"/>
      <c r="LGD466" s="85"/>
      <c r="LGE466" s="85"/>
      <c r="LGF466" s="85"/>
      <c r="LGG466" s="85"/>
      <c r="LGH466" s="85"/>
      <c r="LGI466" s="85"/>
      <c r="LGJ466" s="85"/>
      <c r="LGK466" s="85"/>
      <c r="LGL466" s="85"/>
      <c r="LGM466" s="85"/>
      <c r="LGN466" s="85"/>
      <c r="LGO466" s="85"/>
      <c r="LGP466" s="85"/>
      <c r="LGQ466" s="85"/>
      <c r="LGR466" s="85"/>
      <c r="LGS466" s="85"/>
      <c r="LGT466" s="85"/>
      <c r="LGU466" s="85"/>
      <c r="LGV466" s="85"/>
      <c r="LGW466" s="85"/>
      <c r="LGX466" s="85"/>
      <c r="LGY466" s="85"/>
      <c r="LGZ466" s="85"/>
      <c r="LHA466" s="85"/>
      <c r="LHB466" s="85"/>
      <c r="LHC466" s="85"/>
      <c r="LHD466" s="85"/>
      <c r="LHE466" s="85"/>
      <c r="LHF466" s="85"/>
      <c r="LHG466" s="85"/>
      <c r="LHH466" s="85"/>
      <c r="LHI466" s="85"/>
      <c r="LHJ466" s="85"/>
      <c r="LHK466" s="85"/>
      <c r="LHL466" s="85"/>
      <c r="LHM466" s="85"/>
      <c r="LHN466" s="85"/>
      <c r="LHO466" s="85"/>
      <c r="LHP466" s="85"/>
      <c r="LHQ466" s="85"/>
      <c r="LHR466" s="85"/>
      <c r="LHS466" s="85"/>
      <c r="LHT466" s="85"/>
      <c r="LHU466" s="85"/>
      <c r="LHV466" s="85"/>
      <c r="LHW466" s="85"/>
      <c r="LHX466" s="85"/>
      <c r="LHY466" s="85"/>
      <c r="LHZ466" s="85"/>
      <c r="LIA466" s="85"/>
      <c r="LIB466" s="85"/>
      <c r="LIC466" s="85"/>
      <c r="LID466" s="85"/>
      <c r="LIE466" s="85"/>
      <c r="LIF466" s="85"/>
      <c r="LIG466" s="85"/>
      <c r="LIH466" s="85"/>
      <c r="LII466" s="85"/>
      <c r="LIJ466" s="85"/>
      <c r="LIK466" s="85"/>
      <c r="LIL466" s="85"/>
      <c r="LIM466" s="85"/>
      <c r="LIN466" s="85"/>
      <c r="LIO466" s="85"/>
      <c r="LIP466" s="85"/>
      <c r="LIQ466" s="85"/>
      <c r="LIR466" s="85"/>
      <c r="LIS466" s="85"/>
      <c r="LIT466" s="85"/>
      <c r="LIU466" s="85"/>
      <c r="LIV466" s="85"/>
      <c r="LIW466" s="85"/>
      <c r="LIX466" s="85"/>
      <c r="LIY466" s="85"/>
      <c r="LIZ466" s="85"/>
      <c r="LJA466" s="85"/>
      <c r="LJB466" s="85"/>
      <c r="LJC466" s="85"/>
      <c r="LJD466" s="85"/>
      <c r="LJE466" s="85"/>
      <c r="LJF466" s="85"/>
      <c r="LJG466" s="85"/>
      <c r="LJH466" s="85"/>
      <c r="LJI466" s="85"/>
      <c r="LJJ466" s="85"/>
      <c r="LJK466" s="85"/>
      <c r="LJL466" s="85"/>
      <c r="LJM466" s="85"/>
      <c r="LJN466" s="85"/>
      <c r="LJO466" s="85"/>
      <c r="LJP466" s="85"/>
      <c r="LJQ466" s="85"/>
      <c r="LJR466" s="85"/>
      <c r="LJS466" s="85"/>
      <c r="LJT466" s="85"/>
      <c r="LJU466" s="85"/>
      <c r="LJV466" s="85"/>
      <c r="LJW466" s="85"/>
      <c r="LJX466" s="85"/>
      <c r="LJY466" s="85"/>
      <c r="LJZ466" s="85"/>
      <c r="LKA466" s="85"/>
      <c r="LKB466" s="85"/>
      <c r="LKC466" s="85"/>
      <c r="LKD466" s="85"/>
      <c r="LKE466" s="85"/>
      <c r="LKF466" s="85"/>
      <c r="LKG466" s="85"/>
      <c r="LKH466" s="85"/>
      <c r="LKI466" s="85"/>
      <c r="LKJ466" s="85"/>
      <c r="LKK466" s="85"/>
      <c r="LKL466" s="85"/>
      <c r="LKM466" s="85"/>
      <c r="LKN466" s="85"/>
      <c r="LKO466" s="85"/>
      <c r="LKP466" s="85"/>
      <c r="LKQ466" s="85"/>
      <c r="LKR466" s="85"/>
      <c r="LKS466" s="85"/>
      <c r="LKT466" s="85"/>
      <c r="LKU466" s="85"/>
      <c r="LKV466" s="85"/>
      <c r="LKW466" s="85"/>
      <c r="LKX466" s="85"/>
      <c r="LKY466" s="85"/>
      <c r="LKZ466" s="85"/>
      <c r="LLA466" s="85"/>
      <c r="LLB466" s="85"/>
      <c r="LLC466" s="85"/>
      <c r="LLD466" s="85"/>
      <c r="LLE466" s="85"/>
      <c r="LLF466" s="85"/>
      <c r="LLG466" s="85"/>
      <c r="LLH466" s="85"/>
      <c r="LLI466" s="85"/>
      <c r="LLJ466" s="85"/>
      <c r="LLK466" s="85"/>
      <c r="LLL466" s="85"/>
      <c r="LLM466" s="85"/>
      <c r="LLN466" s="85"/>
      <c r="LLO466" s="85"/>
      <c r="LLP466" s="85"/>
      <c r="LLQ466" s="85"/>
      <c r="LLR466" s="85"/>
      <c r="LLS466" s="85"/>
      <c r="LLT466" s="85"/>
      <c r="LLU466" s="85"/>
      <c r="LLV466" s="85"/>
      <c r="LLW466" s="85"/>
      <c r="LLX466" s="85"/>
      <c r="LLY466" s="85"/>
      <c r="LLZ466" s="85"/>
      <c r="LMA466" s="85"/>
      <c r="LMB466" s="85"/>
      <c r="LMC466" s="85"/>
      <c r="LMD466" s="85"/>
      <c r="LME466" s="85"/>
      <c r="LMF466" s="85"/>
      <c r="LMG466" s="85"/>
      <c r="LMH466" s="85"/>
      <c r="LMI466" s="85"/>
      <c r="LMJ466" s="85"/>
      <c r="LMK466" s="85"/>
      <c r="LML466" s="85"/>
      <c r="LMM466" s="85"/>
      <c r="LMN466" s="85"/>
      <c r="LMO466" s="85"/>
      <c r="LMP466" s="85"/>
      <c r="LMQ466" s="85"/>
      <c r="LMR466" s="85"/>
      <c r="LMS466" s="85"/>
      <c r="LMT466" s="85"/>
      <c r="LMU466" s="85"/>
      <c r="LMV466" s="85"/>
      <c r="LMW466" s="85"/>
      <c r="LMX466" s="85"/>
      <c r="LMY466" s="85"/>
      <c r="LMZ466" s="85"/>
      <c r="LNA466" s="85"/>
      <c r="LNB466" s="85"/>
      <c r="LNC466" s="85"/>
      <c r="LND466" s="85"/>
      <c r="LNE466" s="85"/>
      <c r="LNF466" s="85"/>
      <c r="LNG466" s="85"/>
      <c r="LNH466" s="85"/>
      <c r="LNI466" s="85"/>
      <c r="LNJ466" s="85"/>
      <c r="LNK466" s="85"/>
      <c r="LNL466" s="85"/>
      <c r="LNM466" s="85"/>
      <c r="LNN466" s="85"/>
      <c r="LNO466" s="85"/>
      <c r="LNP466" s="85"/>
      <c r="LNQ466" s="85"/>
      <c r="LNR466" s="85"/>
      <c r="LNS466" s="85"/>
      <c r="LNT466" s="85"/>
      <c r="LNU466" s="85"/>
      <c r="LNV466" s="85"/>
      <c r="LNW466" s="85"/>
      <c r="LNX466" s="85"/>
      <c r="LNY466" s="85"/>
      <c r="LNZ466" s="85"/>
      <c r="LOA466" s="85"/>
      <c r="LOB466" s="85"/>
      <c r="LOC466" s="85"/>
      <c r="LOD466" s="85"/>
      <c r="LOE466" s="85"/>
      <c r="LOF466" s="85"/>
      <c r="LOG466" s="85"/>
      <c r="LOH466" s="85"/>
      <c r="LOI466" s="85"/>
      <c r="LOJ466" s="85"/>
      <c r="LOK466" s="85"/>
      <c r="LOL466" s="85"/>
      <c r="LOM466" s="85"/>
      <c r="LON466" s="85"/>
      <c r="LOO466" s="85"/>
      <c r="LOP466" s="85"/>
      <c r="LOQ466" s="85"/>
      <c r="LOR466" s="85"/>
      <c r="LOS466" s="85"/>
      <c r="LOT466" s="85"/>
      <c r="LOU466" s="85"/>
      <c r="LOV466" s="85"/>
      <c r="LOW466" s="85"/>
      <c r="LOX466" s="85"/>
      <c r="LOY466" s="85"/>
      <c r="LOZ466" s="85"/>
      <c r="LPA466" s="85"/>
      <c r="LPB466" s="85"/>
      <c r="LPC466" s="85"/>
      <c r="LPD466" s="85"/>
      <c r="LPE466" s="85"/>
      <c r="LPF466" s="85"/>
      <c r="LPG466" s="85"/>
      <c r="LPH466" s="85"/>
      <c r="LPI466" s="85"/>
      <c r="LPJ466" s="85"/>
      <c r="LPK466" s="85"/>
      <c r="LPL466" s="85"/>
      <c r="LPM466" s="85"/>
      <c r="LPN466" s="85"/>
      <c r="LPO466" s="85"/>
      <c r="LPP466" s="85"/>
      <c r="LPQ466" s="85"/>
      <c r="LPR466" s="85"/>
      <c r="LPS466" s="85"/>
      <c r="LPT466" s="85"/>
      <c r="LPU466" s="85"/>
      <c r="LPV466" s="85"/>
      <c r="LPW466" s="85"/>
      <c r="LPX466" s="85"/>
      <c r="LPY466" s="85"/>
      <c r="LPZ466" s="85"/>
      <c r="LQA466" s="85"/>
      <c r="LQB466" s="85"/>
      <c r="LQC466" s="85"/>
      <c r="LQD466" s="85"/>
      <c r="LQE466" s="85"/>
      <c r="LQF466" s="85"/>
      <c r="LQG466" s="85"/>
      <c r="LQH466" s="85"/>
      <c r="LQI466" s="85"/>
      <c r="LQJ466" s="85"/>
      <c r="LQK466" s="85"/>
      <c r="LQL466" s="85"/>
      <c r="LQM466" s="85"/>
      <c r="LQN466" s="85"/>
      <c r="LQO466" s="85"/>
      <c r="LQP466" s="85"/>
      <c r="LQQ466" s="85"/>
      <c r="LQR466" s="85"/>
      <c r="LQS466" s="85"/>
      <c r="LQT466" s="85"/>
      <c r="LQU466" s="85"/>
      <c r="LQV466" s="85"/>
      <c r="LQW466" s="85"/>
      <c r="LQX466" s="85"/>
      <c r="LQY466" s="85"/>
      <c r="LQZ466" s="85"/>
      <c r="LRA466" s="85"/>
      <c r="LRB466" s="85"/>
      <c r="LRC466" s="85"/>
      <c r="LRD466" s="85"/>
      <c r="LRE466" s="85"/>
      <c r="LRF466" s="85"/>
      <c r="LRG466" s="85"/>
      <c r="LRH466" s="85"/>
      <c r="LRI466" s="85"/>
      <c r="LRJ466" s="85"/>
      <c r="LRK466" s="85"/>
      <c r="LRL466" s="85"/>
      <c r="LRM466" s="85"/>
      <c r="LRN466" s="85"/>
      <c r="LRO466" s="85"/>
      <c r="LRP466" s="85"/>
      <c r="LRQ466" s="85"/>
      <c r="LRR466" s="85"/>
      <c r="LRS466" s="85"/>
      <c r="LRT466" s="85"/>
      <c r="LRU466" s="85"/>
      <c r="LRV466" s="85"/>
      <c r="LRW466" s="85"/>
      <c r="LRX466" s="85"/>
      <c r="LRY466" s="85"/>
      <c r="LRZ466" s="85"/>
      <c r="LSA466" s="85"/>
      <c r="LSB466" s="85"/>
      <c r="LSC466" s="85"/>
      <c r="LSD466" s="85"/>
      <c r="LSE466" s="85"/>
      <c r="LSF466" s="85"/>
      <c r="LSG466" s="85"/>
      <c r="LSH466" s="85"/>
      <c r="LSI466" s="85"/>
      <c r="LSJ466" s="85"/>
      <c r="LSK466" s="85"/>
      <c r="LSL466" s="85"/>
      <c r="LSM466" s="85"/>
      <c r="LSN466" s="85"/>
      <c r="LSO466" s="85"/>
      <c r="LSP466" s="85"/>
      <c r="LSQ466" s="85"/>
      <c r="LSR466" s="85"/>
      <c r="LSS466" s="85"/>
      <c r="LST466" s="85"/>
      <c r="LSU466" s="85"/>
      <c r="LSV466" s="85"/>
      <c r="LSW466" s="85"/>
      <c r="LSX466" s="85"/>
      <c r="LSY466" s="85"/>
      <c r="LSZ466" s="85"/>
      <c r="LTA466" s="85"/>
      <c r="LTB466" s="85"/>
      <c r="LTC466" s="85"/>
      <c r="LTD466" s="85"/>
      <c r="LTE466" s="85"/>
      <c r="LTF466" s="85"/>
      <c r="LTG466" s="85"/>
      <c r="LTH466" s="85"/>
      <c r="LTI466" s="85"/>
      <c r="LTJ466" s="85"/>
      <c r="LTK466" s="85"/>
      <c r="LTL466" s="85"/>
      <c r="LTM466" s="85"/>
      <c r="LTN466" s="85"/>
      <c r="LTO466" s="85"/>
      <c r="LTP466" s="85"/>
      <c r="LTQ466" s="85"/>
      <c r="LTR466" s="85"/>
      <c r="LTS466" s="85"/>
      <c r="LTT466" s="85"/>
      <c r="LTU466" s="85"/>
      <c r="LTV466" s="85"/>
      <c r="LTW466" s="85"/>
      <c r="LTX466" s="85"/>
      <c r="LTY466" s="85"/>
      <c r="LTZ466" s="85"/>
      <c r="LUA466" s="85"/>
      <c r="LUB466" s="85"/>
      <c r="LUC466" s="85"/>
      <c r="LUD466" s="85"/>
      <c r="LUE466" s="85"/>
      <c r="LUF466" s="85"/>
      <c r="LUG466" s="85"/>
      <c r="LUH466" s="85"/>
      <c r="LUI466" s="85"/>
      <c r="LUJ466" s="85"/>
      <c r="LUK466" s="85"/>
      <c r="LUL466" s="85"/>
      <c r="LUM466" s="85"/>
      <c r="LUN466" s="85"/>
      <c r="LUO466" s="85"/>
      <c r="LUP466" s="85"/>
      <c r="LUQ466" s="85"/>
      <c r="LUR466" s="85"/>
      <c r="LUS466" s="85"/>
      <c r="LUT466" s="85"/>
      <c r="LUU466" s="85"/>
      <c r="LUV466" s="85"/>
      <c r="LUW466" s="85"/>
      <c r="LUX466" s="85"/>
      <c r="LUY466" s="85"/>
      <c r="LUZ466" s="85"/>
      <c r="LVA466" s="85"/>
      <c r="LVB466" s="85"/>
      <c r="LVC466" s="85"/>
      <c r="LVD466" s="85"/>
      <c r="LVE466" s="85"/>
      <c r="LVF466" s="85"/>
      <c r="LVG466" s="85"/>
      <c r="LVH466" s="85"/>
      <c r="LVI466" s="85"/>
      <c r="LVJ466" s="85"/>
      <c r="LVK466" s="85"/>
      <c r="LVL466" s="85"/>
      <c r="LVM466" s="85"/>
      <c r="LVN466" s="85"/>
      <c r="LVO466" s="85"/>
      <c r="LVP466" s="85"/>
      <c r="LVQ466" s="85"/>
      <c r="LVR466" s="85"/>
      <c r="LVS466" s="85"/>
      <c r="LVT466" s="85"/>
      <c r="LVU466" s="85"/>
      <c r="LVV466" s="85"/>
      <c r="LVW466" s="85"/>
      <c r="LVX466" s="85"/>
      <c r="LVY466" s="85"/>
      <c r="LVZ466" s="85"/>
      <c r="LWA466" s="85"/>
      <c r="LWB466" s="85"/>
      <c r="LWC466" s="85"/>
      <c r="LWD466" s="85"/>
      <c r="LWE466" s="85"/>
      <c r="LWF466" s="85"/>
      <c r="LWG466" s="85"/>
      <c r="LWH466" s="85"/>
      <c r="LWI466" s="85"/>
      <c r="LWJ466" s="85"/>
      <c r="LWK466" s="85"/>
      <c r="LWL466" s="85"/>
      <c r="LWM466" s="85"/>
      <c r="LWN466" s="85"/>
      <c r="LWO466" s="85"/>
      <c r="LWP466" s="85"/>
      <c r="LWQ466" s="85"/>
      <c r="LWR466" s="85"/>
      <c r="LWS466" s="85"/>
      <c r="LWT466" s="85"/>
      <c r="LWU466" s="85"/>
      <c r="LWV466" s="85"/>
      <c r="LWW466" s="85"/>
      <c r="LWX466" s="85"/>
      <c r="LWY466" s="85"/>
      <c r="LWZ466" s="85"/>
      <c r="LXA466" s="85"/>
      <c r="LXB466" s="85"/>
      <c r="LXC466" s="85"/>
      <c r="LXD466" s="85"/>
      <c r="LXE466" s="85"/>
      <c r="LXF466" s="85"/>
      <c r="LXG466" s="85"/>
      <c r="LXH466" s="85"/>
      <c r="LXI466" s="85"/>
      <c r="LXJ466" s="85"/>
      <c r="LXK466" s="85"/>
      <c r="LXL466" s="85"/>
      <c r="LXM466" s="85"/>
      <c r="LXN466" s="85"/>
      <c r="LXO466" s="85"/>
      <c r="LXP466" s="85"/>
      <c r="LXQ466" s="85"/>
      <c r="LXR466" s="85"/>
      <c r="LXS466" s="85"/>
      <c r="LXT466" s="85"/>
      <c r="LXU466" s="85"/>
      <c r="LXV466" s="85"/>
      <c r="LXW466" s="85"/>
      <c r="LXX466" s="85"/>
      <c r="LXY466" s="85"/>
      <c r="LXZ466" s="85"/>
      <c r="LYA466" s="85"/>
      <c r="LYB466" s="85"/>
      <c r="LYC466" s="85"/>
      <c r="LYD466" s="85"/>
      <c r="LYE466" s="85"/>
      <c r="LYF466" s="85"/>
      <c r="LYG466" s="85"/>
      <c r="LYH466" s="85"/>
      <c r="LYI466" s="85"/>
      <c r="LYJ466" s="85"/>
      <c r="LYK466" s="85"/>
      <c r="LYL466" s="85"/>
      <c r="LYM466" s="85"/>
      <c r="LYN466" s="85"/>
      <c r="LYO466" s="85"/>
      <c r="LYP466" s="85"/>
      <c r="LYQ466" s="85"/>
      <c r="LYR466" s="85"/>
      <c r="LYS466" s="85"/>
      <c r="LYT466" s="85"/>
      <c r="LYU466" s="85"/>
      <c r="LYV466" s="85"/>
      <c r="LYW466" s="85"/>
      <c r="LYX466" s="85"/>
      <c r="LYY466" s="85"/>
      <c r="LYZ466" s="85"/>
      <c r="LZA466" s="85"/>
      <c r="LZB466" s="85"/>
      <c r="LZC466" s="85"/>
      <c r="LZD466" s="85"/>
      <c r="LZE466" s="85"/>
      <c r="LZF466" s="85"/>
      <c r="LZG466" s="85"/>
      <c r="LZH466" s="85"/>
      <c r="LZI466" s="85"/>
      <c r="LZJ466" s="85"/>
      <c r="LZK466" s="85"/>
      <c r="LZL466" s="85"/>
      <c r="LZM466" s="85"/>
      <c r="LZN466" s="85"/>
      <c r="LZO466" s="85"/>
      <c r="LZP466" s="85"/>
      <c r="LZQ466" s="85"/>
      <c r="LZR466" s="85"/>
      <c r="LZS466" s="85"/>
      <c r="LZT466" s="85"/>
      <c r="LZU466" s="85"/>
      <c r="LZV466" s="85"/>
      <c r="LZW466" s="85"/>
      <c r="LZX466" s="85"/>
      <c r="LZY466" s="85"/>
      <c r="LZZ466" s="85"/>
      <c r="MAA466" s="85"/>
      <c r="MAB466" s="85"/>
      <c r="MAC466" s="85"/>
      <c r="MAD466" s="85"/>
      <c r="MAE466" s="85"/>
      <c r="MAF466" s="85"/>
      <c r="MAG466" s="85"/>
      <c r="MAH466" s="85"/>
      <c r="MAI466" s="85"/>
      <c r="MAJ466" s="85"/>
      <c r="MAK466" s="85"/>
      <c r="MAL466" s="85"/>
      <c r="MAM466" s="85"/>
      <c r="MAN466" s="85"/>
      <c r="MAO466" s="85"/>
      <c r="MAP466" s="85"/>
      <c r="MAQ466" s="85"/>
      <c r="MAR466" s="85"/>
      <c r="MAS466" s="85"/>
      <c r="MAT466" s="85"/>
      <c r="MAU466" s="85"/>
      <c r="MAV466" s="85"/>
      <c r="MAW466" s="85"/>
      <c r="MAX466" s="85"/>
      <c r="MAY466" s="85"/>
      <c r="MAZ466" s="85"/>
      <c r="MBA466" s="85"/>
      <c r="MBB466" s="85"/>
      <c r="MBC466" s="85"/>
      <c r="MBD466" s="85"/>
      <c r="MBE466" s="85"/>
      <c r="MBF466" s="85"/>
      <c r="MBG466" s="85"/>
      <c r="MBH466" s="85"/>
      <c r="MBI466" s="85"/>
      <c r="MBJ466" s="85"/>
      <c r="MBK466" s="85"/>
      <c r="MBL466" s="85"/>
      <c r="MBM466" s="85"/>
      <c r="MBN466" s="85"/>
      <c r="MBO466" s="85"/>
      <c r="MBP466" s="85"/>
      <c r="MBQ466" s="85"/>
      <c r="MBR466" s="85"/>
      <c r="MBS466" s="85"/>
      <c r="MBT466" s="85"/>
      <c r="MBU466" s="85"/>
      <c r="MBV466" s="85"/>
      <c r="MBW466" s="85"/>
      <c r="MBX466" s="85"/>
      <c r="MBY466" s="85"/>
      <c r="MBZ466" s="85"/>
      <c r="MCA466" s="85"/>
      <c r="MCB466" s="85"/>
      <c r="MCC466" s="85"/>
      <c r="MCD466" s="85"/>
      <c r="MCE466" s="85"/>
      <c r="MCF466" s="85"/>
      <c r="MCG466" s="85"/>
      <c r="MCH466" s="85"/>
      <c r="MCI466" s="85"/>
      <c r="MCJ466" s="85"/>
      <c r="MCK466" s="85"/>
      <c r="MCL466" s="85"/>
      <c r="MCM466" s="85"/>
      <c r="MCN466" s="85"/>
      <c r="MCO466" s="85"/>
      <c r="MCP466" s="85"/>
      <c r="MCQ466" s="85"/>
      <c r="MCR466" s="85"/>
      <c r="MCS466" s="85"/>
      <c r="MCT466" s="85"/>
      <c r="MCU466" s="85"/>
      <c r="MCV466" s="85"/>
      <c r="MCW466" s="85"/>
      <c r="MCX466" s="85"/>
      <c r="MCY466" s="85"/>
      <c r="MCZ466" s="85"/>
      <c r="MDA466" s="85"/>
      <c r="MDB466" s="85"/>
      <c r="MDC466" s="85"/>
      <c r="MDD466" s="85"/>
      <c r="MDE466" s="85"/>
      <c r="MDF466" s="85"/>
      <c r="MDG466" s="85"/>
      <c r="MDH466" s="85"/>
      <c r="MDI466" s="85"/>
      <c r="MDJ466" s="85"/>
      <c r="MDK466" s="85"/>
      <c r="MDL466" s="85"/>
      <c r="MDM466" s="85"/>
      <c r="MDN466" s="85"/>
      <c r="MDO466" s="85"/>
      <c r="MDP466" s="85"/>
      <c r="MDQ466" s="85"/>
      <c r="MDR466" s="85"/>
      <c r="MDS466" s="85"/>
      <c r="MDT466" s="85"/>
      <c r="MDU466" s="85"/>
      <c r="MDV466" s="85"/>
      <c r="MDW466" s="85"/>
      <c r="MDX466" s="85"/>
      <c r="MDY466" s="85"/>
      <c r="MDZ466" s="85"/>
      <c r="MEA466" s="85"/>
      <c r="MEB466" s="85"/>
      <c r="MEC466" s="85"/>
      <c r="MED466" s="85"/>
      <c r="MEE466" s="85"/>
      <c r="MEF466" s="85"/>
      <c r="MEG466" s="85"/>
      <c r="MEH466" s="85"/>
      <c r="MEI466" s="85"/>
      <c r="MEJ466" s="85"/>
      <c r="MEK466" s="85"/>
      <c r="MEL466" s="85"/>
      <c r="MEM466" s="85"/>
      <c r="MEN466" s="85"/>
      <c r="MEO466" s="85"/>
      <c r="MEP466" s="85"/>
      <c r="MEQ466" s="85"/>
      <c r="MER466" s="85"/>
      <c r="MES466" s="85"/>
      <c r="MET466" s="85"/>
      <c r="MEU466" s="85"/>
      <c r="MEV466" s="85"/>
      <c r="MEW466" s="85"/>
      <c r="MEX466" s="85"/>
      <c r="MEY466" s="85"/>
      <c r="MEZ466" s="85"/>
      <c r="MFA466" s="85"/>
      <c r="MFB466" s="85"/>
      <c r="MFC466" s="85"/>
      <c r="MFD466" s="85"/>
      <c r="MFE466" s="85"/>
      <c r="MFF466" s="85"/>
      <c r="MFG466" s="85"/>
      <c r="MFH466" s="85"/>
      <c r="MFI466" s="85"/>
      <c r="MFJ466" s="85"/>
      <c r="MFK466" s="85"/>
      <c r="MFL466" s="85"/>
      <c r="MFM466" s="85"/>
      <c r="MFN466" s="85"/>
      <c r="MFO466" s="85"/>
      <c r="MFP466" s="85"/>
      <c r="MFQ466" s="85"/>
      <c r="MFR466" s="85"/>
      <c r="MFS466" s="85"/>
      <c r="MFT466" s="85"/>
      <c r="MFU466" s="85"/>
      <c r="MFV466" s="85"/>
      <c r="MFW466" s="85"/>
      <c r="MFX466" s="85"/>
      <c r="MFY466" s="85"/>
      <c r="MFZ466" s="85"/>
      <c r="MGA466" s="85"/>
      <c r="MGB466" s="85"/>
      <c r="MGC466" s="85"/>
      <c r="MGD466" s="85"/>
      <c r="MGE466" s="85"/>
      <c r="MGF466" s="85"/>
      <c r="MGG466" s="85"/>
      <c r="MGH466" s="85"/>
      <c r="MGI466" s="85"/>
      <c r="MGJ466" s="85"/>
      <c r="MGK466" s="85"/>
      <c r="MGL466" s="85"/>
      <c r="MGM466" s="85"/>
      <c r="MGN466" s="85"/>
      <c r="MGO466" s="85"/>
      <c r="MGP466" s="85"/>
      <c r="MGQ466" s="85"/>
      <c r="MGR466" s="85"/>
      <c r="MGS466" s="85"/>
      <c r="MGT466" s="85"/>
      <c r="MGU466" s="85"/>
      <c r="MGV466" s="85"/>
      <c r="MGW466" s="85"/>
      <c r="MGX466" s="85"/>
      <c r="MGY466" s="85"/>
      <c r="MGZ466" s="85"/>
      <c r="MHA466" s="85"/>
      <c r="MHB466" s="85"/>
      <c r="MHC466" s="85"/>
      <c r="MHD466" s="85"/>
      <c r="MHE466" s="85"/>
      <c r="MHF466" s="85"/>
      <c r="MHG466" s="85"/>
      <c r="MHH466" s="85"/>
      <c r="MHI466" s="85"/>
      <c r="MHJ466" s="85"/>
      <c r="MHK466" s="85"/>
      <c r="MHL466" s="85"/>
      <c r="MHM466" s="85"/>
      <c r="MHN466" s="85"/>
      <c r="MHO466" s="85"/>
      <c r="MHP466" s="85"/>
      <c r="MHQ466" s="85"/>
      <c r="MHR466" s="85"/>
      <c r="MHS466" s="85"/>
      <c r="MHT466" s="85"/>
      <c r="MHU466" s="85"/>
      <c r="MHV466" s="85"/>
      <c r="MHW466" s="85"/>
      <c r="MHX466" s="85"/>
      <c r="MHY466" s="85"/>
      <c r="MHZ466" s="85"/>
      <c r="MIA466" s="85"/>
      <c r="MIB466" s="85"/>
      <c r="MIC466" s="85"/>
      <c r="MID466" s="85"/>
      <c r="MIE466" s="85"/>
      <c r="MIF466" s="85"/>
      <c r="MIG466" s="85"/>
      <c r="MIH466" s="85"/>
      <c r="MII466" s="85"/>
      <c r="MIJ466" s="85"/>
      <c r="MIK466" s="85"/>
      <c r="MIL466" s="85"/>
      <c r="MIM466" s="85"/>
      <c r="MIN466" s="85"/>
      <c r="MIO466" s="85"/>
      <c r="MIP466" s="85"/>
      <c r="MIQ466" s="85"/>
      <c r="MIR466" s="85"/>
      <c r="MIS466" s="85"/>
      <c r="MIT466" s="85"/>
      <c r="MIU466" s="85"/>
      <c r="MIV466" s="85"/>
      <c r="MIW466" s="85"/>
      <c r="MIX466" s="85"/>
      <c r="MIY466" s="85"/>
      <c r="MIZ466" s="85"/>
      <c r="MJA466" s="85"/>
      <c r="MJB466" s="85"/>
      <c r="MJC466" s="85"/>
      <c r="MJD466" s="85"/>
      <c r="MJE466" s="85"/>
      <c r="MJF466" s="85"/>
      <c r="MJG466" s="85"/>
      <c r="MJH466" s="85"/>
      <c r="MJI466" s="85"/>
      <c r="MJJ466" s="85"/>
      <c r="MJK466" s="85"/>
      <c r="MJL466" s="85"/>
      <c r="MJM466" s="85"/>
      <c r="MJN466" s="85"/>
      <c r="MJO466" s="85"/>
      <c r="MJP466" s="85"/>
      <c r="MJQ466" s="85"/>
      <c r="MJR466" s="85"/>
      <c r="MJS466" s="85"/>
      <c r="MJT466" s="85"/>
      <c r="MJU466" s="85"/>
      <c r="MJV466" s="85"/>
      <c r="MJW466" s="85"/>
      <c r="MJX466" s="85"/>
      <c r="MJY466" s="85"/>
      <c r="MJZ466" s="85"/>
      <c r="MKA466" s="85"/>
      <c r="MKB466" s="85"/>
      <c r="MKC466" s="85"/>
      <c r="MKD466" s="85"/>
      <c r="MKE466" s="85"/>
      <c r="MKF466" s="85"/>
      <c r="MKG466" s="85"/>
      <c r="MKH466" s="85"/>
      <c r="MKI466" s="85"/>
      <c r="MKJ466" s="85"/>
      <c r="MKK466" s="85"/>
      <c r="MKL466" s="85"/>
      <c r="MKM466" s="85"/>
      <c r="MKN466" s="85"/>
      <c r="MKO466" s="85"/>
      <c r="MKP466" s="85"/>
      <c r="MKQ466" s="85"/>
      <c r="MKR466" s="85"/>
      <c r="MKS466" s="85"/>
      <c r="MKT466" s="85"/>
      <c r="MKU466" s="85"/>
      <c r="MKV466" s="85"/>
      <c r="MKW466" s="85"/>
      <c r="MKX466" s="85"/>
      <c r="MKY466" s="85"/>
      <c r="MKZ466" s="85"/>
      <c r="MLA466" s="85"/>
      <c r="MLB466" s="85"/>
      <c r="MLC466" s="85"/>
      <c r="MLD466" s="85"/>
      <c r="MLE466" s="85"/>
      <c r="MLF466" s="85"/>
      <c r="MLG466" s="85"/>
      <c r="MLH466" s="85"/>
      <c r="MLI466" s="85"/>
      <c r="MLJ466" s="85"/>
      <c r="MLK466" s="85"/>
      <c r="MLL466" s="85"/>
      <c r="MLM466" s="85"/>
      <c r="MLN466" s="85"/>
      <c r="MLO466" s="85"/>
      <c r="MLP466" s="85"/>
      <c r="MLQ466" s="85"/>
      <c r="MLR466" s="85"/>
      <c r="MLS466" s="85"/>
      <c r="MLT466" s="85"/>
      <c r="MLU466" s="85"/>
      <c r="MLV466" s="85"/>
      <c r="MLW466" s="85"/>
      <c r="MLX466" s="85"/>
      <c r="MLY466" s="85"/>
      <c r="MLZ466" s="85"/>
      <c r="MMA466" s="85"/>
      <c r="MMB466" s="85"/>
      <c r="MMC466" s="85"/>
      <c r="MMD466" s="85"/>
      <c r="MME466" s="85"/>
      <c r="MMF466" s="85"/>
      <c r="MMG466" s="85"/>
      <c r="MMH466" s="85"/>
      <c r="MMI466" s="85"/>
      <c r="MMJ466" s="85"/>
      <c r="MMK466" s="85"/>
      <c r="MML466" s="85"/>
      <c r="MMM466" s="85"/>
      <c r="MMN466" s="85"/>
      <c r="MMO466" s="85"/>
      <c r="MMP466" s="85"/>
      <c r="MMQ466" s="85"/>
      <c r="MMR466" s="85"/>
      <c r="MMS466" s="85"/>
      <c r="MMT466" s="85"/>
      <c r="MMU466" s="85"/>
      <c r="MMV466" s="85"/>
      <c r="MMW466" s="85"/>
      <c r="MMX466" s="85"/>
      <c r="MMY466" s="85"/>
      <c r="MMZ466" s="85"/>
      <c r="MNA466" s="85"/>
      <c r="MNB466" s="85"/>
      <c r="MNC466" s="85"/>
      <c r="MND466" s="85"/>
      <c r="MNE466" s="85"/>
      <c r="MNF466" s="85"/>
      <c r="MNG466" s="85"/>
      <c r="MNH466" s="85"/>
      <c r="MNI466" s="85"/>
      <c r="MNJ466" s="85"/>
      <c r="MNK466" s="85"/>
      <c r="MNL466" s="85"/>
      <c r="MNM466" s="85"/>
      <c r="MNN466" s="85"/>
      <c r="MNO466" s="85"/>
      <c r="MNP466" s="85"/>
      <c r="MNQ466" s="85"/>
      <c r="MNR466" s="85"/>
      <c r="MNS466" s="85"/>
      <c r="MNT466" s="85"/>
      <c r="MNU466" s="85"/>
      <c r="MNV466" s="85"/>
      <c r="MNW466" s="85"/>
      <c r="MNX466" s="85"/>
      <c r="MNY466" s="85"/>
      <c r="MNZ466" s="85"/>
      <c r="MOA466" s="85"/>
      <c r="MOB466" s="85"/>
      <c r="MOC466" s="85"/>
      <c r="MOD466" s="85"/>
      <c r="MOE466" s="85"/>
      <c r="MOF466" s="85"/>
      <c r="MOG466" s="85"/>
      <c r="MOH466" s="85"/>
      <c r="MOI466" s="85"/>
      <c r="MOJ466" s="85"/>
      <c r="MOK466" s="85"/>
      <c r="MOL466" s="85"/>
      <c r="MOM466" s="85"/>
      <c r="MON466" s="85"/>
      <c r="MOO466" s="85"/>
      <c r="MOP466" s="85"/>
      <c r="MOQ466" s="85"/>
      <c r="MOR466" s="85"/>
      <c r="MOS466" s="85"/>
      <c r="MOT466" s="85"/>
      <c r="MOU466" s="85"/>
      <c r="MOV466" s="85"/>
      <c r="MOW466" s="85"/>
      <c r="MOX466" s="85"/>
      <c r="MOY466" s="85"/>
      <c r="MOZ466" s="85"/>
      <c r="MPA466" s="85"/>
      <c r="MPB466" s="85"/>
      <c r="MPC466" s="85"/>
      <c r="MPD466" s="85"/>
      <c r="MPE466" s="85"/>
      <c r="MPF466" s="85"/>
      <c r="MPG466" s="85"/>
      <c r="MPH466" s="85"/>
      <c r="MPI466" s="85"/>
      <c r="MPJ466" s="85"/>
      <c r="MPK466" s="85"/>
      <c r="MPL466" s="85"/>
      <c r="MPM466" s="85"/>
      <c r="MPN466" s="85"/>
      <c r="MPO466" s="85"/>
      <c r="MPP466" s="85"/>
      <c r="MPQ466" s="85"/>
      <c r="MPR466" s="85"/>
      <c r="MPS466" s="85"/>
      <c r="MPT466" s="85"/>
      <c r="MPU466" s="85"/>
      <c r="MPV466" s="85"/>
      <c r="MPW466" s="85"/>
      <c r="MPX466" s="85"/>
      <c r="MPY466" s="85"/>
      <c r="MPZ466" s="85"/>
      <c r="MQA466" s="85"/>
      <c r="MQB466" s="85"/>
      <c r="MQC466" s="85"/>
      <c r="MQD466" s="85"/>
      <c r="MQE466" s="85"/>
      <c r="MQF466" s="85"/>
      <c r="MQG466" s="85"/>
      <c r="MQH466" s="85"/>
      <c r="MQI466" s="85"/>
      <c r="MQJ466" s="85"/>
      <c r="MQK466" s="85"/>
      <c r="MQL466" s="85"/>
      <c r="MQM466" s="85"/>
      <c r="MQN466" s="85"/>
      <c r="MQO466" s="85"/>
      <c r="MQP466" s="85"/>
      <c r="MQQ466" s="85"/>
      <c r="MQR466" s="85"/>
      <c r="MQS466" s="85"/>
      <c r="MQT466" s="85"/>
      <c r="MQU466" s="85"/>
      <c r="MQV466" s="85"/>
      <c r="MQW466" s="85"/>
      <c r="MQX466" s="85"/>
      <c r="MQY466" s="85"/>
      <c r="MQZ466" s="85"/>
      <c r="MRA466" s="85"/>
      <c r="MRB466" s="85"/>
      <c r="MRC466" s="85"/>
      <c r="MRD466" s="85"/>
      <c r="MRE466" s="85"/>
      <c r="MRF466" s="85"/>
      <c r="MRG466" s="85"/>
      <c r="MRH466" s="85"/>
      <c r="MRI466" s="85"/>
      <c r="MRJ466" s="85"/>
      <c r="MRK466" s="85"/>
      <c r="MRL466" s="85"/>
      <c r="MRM466" s="85"/>
      <c r="MRN466" s="85"/>
      <c r="MRO466" s="85"/>
      <c r="MRP466" s="85"/>
      <c r="MRQ466" s="85"/>
      <c r="MRR466" s="85"/>
      <c r="MRS466" s="85"/>
      <c r="MRT466" s="85"/>
      <c r="MRU466" s="85"/>
      <c r="MRV466" s="85"/>
      <c r="MRW466" s="85"/>
      <c r="MRX466" s="85"/>
      <c r="MRY466" s="85"/>
      <c r="MRZ466" s="85"/>
      <c r="MSA466" s="85"/>
      <c r="MSB466" s="85"/>
      <c r="MSC466" s="85"/>
      <c r="MSD466" s="85"/>
      <c r="MSE466" s="85"/>
      <c r="MSF466" s="85"/>
      <c r="MSG466" s="85"/>
      <c r="MSH466" s="85"/>
      <c r="MSI466" s="85"/>
      <c r="MSJ466" s="85"/>
      <c r="MSK466" s="85"/>
      <c r="MSL466" s="85"/>
      <c r="MSM466" s="85"/>
      <c r="MSN466" s="85"/>
      <c r="MSO466" s="85"/>
      <c r="MSP466" s="85"/>
      <c r="MSQ466" s="85"/>
      <c r="MSR466" s="85"/>
      <c r="MSS466" s="85"/>
      <c r="MST466" s="85"/>
      <c r="MSU466" s="85"/>
      <c r="MSV466" s="85"/>
      <c r="MSW466" s="85"/>
      <c r="MSX466" s="85"/>
      <c r="MSY466" s="85"/>
      <c r="MSZ466" s="85"/>
      <c r="MTA466" s="85"/>
      <c r="MTB466" s="85"/>
      <c r="MTC466" s="85"/>
      <c r="MTD466" s="85"/>
      <c r="MTE466" s="85"/>
      <c r="MTF466" s="85"/>
      <c r="MTG466" s="85"/>
      <c r="MTH466" s="85"/>
      <c r="MTI466" s="85"/>
      <c r="MTJ466" s="85"/>
      <c r="MTK466" s="85"/>
      <c r="MTL466" s="85"/>
      <c r="MTM466" s="85"/>
      <c r="MTN466" s="85"/>
      <c r="MTO466" s="85"/>
      <c r="MTP466" s="85"/>
      <c r="MTQ466" s="85"/>
      <c r="MTR466" s="85"/>
      <c r="MTS466" s="85"/>
      <c r="MTT466" s="85"/>
      <c r="MTU466" s="85"/>
      <c r="MTV466" s="85"/>
      <c r="MTW466" s="85"/>
      <c r="MTX466" s="85"/>
      <c r="MTY466" s="85"/>
      <c r="MTZ466" s="85"/>
      <c r="MUA466" s="85"/>
      <c r="MUB466" s="85"/>
      <c r="MUC466" s="85"/>
      <c r="MUD466" s="85"/>
      <c r="MUE466" s="85"/>
      <c r="MUF466" s="85"/>
      <c r="MUG466" s="85"/>
      <c r="MUH466" s="85"/>
      <c r="MUI466" s="85"/>
      <c r="MUJ466" s="85"/>
      <c r="MUK466" s="85"/>
      <c r="MUL466" s="85"/>
      <c r="MUM466" s="85"/>
      <c r="MUN466" s="85"/>
      <c r="MUO466" s="85"/>
      <c r="MUP466" s="85"/>
      <c r="MUQ466" s="85"/>
      <c r="MUR466" s="85"/>
      <c r="MUS466" s="85"/>
      <c r="MUT466" s="85"/>
      <c r="MUU466" s="85"/>
      <c r="MUV466" s="85"/>
      <c r="MUW466" s="85"/>
      <c r="MUX466" s="85"/>
      <c r="MUY466" s="85"/>
      <c r="MUZ466" s="85"/>
      <c r="MVA466" s="85"/>
      <c r="MVB466" s="85"/>
      <c r="MVC466" s="85"/>
      <c r="MVD466" s="85"/>
      <c r="MVE466" s="85"/>
      <c r="MVF466" s="85"/>
      <c r="MVG466" s="85"/>
      <c r="MVH466" s="85"/>
      <c r="MVI466" s="85"/>
      <c r="MVJ466" s="85"/>
      <c r="MVK466" s="85"/>
      <c r="MVL466" s="85"/>
      <c r="MVM466" s="85"/>
      <c r="MVN466" s="85"/>
      <c r="MVO466" s="85"/>
      <c r="MVP466" s="85"/>
      <c r="MVQ466" s="85"/>
      <c r="MVR466" s="85"/>
      <c r="MVS466" s="85"/>
      <c r="MVT466" s="85"/>
      <c r="MVU466" s="85"/>
      <c r="MVV466" s="85"/>
      <c r="MVW466" s="85"/>
      <c r="MVX466" s="85"/>
      <c r="MVY466" s="85"/>
      <c r="MVZ466" s="85"/>
      <c r="MWA466" s="85"/>
      <c r="MWB466" s="85"/>
      <c r="MWC466" s="85"/>
      <c r="MWD466" s="85"/>
      <c r="MWE466" s="85"/>
      <c r="MWF466" s="85"/>
      <c r="MWG466" s="85"/>
      <c r="MWH466" s="85"/>
      <c r="MWI466" s="85"/>
      <c r="MWJ466" s="85"/>
      <c r="MWK466" s="85"/>
      <c r="MWL466" s="85"/>
      <c r="MWM466" s="85"/>
      <c r="MWN466" s="85"/>
      <c r="MWO466" s="85"/>
      <c r="MWP466" s="85"/>
      <c r="MWQ466" s="85"/>
      <c r="MWR466" s="85"/>
      <c r="MWS466" s="85"/>
      <c r="MWT466" s="85"/>
      <c r="MWU466" s="85"/>
      <c r="MWV466" s="85"/>
      <c r="MWW466" s="85"/>
      <c r="MWX466" s="85"/>
      <c r="MWY466" s="85"/>
      <c r="MWZ466" s="85"/>
      <c r="MXA466" s="85"/>
      <c r="MXB466" s="85"/>
      <c r="MXC466" s="85"/>
      <c r="MXD466" s="85"/>
      <c r="MXE466" s="85"/>
      <c r="MXF466" s="85"/>
      <c r="MXG466" s="85"/>
      <c r="MXH466" s="85"/>
      <c r="MXI466" s="85"/>
      <c r="MXJ466" s="85"/>
      <c r="MXK466" s="85"/>
      <c r="MXL466" s="85"/>
      <c r="MXM466" s="85"/>
      <c r="MXN466" s="85"/>
      <c r="MXO466" s="85"/>
      <c r="MXP466" s="85"/>
      <c r="MXQ466" s="85"/>
      <c r="MXR466" s="85"/>
      <c r="MXS466" s="85"/>
      <c r="MXT466" s="85"/>
      <c r="MXU466" s="85"/>
      <c r="MXV466" s="85"/>
      <c r="MXW466" s="85"/>
      <c r="MXX466" s="85"/>
      <c r="MXY466" s="85"/>
      <c r="MXZ466" s="85"/>
      <c r="MYA466" s="85"/>
      <c r="MYB466" s="85"/>
      <c r="MYC466" s="85"/>
      <c r="MYD466" s="85"/>
      <c r="MYE466" s="85"/>
      <c r="MYF466" s="85"/>
      <c r="MYG466" s="85"/>
      <c r="MYH466" s="85"/>
      <c r="MYI466" s="85"/>
      <c r="MYJ466" s="85"/>
      <c r="MYK466" s="85"/>
      <c r="MYL466" s="85"/>
      <c r="MYM466" s="85"/>
      <c r="MYN466" s="85"/>
      <c r="MYO466" s="85"/>
      <c r="MYP466" s="85"/>
      <c r="MYQ466" s="85"/>
      <c r="MYR466" s="85"/>
      <c r="MYS466" s="85"/>
      <c r="MYT466" s="85"/>
      <c r="MYU466" s="85"/>
      <c r="MYV466" s="85"/>
      <c r="MYW466" s="85"/>
      <c r="MYX466" s="85"/>
      <c r="MYY466" s="85"/>
      <c r="MYZ466" s="85"/>
      <c r="MZA466" s="85"/>
      <c r="MZB466" s="85"/>
      <c r="MZC466" s="85"/>
      <c r="MZD466" s="85"/>
      <c r="MZE466" s="85"/>
      <c r="MZF466" s="85"/>
      <c r="MZG466" s="85"/>
      <c r="MZH466" s="85"/>
      <c r="MZI466" s="85"/>
      <c r="MZJ466" s="85"/>
      <c r="MZK466" s="85"/>
      <c r="MZL466" s="85"/>
      <c r="MZM466" s="85"/>
      <c r="MZN466" s="85"/>
      <c r="MZO466" s="85"/>
      <c r="MZP466" s="85"/>
      <c r="MZQ466" s="85"/>
      <c r="MZR466" s="85"/>
      <c r="MZS466" s="85"/>
      <c r="MZT466" s="85"/>
      <c r="MZU466" s="85"/>
      <c r="MZV466" s="85"/>
      <c r="MZW466" s="85"/>
      <c r="MZX466" s="85"/>
      <c r="MZY466" s="85"/>
      <c r="MZZ466" s="85"/>
      <c r="NAA466" s="85"/>
      <c r="NAB466" s="85"/>
      <c r="NAC466" s="85"/>
      <c r="NAD466" s="85"/>
      <c r="NAE466" s="85"/>
      <c r="NAF466" s="85"/>
      <c r="NAG466" s="85"/>
      <c r="NAH466" s="85"/>
      <c r="NAI466" s="85"/>
      <c r="NAJ466" s="85"/>
      <c r="NAK466" s="85"/>
      <c r="NAL466" s="85"/>
      <c r="NAM466" s="85"/>
      <c r="NAN466" s="85"/>
      <c r="NAO466" s="85"/>
      <c r="NAP466" s="85"/>
      <c r="NAQ466" s="85"/>
      <c r="NAR466" s="85"/>
      <c r="NAS466" s="85"/>
      <c r="NAT466" s="85"/>
      <c r="NAU466" s="85"/>
      <c r="NAV466" s="85"/>
      <c r="NAW466" s="85"/>
      <c r="NAX466" s="85"/>
      <c r="NAY466" s="85"/>
      <c r="NAZ466" s="85"/>
      <c r="NBA466" s="85"/>
      <c r="NBB466" s="85"/>
      <c r="NBC466" s="85"/>
      <c r="NBD466" s="85"/>
      <c r="NBE466" s="85"/>
      <c r="NBF466" s="85"/>
      <c r="NBG466" s="85"/>
      <c r="NBH466" s="85"/>
      <c r="NBI466" s="85"/>
      <c r="NBJ466" s="85"/>
      <c r="NBK466" s="85"/>
      <c r="NBL466" s="85"/>
      <c r="NBM466" s="85"/>
      <c r="NBN466" s="85"/>
      <c r="NBO466" s="85"/>
      <c r="NBP466" s="85"/>
      <c r="NBQ466" s="85"/>
      <c r="NBR466" s="85"/>
      <c r="NBS466" s="85"/>
      <c r="NBT466" s="85"/>
      <c r="NBU466" s="85"/>
      <c r="NBV466" s="85"/>
      <c r="NBW466" s="85"/>
      <c r="NBX466" s="85"/>
      <c r="NBY466" s="85"/>
      <c r="NBZ466" s="85"/>
      <c r="NCA466" s="85"/>
      <c r="NCB466" s="85"/>
      <c r="NCC466" s="85"/>
      <c r="NCD466" s="85"/>
      <c r="NCE466" s="85"/>
      <c r="NCF466" s="85"/>
      <c r="NCG466" s="85"/>
      <c r="NCH466" s="85"/>
      <c r="NCI466" s="85"/>
      <c r="NCJ466" s="85"/>
      <c r="NCK466" s="85"/>
      <c r="NCL466" s="85"/>
      <c r="NCM466" s="85"/>
      <c r="NCN466" s="85"/>
      <c r="NCO466" s="85"/>
      <c r="NCP466" s="85"/>
      <c r="NCQ466" s="85"/>
      <c r="NCR466" s="85"/>
      <c r="NCS466" s="85"/>
      <c r="NCT466" s="85"/>
      <c r="NCU466" s="85"/>
      <c r="NCV466" s="85"/>
      <c r="NCW466" s="85"/>
      <c r="NCX466" s="85"/>
      <c r="NCY466" s="85"/>
      <c r="NCZ466" s="85"/>
      <c r="NDA466" s="85"/>
      <c r="NDB466" s="85"/>
      <c r="NDC466" s="85"/>
      <c r="NDD466" s="85"/>
      <c r="NDE466" s="85"/>
      <c r="NDF466" s="85"/>
      <c r="NDG466" s="85"/>
      <c r="NDH466" s="85"/>
      <c r="NDI466" s="85"/>
      <c r="NDJ466" s="85"/>
      <c r="NDK466" s="85"/>
      <c r="NDL466" s="85"/>
      <c r="NDM466" s="85"/>
      <c r="NDN466" s="85"/>
      <c r="NDO466" s="85"/>
      <c r="NDP466" s="85"/>
      <c r="NDQ466" s="85"/>
      <c r="NDR466" s="85"/>
      <c r="NDS466" s="85"/>
      <c r="NDT466" s="85"/>
      <c r="NDU466" s="85"/>
      <c r="NDV466" s="85"/>
      <c r="NDW466" s="85"/>
      <c r="NDX466" s="85"/>
      <c r="NDY466" s="85"/>
      <c r="NDZ466" s="85"/>
      <c r="NEA466" s="85"/>
      <c r="NEB466" s="85"/>
      <c r="NEC466" s="85"/>
      <c r="NED466" s="85"/>
      <c r="NEE466" s="85"/>
      <c r="NEF466" s="85"/>
      <c r="NEG466" s="85"/>
      <c r="NEH466" s="85"/>
      <c r="NEI466" s="85"/>
      <c r="NEJ466" s="85"/>
      <c r="NEK466" s="85"/>
      <c r="NEL466" s="85"/>
      <c r="NEM466" s="85"/>
      <c r="NEN466" s="85"/>
      <c r="NEO466" s="85"/>
      <c r="NEP466" s="85"/>
      <c r="NEQ466" s="85"/>
      <c r="NER466" s="85"/>
      <c r="NES466" s="85"/>
      <c r="NET466" s="85"/>
      <c r="NEU466" s="85"/>
      <c r="NEV466" s="85"/>
      <c r="NEW466" s="85"/>
      <c r="NEX466" s="85"/>
      <c r="NEY466" s="85"/>
      <c r="NEZ466" s="85"/>
      <c r="NFA466" s="85"/>
      <c r="NFB466" s="85"/>
      <c r="NFC466" s="85"/>
      <c r="NFD466" s="85"/>
      <c r="NFE466" s="85"/>
      <c r="NFF466" s="85"/>
      <c r="NFG466" s="85"/>
      <c r="NFH466" s="85"/>
      <c r="NFI466" s="85"/>
      <c r="NFJ466" s="85"/>
      <c r="NFK466" s="85"/>
      <c r="NFL466" s="85"/>
      <c r="NFM466" s="85"/>
      <c r="NFN466" s="85"/>
      <c r="NFO466" s="85"/>
      <c r="NFP466" s="85"/>
      <c r="NFQ466" s="85"/>
      <c r="NFR466" s="85"/>
      <c r="NFS466" s="85"/>
      <c r="NFT466" s="85"/>
      <c r="NFU466" s="85"/>
      <c r="NFV466" s="85"/>
      <c r="NFW466" s="85"/>
      <c r="NFX466" s="85"/>
      <c r="NFY466" s="85"/>
      <c r="NFZ466" s="85"/>
      <c r="NGA466" s="85"/>
      <c r="NGB466" s="85"/>
      <c r="NGC466" s="85"/>
      <c r="NGD466" s="85"/>
      <c r="NGE466" s="85"/>
      <c r="NGF466" s="85"/>
      <c r="NGG466" s="85"/>
      <c r="NGH466" s="85"/>
      <c r="NGI466" s="85"/>
      <c r="NGJ466" s="85"/>
      <c r="NGK466" s="85"/>
      <c r="NGL466" s="85"/>
      <c r="NGM466" s="85"/>
      <c r="NGN466" s="85"/>
      <c r="NGO466" s="85"/>
      <c r="NGP466" s="85"/>
      <c r="NGQ466" s="85"/>
      <c r="NGR466" s="85"/>
      <c r="NGS466" s="85"/>
      <c r="NGT466" s="85"/>
      <c r="NGU466" s="85"/>
      <c r="NGV466" s="85"/>
      <c r="NGW466" s="85"/>
      <c r="NGX466" s="85"/>
      <c r="NGY466" s="85"/>
      <c r="NGZ466" s="85"/>
      <c r="NHA466" s="85"/>
      <c r="NHB466" s="85"/>
      <c r="NHC466" s="85"/>
      <c r="NHD466" s="85"/>
      <c r="NHE466" s="85"/>
      <c r="NHF466" s="85"/>
      <c r="NHG466" s="85"/>
      <c r="NHH466" s="85"/>
      <c r="NHI466" s="85"/>
      <c r="NHJ466" s="85"/>
      <c r="NHK466" s="85"/>
      <c r="NHL466" s="85"/>
      <c r="NHM466" s="85"/>
      <c r="NHN466" s="85"/>
      <c r="NHO466" s="85"/>
      <c r="NHP466" s="85"/>
      <c r="NHQ466" s="85"/>
      <c r="NHR466" s="85"/>
      <c r="NHS466" s="85"/>
      <c r="NHT466" s="85"/>
      <c r="NHU466" s="85"/>
      <c r="NHV466" s="85"/>
      <c r="NHW466" s="85"/>
      <c r="NHX466" s="85"/>
      <c r="NHY466" s="85"/>
      <c r="NHZ466" s="85"/>
      <c r="NIA466" s="85"/>
      <c r="NIB466" s="85"/>
      <c r="NIC466" s="85"/>
      <c r="NID466" s="85"/>
      <c r="NIE466" s="85"/>
      <c r="NIF466" s="85"/>
      <c r="NIG466" s="85"/>
      <c r="NIH466" s="85"/>
      <c r="NII466" s="85"/>
      <c r="NIJ466" s="85"/>
      <c r="NIK466" s="85"/>
      <c r="NIL466" s="85"/>
      <c r="NIM466" s="85"/>
      <c r="NIN466" s="85"/>
      <c r="NIO466" s="85"/>
      <c r="NIP466" s="85"/>
      <c r="NIQ466" s="85"/>
      <c r="NIR466" s="85"/>
      <c r="NIS466" s="85"/>
      <c r="NIT466" s="85"/>
      <c r="NIU466" s="85"/>
      <c r="NIV466" s="85"/>
      <c r="NIW466" s="85"/>
      <c r="NIX466" s="85"/>
      <c r="NIY466" s="85"/>
      <c r="NIZ466" s="85"/>
      <c r="NJA466" s="85"/>
      <c r="NJB466" s="85"/>
      <c r="NJC466" s="85"/>
      <c r="NJD466" s="85"/>
      <c r="NJE466" s="85"/>
      <c r="NJF466" s="85"/>
      <c r="NJG466" s="85"/>
      <c r="NJH466" s="85"/>
      <c r="NJI466" s="85"/>
      <c r="NJJ466" s="85"/>
      <c r="NJK466" s="85"/>
      <c r="NJL466" s="85"/>
      <c r="NJM466" s="85"/>
      <c r="NJN466" s="85"/>
      <c r="NJO466" s="85"/>
      <c r="NJP466" s="85"/>
      <c r="NJQ466" s="85"/>
      <c r="NJR466" s="85"/>
      <c r="NJS466" s="85"/>
      <c r="NJT466" s="85"/>
      <c r="NJU466" s="85"/>
      <c r="NJV466" s="85"/>
      <c r="NJW466" s="85"/>
      <c r="NJX466" s="85"/>
      <c r="NJY466" s="85"/>
      <c r="NJZ466" s="85"/>
      <c r="NKA466" s="85"/>
      <c r="NKB466" s="85"/>
      <c r="NKC466" s="85"/>
      <c r="NKD466" s="85"/>
      <c r="NKE466" s="85"/>
      <c r="NKF466" s="85"/>
      <c r="NKG466" s="85"/>
      <c r="NKH466" s="85"/>
      <c r="NKI466" s="85"/>
      <c r="NKJ466" s="85"/>
      <c r="NKK466" s="85"/>
      <c r="NKL466" s="85"/>
      <c r="NKM466" s="85"/>
      <c r="NKN466" s="85"/>
      <c r="NKO466" s="85"/>
      <c r="NKP466" s="85"/>
      <c r="NKQ466" s="85"/>
      <c r="NKR466" s="85"/>
      <c r="NKS466" s="85"/>
      <c r="NKT466" s="85"/>
      <c r="NKU466" s="85"/>
      <c r="NKV466" s="85"/>
      <c r="NKW466" s="85"/>
      <c r="NKX466" s="85"/>
      <c r="NKY466" s="85"/>
      <c r="NKZ466" s="85"/>
      <c r="NLA466" s="85"/>
      <c r="NLB466" s="85"/>
      <c r="NLC466" s="85"/>
      <c r="NLD466" s="85"/>
      <c r="NLE466" s="85"/>
      <c r="NLF466" s="85"/>
      <c r="NLG466" s="85"/>
      <c r="NLH466" s="85"/>
      <c r="NLI466" s="85"/>
      <c r="NLJ466" s="85"/>
      <c r="NLK466" s="85"/>
      <c r="NLL466" s="85"/>
      <c r="NLM466" s="85"/>
      <c r="NLN466" s="85"/>
      <c r="NLO466" s="85"/>
      <c r="NLP466" s="85"/>
      <c r="NLQ466" s="85"/>
      <c r="NLR466" s="85"/>
      <c r="NLS466" s="85"/>
      <c r="NLT466" s="85"/>
      <c r="NLU466" s="85"/>
      <c r="NLV466" s="85"/>
      <c r="NLW466" s="85"/>
      <c r="NLX466" s="85"/>
      <c r="NLY466" s="85"/>
      <c r="NLZ466" s="85"/>
      <c r="NMA466" s="85"/>
      <c r="NMB466" s="85"/>
      <c r="NMC466" s="85"/>
      <c r="NMD466" s="85"/>
      <c r="NME466" s="85"/>
      <c r="NMF466" s="85"/>
      <c r="NMG466" s="85"/>
      <c r="NMH466" s="85"/>
      <c r="NMI466" s="85"/>
      <c r="NMJ466" s="85"/>
      <c r="NMK466" s="85"/>
      <c r="NML466" s="85"/>
      <c r="NMM466" s="85"/>
      <c r="NMN466" s="85"/>
      <c r="NMO466" s="85"/>
      <c r="NMP466" s="85"/>
      <c r="NMQ466" s="85"/>
      <c r="NMR466" s="85"/>
      <c r="NMS466" s="85"/>
      <c r="NMT466" s="85"/>
      <c r="NMU466" s="85"/>
      <c r="NMV466" s="85"/>
      <c r="NMW466" s="85"/>
      <c r="NMX466" s="85"/>
      <c r="NMY466" s="85"/>
      <c r="NMZ466" s="85"/>
      <c r="NNA466" s="85"/>
      <c r="NNB466" s="85"/>
      <c r="NNC466" s="85"/>
      <c r="NND466" s="85"/>
      <c r="NNE466" s="85"/>
      <c r="NNF466" s="85"/>
      <c r="NNG466" s="85"/>
      <c r="NNH466" s="85"/>
      <c r="NNI466" s="85"/>
      <c r="NNJ466" s="85"/>
      <c r="NNK466" s="85"/>
      <c r="NNL466" s="85"/>
      <c r="NNM466" s="85"/>
      <c r="NNN466" s="85"/>
      <c r="NNO466" s="85"/>
      <c r="NNP466" s="85"/>
      <c r="NNQ466" s="85"/>
      <c r="NNR466" s="85"/>
      <c r="NNS466" s="85"/>
      <c r="NNT466" s="85"/>
      <c r="NNU466" s="85"/>
      <c r="NNV466" s="85"/>
      <c r="NNW466" s="85"/>
      <c r="NNX466" s="85"/>
      <c r="NNY466" s="85"/>
      <c r="NNZ466" s="85"/>
      <c r="NOA466" s="85"/>
      <c r="NOB466" s="85"/>
      <c r="NOC466" s="85"/>
      <c r="NOD466" s="85"/>
      <c r="NOE466" s="85"/>
      <c r="NOF466" s="85"/>
      <c r="NOG466" s="85"/>
      <c r="NOH466" s="85"/>
      <c r="NOI466" s="85"/>
      <c r="NOJ466" s="85"/>
      <c r="NOK466" s="85"/>
      <c r="NOL466" s="85"/>
      <c r="NOM466" s="85"/>
      <c r="NON466" s="85"/>
      <c r="NOO466" s="85"/>
      <c r="NOP466" s="85"/>
      <c r="NOQ466" s="85"/>
      <c r="NOR466" s="85"/>
      <c r="NOS466" s="85"/>
      <c r="NOT466" s="85"/>
      <c r="NOU466" s="85"/>
      <c r="NOV466" s="85"/>
      <c r="NOW466" s="85"/>
      <c r="NOX466" s="85"/>
      <c r="NOY466" s="85"/>
      <c r="NOZ466" s="85"/>
      <c r="NPA466" s="85"/>
      <c r="NPB466" s="85"/>
      <c r="NPC466" s="85"/>
      <c r="NPD466" s="85"/>
      <c r="NPE466" s="85"/>
      <c r="NPF466" s="85"/>
      <c r="NPG466" s="85"/>
      <c r="NPH466" s="85"/>
      <c r="NPI466" s="85"/>
      <c r="NPJ466" s="85"/>
      <c r="NPK466" s="85"/>
      <c r="NPL466" s="85"/>
      <c r="NPM466" s="85"/>
      <c r="NPN466" s="85"/>
      <c r="NPO466" s="85"/>
      <c r="NPP466" s="85"/>
      <c r="NPQ466" s="85"/>
      <c r="NPR466" s="85"/>
      <c r="NPS466" s="85"/>
      <c r="NPT466" s="85"/>
      <c r="NPU466" s="85"/>
      <c r="NPV466" s="85"/>
      <c r="NPW466" s="85"/>
      <c r="NPX466" s="85"/>
      <c r="NPY466" s="85"/>
      <c r="NPZ466" s="85"/>
      <c r="NQA466" s="85"/>
      <c r="NQB466" s="85"/>
      <c r="NQC466" s="85"/>
      <c r="NQD466" s="85"/>
      <c r="NQE466" s="85"/>
      <c r="NQF466" s="85"/>
      <c r="NQG466" s="85"/>
      <c r="NQH466" s="85"/>
      <c r="NQI466" s="85"/>
      <c r="NQJ466" s="85"/>
      <c r="NQK466" s="85"/>
      <c r="NQL466" s="85"/>
      <c r="NQM466" s="85"/>
      <c r="NQN466" s="85"/>
      <c r="NQO466" s="85"/>
      <c r="NQP466" s="85"/>
      <c r="NQQ466" s="85"/>
      <c r="NQR466" s="85"/>
      <c r="NQS466" s="85"/>
      <c r="NQT466" s="85"/>
      <c r="NQU466" s="85"/>
      <c r="NQV466" s="85"/>
      <c r="NQW466" s="85"/>
      <c r="NQX466" s="85"/>
      <c r="NQY466" s="85"/>
      <c r="NQZ466" s="85"/>
      <c r="NRA466" s="85"/>
      <c r="NRB466" s="85"/>
      <c r="NRC466" s="85"/>
      <c r="NRD466" s="85"/>
      <c r="NRE466" s="85"/>
      <c r="NRF466" s="85"/>
      <c r="NRG466" s="85"/>
      <c r="NRH466" s="85"/>
      <c r="NRI466" s="85"/>
      <c r="NRJ466" s="85"/>
      <c r="NRK466" s="85"/>
      <c r="NRL466" s="85"/>
      <c r="NRM466" s="85"/>
      <c r="NRN466" s="85"/>
      <c r="NRO466" s="85"/>
      <c r="NRP466" s="85"/>
      <c r="NRQ466" s="85"/>
      <c r="NRR466" s="85"/>
      <c r="NRS466" s="85"/>
      <c r="NRT466" s="85"/>
      <c r="NRU466" s="85"/>
      <c r="NRV466" s="85"/>
      <c r="NRW466" s="85"/>
      <c r="NRX466" s="85"/>
      <c r="NRY466" s="85"/>
      <c r="NRZ466" s="85"/>
      <c r="NSA466" s="85"/>
      <c r="NSB466" s="85"/>
      <c r="NSC466" s="85"/>
      <c r="NSD466" s="85"/>
      <c r="NSE466" s="85"/>
      <c r="NSF466" s="85"/>
      <c r="NSG466" s="85"/>
      <c r="NSH466" s="85"/>
      <c r="NSI466" s="85"/>
      <c r="NSJ466" s="85"/>
      <c r="NSK466" s="85"/>
      <c r="NSL466" s="85"/>
      <c r="NSM466" s="85"/>
      <c r="NSN466" s="85"/>
      <c r="NSO466" s="85"/>
      <c r="NSP466" s="85"/>
      <c r="NSQ466" s="85"/>
      <c r="NSR466" s="85"/>
      <c r="NSS466" s="85"/>
      <c r="NST466" s="85"/>
      <c r="NSU466" s="85"/>
      <c r="NSV466" s="85"/>
      <c r="NSW466" s="85"/>
      <c r="NSX466" s="85"/>
      <c r="NSY466" s="85"/>
      <c r="NSZ466" s="85"/>
      <c r="NTA466" s="85"/>
      <c r="NTB466" s="85"/>
      <c r="NTC466" s="85"/>
      <c r="NTD466" s="85"/>
      <c r="NTE466" s="85"/>
      <c r="NTF466" s="85"/>
      <c r="NTG466" s="85"/>
      <c r="NTH466" s="85"/>
      <c r="NTI466" s="85"/>
      <c r="NTJ466" s="85"/>
      <c r="NTK466" s="85"/>
      <c r="NTL466" s="85"/>
      <c r="NTM466" s="85"/>
      <c r="NTN466" s="85"/>
      <c r="NTO466" s="85"/>
      <c r="NTP466" s="85"/>
      <c r="NTQ466" s="85"/>
      <c r="NTR466" s="85"/>
      <c r="NTS466" s="85"/>
      <c r="NTT466" s="85"/>
      <c r="NTU466" s="85"/>
      <c r="NTV466" s="85"/>
      <c r="NTW466" s="85"/>
      <c r="NTX466" s="85"/>
      <c r="NTY466" s="85"/>
      <c r="NTZ466" s="85"/>
      <c r="NUA466" s="85"/>
      <c r="NUB466" s="85"/>
      <c r="NUC466" s="85"/>
      <c r="NUD466" s="85"/>
      <c r="NUE466" s="85"/>
      <c r="NUF466" s="85"/>
      <c r="NUG466" s="85"/>
      <c r="NUH466" s="85"/>
      <c r="NUI466" s="85"/>
      <c r="NUJ466" s="85"/>
      <c r="NUK466" s="85"/>
      <c r="NUL466" s="85"/>
      <c r="NUM466" s="85"/>
      <c r="NUN466" s="85"/>
      <c r="NUO466" s="85"/>
      <c r="NUP466" s="85"/>
      <c r="NUQ466" s="85"/>
      <c r="NUR466" s="85"/>
      <c r="NUS466" s="85"/>
      <c r="NUT466" s="85"/>
      <c r="NUU466" s="85"/>
      <c r="NUV466" s="85"/>
      <c r="NUW466" s="85"/>
      <c r="NUX466" s="85"/>
      <c r="NUY466" s="85"/>
      <c r="NUZ466" s="85"/>
      <c r="NVA466" s="85"/>
      <c r="NVB466" s="85"/>
      <c r="NVC466" s="85"/>
      <c r="NVD466" s="85"/>
      <c r="NVE466" s="85"/>
      <c r="NVF466" s="85"/>
      <c r="NVG466" s="85"/>
      <c r="NVH466" s="85"/>
      <c r="NVI466" s="85"/>
      <c r="NVJ466" s="85"/>
      <c r="NVK466" s="85"/>
      <c r="NVL466" s="85"/>
      <c r="NVM466" s="85"/>
      <c r="NVN466" s="85"/>
      <c r="NVO466" s="85"/>
      <c r="NVP466" s="85"/>
      <c r="NVQ466" s="85"/>
      <c r="NVR466" s="85"/>
      <c r="NVS466" s="85"/>
      <c r="NVT466" s="85"/>
      <c r="NVU466" s="85"/>
      <c r="NVV466" s="85"/>
      <c r="NVW466" s="85"/>
      <c r="NVX466" s="85"/>
      <c r="NVY466" s="85"/>
      <c r="NVZ466" s="85"/>
      <c r="NWA466" s="85"/>
      <c r="NWB466" s="85"/>
      <c r="NWC466" s="85"/>
      <c r="NWD466" s="85"/>
      <c r="NWE466" s="85"/>
      <c r="NWF466" s="85"/>
      <c r="NWG466" s="85"/>
      <c r="NWH466" s="85"/>
      <c r="NWI466" s="85"/>
      <c r="NWJ466" s="85"/>
      <c r="NWK466" s="85"/>
      <c r="NWL466" s="85"/>
      <c r="NWM466" s="85"/>
      <c r="NWN466" s="85"/>
      <c r="NWO466" s="85"/>
      <c r="NWP466" s="85"/>
      <c r="NWQ466" s="85"/>
      <c r="NWR466" s="85"/>
      <c r="NWS466" s="85"/>
      <c r="NWT466" s="85"/>
      <c r="NWU466" s="85"/>
      <c r="NWV466" s="85"/>
      <c r="NWW466" s="85"/>
      <c r="NWX466" s="85"/>
      <c r="NWY466" s="85"/>
      <c r="NWZ466" s="85"/>
      <c r="NXA466" s="85"/>
      <c r="NXB466" s="85"/>
      <c r="NXC466" s="85"/>
      <c r="NXD466" s="85"/>
      <c r="NXE466" s="85"/>
      <c r="NXF466" s="85"/>
      <c r="NXG466" s="85"/>
      <c r="NXH466" s="85"/>
      <c r="NXI466" s="85"/>
      <c r="NXJ466" s="85"/>
      <c r="NXK466" s="85"/>
      <c r="NXL466" s="85"/>
      <c r="NXM466" s="85"/>
      <c r="NXN466" s="85"/>
      <c r="NXO466" s="85"/>
      <c r="NXP466" s="85"/>
      <c r="NXQ466" s="85"/>
      <c r="NXR466" s="85"/>
      <c r="NXS466" s="85"/>
      <c r="NXT466" s="85"/>
      <c r="NXU466" s="85"/>
      <c r="NXV466" s="85"/>
      <c r="NXW466" s="85"/>
      <c r="NXX466" s="85"/>
      <c r="NXY466" s="85"/>
      <c r="NXZ466" s="85"/>
      <c r="NYA466" s="85"/>
      <c r="NYB466" s="85"/>
      <c r="NYC466" s="85"/>
      <c r="NYD466" s="85"/>
      <c r="NYE466" s="85"/>
      <c r="NYF466" s="85"/>
      <c r="NYG466" s="85"/>
      <c r="NYH466" s="85"/>
      <c r="NYI466" s="85"/>
      <c r="NYJ466" s="85"/>
      <c r="NYK466" s="85"/>
      <c r="NYL466" s="85"/>
      <c r="NYM466" s="85"/>
      <c r="NYN466" s="85"/>
      <c r="NYO466" s="85"/>
      <c r="NYP466" s="85"/>
      <c r="NYQ466" s="85"/>
      <c r="NYR466" s="85"/>
      <c r="NYS466" s="85"/>
      <c r="NYT466" s="85"/>
      <c r="NYU466" s="85"/>
      <c r="NYV466" s="85"/>
      <c r="NYW466" s="85"/>
      <c r="NYX466" s="85"/>
      <c r="NYY466" s="85"/>
      <c r="NYZ466" s="85"/>
      <c r="NZA466" s="85"/>
      <c r="NZB466" s="85"/>
      <c r="NZC466" s="85"/>
      <c r="NZD466" s="85"/>
      <c r="NZE466" s="85"/>
      <c r="NZF466" s="85"/>
      <c r="NZG466" s="85"/>
      <c r="NZH466" s="85"/>
      <c r="NZI466" s="85"/>
      <c r="NZJ466" s="85"/>
      <c r="NZK466" s="85"/>
      <c r="NZL466" s="85"/>
      <c r="NZM466" s="85"/>
      <c r="NZN466" s="85"/>
      <c r="NZO466" s="85"/>
      <c r="NZP466" s="85"/>
      <c r="NZQ466" s="85"/>
      <c r="NZR466" s="85"/>
      <c r="NZS466" s="85"/>
      <c r="NZT466" s="85"/>
      <c r="NZU466" s="85"/>
      <c r="NZV466" s="85"/>
      <c r="NZW466" s="85"/>
      <c r="NZX466" s="85"/>
      <c r="NZY466" s="85"/>
      <c r="NZZ466" s="85"/>
      <c r="OAA466" s="85"/>
      <c r="OAB466" s="85"/>
      <c r="OAC466" s="85"/>
      <c r="OAD466" s="85"/>
      <c r="OAE466" s="85"/>
      <c r="OAF466" s="85"/>
      <c r="OAG466" s="85"/>
      <c r="OAH466" s="85"/>
      <c r="OAI466" s="85"/>
      <c r="OAJ466" s="85"/>
      <c r="OAK466" s="85"/>
      <c r="OAL466" s="85"/>
      <c r="OAM466" s="85"/>
      <c r="OAN466" s="85"/>
      <c r="OAO466" s="85"/>
      <c r="OAP466" s="85"/>
      <c r="OAQ466" s="85"/>
      <c r="OAR466" s="85"/>
      <c r="OAS466" s="85"/>
      <c r="OAT466" s="85"/>
      <c r="OAU466" s="85"/>
      <c r="OAV466" s="85"/>
      <c r="OAW466" s="85"/>
      <c r="OAX466" s="85"/>
      <c r="OAY466" s="85"/>
      <c r="OAZ466" s="85"/>
      <c r="OBA466" s="85"/>
      <c r="OBB466" s="85"/>
      <c r="OBC466" s="85"/>
      <c r="OBD466" s="85"/>
      <c r="OBE466" s="85"/>
      <c r="OBF466" s="85"/>
      <c r="OBG466" s="85"/>
      <c r="OBH466" s="85"/>
      <c r="OBI466" s="85"/>
      <c r="OBJ466" s="85"/>
      <c r="OBK466" s="85"/>
      <c r="OBL466" s="85"/>
      <c r="OBM466" s="85"/>
      <c r="OBN466" s="85"/>
      <c r="OBO466" s="85"/>
      <c r="OBP466" s="85"/>
      <c r="OBQ466" s="85"/>
      <c r="OBR466" s="85"/>
      <c r="OBS466" s="85"/>
      <c r="OBT466" s="85"/>
      <c r="OBU466" s="85"/>
      <c r="OBV466" s="85"/>
      <c r="OBW466" s="85"/>
      <c r="OBX466" s="85"/>
      <c r="OBY466" s="85"/>
      <c r="OBZ466" s="85"/>
      <c r="OCA466" s="85"/>
      <c r="OCB466" s="85"/>
      <c r="OCC466" s="85"/>
      <c r="OCD466" s="85"/>
      <c r="OCE466" s="85"/>
      <c r="OCF466" s="85"/>
      <c r="OCG466" s="85"/>
      <c r="OCH466" s="85"/>
      <c r="OCI466" s="85"/>
      <c r="OCJ466" s="85"/>
      <c r="OCK466" s="85"/>
      <c r="OCL466" s="85"/>
      <c r="OCM466" s="85"/>
      <c r="OCN466" s="85"/>
      <c r="OCO466" s="85"/>
      <c r="OCP466" s="85"/>
      <c r="OCQ466" s="85"/>
      <c r="OCR466" s="85"/>
      <c r="OCS466" s="85"/>
      <c r="OCT466" s="85"/>
      <c r="OCU466" s="85"/>
      <c r="OCV466" s="85"/>
      <c r="OCW466" s="85"/>
      <c r="OCX466" s="85"/>
      <c r="OCY466" s="85"/>
      <c r="OCZ466" s="85"/>
      <c r="ODA466" s="85"/>
      <c r="ODB466" s="85"/>
      <c r="ODC466" s="85"/>
      <c r="ODD466" s="85"/>
      <c r="ODE466" s="85"/>
      <c r="ODF466" s="85"/>
      <c r="ODG466" s="85"/>
      <c r="ODH466" s="85"/>
      <c r="ODI466" s="85"/>
      <c r="ODJ466" s="85"/>
      <c r="ODK466" s="85"/>
      <c r="ODL466" s="85"/>
      <c r="ODM466" s="85"/>
      <c r="ODN466" s="85"/>
      <c r="ODO466" s="85"/>
      <c r="ODP466" s="85"/>
      <c r="ODQ466" s="85"/>
      <c r="ODR466" s="85"/>
      <c r="ODS466" s="85"/>
      <c r="ODT466" s="85"/>
      <c r="ODU466" s="85"/>
      <c r="ODV466" s="85"/>
      <c r="ODW466" s="85"/>
      <c r="ODX466" s="85"/>
      <c r="ODY466" s="85"/>
      <c r="ODZ466" s="85"/>
      <c r="OEA466" s="85"/>
      <c r="OEB466" s="85"/>
      <c r="OEC466" s="85"/>
      <c r="OED466" s="85"/>
      <c r="OEE466" s="85"/>
      <c r="OEF466" s="85"/>
      <c r="OEG466" s="85"/>
      <c r="OEH466" s="85"/>
      <c r="OEI466" s="85"/>
      <c r="OEJ466" s="85"/>
      <c r="OEK466" s="85"/>
      <c r="OEL466" s="85"/>
      <c r="OEM466" s="85"/>
      <c r="OEN466" s="85"/>
      <c r="OEO466" s="85"/>
      <c r="OEP466" s="85"/>
      <c r="OEQ466" s="85"/>
      <c r="OER466" s="85"/>
      <c r="OES466" s="85"/>
      <c r="OET466" s="85"/>
      <c r="OEU466" s="85"/>
      <c r="OEV466" s="85"/>
      <c r="OEW466" s="85"/>
      <c r="OEX466" s="85"/>
      <c r="OEY466" s="85"/>
      <c r="OEZ466" s="85"/>
      <c r="OFA466" s="85"/>
      <c r="OFB466" s="85"/>
      <c r="OFC466" s="85"/>
      <c r="OFD466" s="85"/>
      <c r="OFE466" s="85"/>
      <c r="OFF466" s="85"/>
      <c r="OFG466" s="85"/>
      <c r="OFH466" s="85"/>
      <c r="OFI466" s="85"/>
      <c r="OFJ466" s="85"/>
      <c r="OFK466" s="85"/>
      <c r="OFL466" s="85"/>
      <c r="OFM466" s="85"/>
      <c r="OFN466" s="85"/>
      <c r="OFO466" s="85"/>
      <c r="OFP466" s="85"/>
      <c r="OFQ466" s="85"/>
      <c r="OFR466" s="85"/>
      <c r="OFS466" s="85"/>
      <c r="OFT466" s="85"/>
      <c r="OFU466" s="85"/>
      <c r="OFV466" s="85"/>
      <c r="OFW466" s="85"/>
      <c r="OFX466" s="85"/>
      <c r="OFY466" s="85"/>
      <c r="OFZ466" s="85"/>
      <c r="OGA466" s="85"/>
      <c r="OGB466" s="85"/>
      <c r="OGC466" s="85"/>
      <c r="OGD466" s="85"/>
      <c r="OGE466" s="85"/>
      <c r="OGF466" s="85"/>
      <c r="OGG466" s="85"/>
      <c r="OGH466" s="85"/>
      <c r="OGI466" s="85"/>
      <c r="OGJ466" s="85"/>
      <c r="OGK466" s="85"/>
      <c r="OGL466" s="85"/>
      <c r="OGM466" s="85"/>
      <c r="OGN466" s="85"/>
      <c r="OGO466" s="85"/>
      <c r="OGP466" s="85"/>
      <c r="OGQ466" s="85"/>
      <c r="OGR466" s="85"/>
      <c r="OGS466" s="85"/>
      <c r="OGT466" s="85"/>
      <c r="OGU466" s="85"/>
      <c r="OGV466" s="85"/>
      <c r="OGW466" s="85"/>
      <c r="OGX466" s="85"/>
      <c r="OGY466" s="85"/>
      <c r="OGZ466" s="85"/>
      <c r="OHA466" s="85"/>
      <c r="OHB466" s="85"/>
      <c r="OHC466" s="85"/>
      <c r="OHD466" s="85"/>
      <c r="OHE466" s="85"/>
      <c r="OHF466" s="85"/>
      <c r="OHG466" s="85"/>
      <c r="OHH466" s="85"/>
      <c r="OHI466" s="85"/>
      <c r="OHJ466" s="85"/>
      <c r="OHK466" s="85"/>
      <c r="OHL466" s="85"/>
      <c r="OHM466" s="85"/>
      <c r="OHN466" s="85"/>
      <c r="OHO466" s="85"/>
      <c r="OHP466" s="85"/>
      <c r="OHQ466" s="85"/>
      <c r="OHR466" s="85"/>
      <c r="OHS466" s="85"/>
      <c r="OHT466" s="85"/>
      <c r="OHU466" s="85"/>
      <c r="OHV466" s="85"/>
      <c r="OHW466" s="85"/>
      <c r="OHX466" s="85"/>
      <c r="OHY466" s="85"/>
      <c r="OHZ466" s="85"/>
      <c r="OIA466" s="85"/>
      <c r="OIB466" s="85"/>
      <c r="OIC466" s="85"/>
      <c r="OID466" s="85"/>
      <c r="OIE466" s="85"/>
      <c r="OIF466" s="85"/>
      <c r="OIG466" s="85"/>
      <c r="OIH466" s="85"/>
      <c r="OII466" s="85"/>
      <c r="OIJ466" s="85"/>
      <c r="OIK466" s="85"/>
      <c r="OIL466" s="85"/>
      <c r="OIM466" s="85"/>
      <c r="OIN466" s="85"/>
      <c r="OIO466" s="85"/>
      <c r="OIP466" s="85"/>
      <c r="OIQ466" s="85"/>
      <c r="OIR466" s="85"/>
      <c r="OIS466" s="85"/>
      <c r="OIT466" s="85"/>
      <c r="OIU466" s="85"/>
      <c r="OIV466" s="85"/>
      <c r="OIW466" s="85"/>
      <c r="OIX466" s="85"/>
      <c r="OIY466" s="85"/>
      <c r="OIZ466" s="85"/>
      <c r="OJA466" s="85"/>
      <c r="OJB466" s="85"/>
      <c r="OJC466" s="85"/>
      <c r="OJD466" s="85"/>
      <c r="OJE466" s="85"/>
      <c r="OJF466" s="85"/>
      <c r="OJG466" s="85"/>
      <c r="OJH466" s="85"/>
      <c r="OJI466" s="85"/>
      <c r="OJJ466" s="85"/>
      <c r="OJK466" s="85"/>
      <c r="OJL466" s="85"/>
      <c r="OJM466" s="85"/>
      <c r="OJN466" s="85"/>
      <c r="OJO466" s="85"/>
      <c r="OJP466" s="85"/>
      <c r="OJQ466" s="85"/>
      <c r="OJR466" s="85"/>
      <c r="OJS466" s="85"/>
      <c r="OJT466" s="85"/>
      <c r="OJU466" s="85"/>
      <c r="OJV466" s="85"/>
      <c r="OJW466" s="85"/>
      <c r="OJX466" s="85"/>
      <c r="OJY466" s="85"/>
      <c r="OJZ466" s="85"/>
      <c r="OKA466" s="85"/>
      <c r="OKB466" s="85"/>
      <c r="OKC466" s="85"/>
      <c r="OKD466" s="85"/>
      <c r="OKE466" s="85"/>
      <c r="OKF466" s="85"/>
      <c r="OKG466" s="85"/>
      <c r="OKH466" s="85"/>
      <c r="OKI466" s="85"/>
      <c r="OKJ466" s="85"/>
      <c r="OKK466" s="85"/>
      <c r="OKL466" s="85"/>
      <c r="OKM466" s="85"/>
      <c r="OKN466" s="85"/>
      <c r="OKO466" s="85"/>
      <c r="OKP466" s="85"/>
      <c r="OKQ466" s="85"/>
      <c r="OKR466" s="85"/>
      <c r="OKS466" s="85"/>
      <c r="OKT466" s="85"/>
      <c r="OKU466" s="85"/>
      <c r="OKV466" s="85"/>
      <c r="OKW466" s="85"/>
      <c r="OKX466" s="85"/>
      <c r="OKY466" s="85"/>
      <c r="OKZ466" s="85"/>
      <c r="OLA466" s="85"/>
      <c r="OLB466" s="85"/>
      <c r="OLC466" s="85"/>
      <c r="OLD466" s="85"/>
      <c r="OLE466" s="85"/>
      <c r="OLF466" s="85"/>
      <c r="OLG466" s="85"/>
      <c r="OLH466" s="85"/>
      <c r="OLI466" s="85"/>
      <c r="OLJ466" s="85"/>
      <c r="OLK466" s="85"/>
      <c r="OLL466" s="85"/>
      <c r="OLM466" s="85"/>
      <c r="OLN466" s="85"/>
      <c r="OLO466" s="85"/>
      <c r="OLP466" s="85"/>
      <c r="OLQ466" s="85"/>
      <c r="OLR466" s="85"/>
      <c r="OLS466" s="85"/>
      <c r="OLT466" s="85"/>
      <c r="OLU466" s="85"/>
      <c r="OLV466" s="85"/>
      <c r="OLW466" s="85"/>
      <c r="OLX466" s="85"/>
      <c r="OLY466" s="85"/>
      <c r="OLZ466" s="85"/>
      <c r="OMA466" s="85"/>
      <c r="OMB466" s="85"/>
      <c r="OMC466" s="85"/>
      <c r="OMD466" s="85"/>
      <c r="OME466" s="85"/>
      <c r="OMF466" s="85"/>
      <c r="OMG466" s="85"/>
      <c r="OMH466" s="85"/>
      <c r="OMI466" s="85"/>
      <c r="OMJ466" s="85"/>
      <c r="OMK466" s="85"/>
      <c r="OML466" s="85"/>
      <c r="OMM466" s="85"/>
      <c r="OMN466" s="85"/>
      <c r="OMO466" s="85"/>
      <c r="OMP466" s="85"/>
      <c r="OMQ466" s="85"/>
      <c r="OMR466" s="85"/>
      <c r="OMS466" s="85"/>
      <c r="OMT466" s="85"/>
      <c r="OMU466" s="85"/>
      <c r="OMV466" s="85"/>
      <c r="OMW466" s="85"/>
      <c r="OMX466" s="85"/>
      <c r="OMY466" s="85"/>
      <c r="OMZ466" s="85"/>
      <c r="ONA466" s="85"/>
      <c r="ONB466" s="85"/>
      <c r="ONC466" s="85"/>
      <c r="OND466" s="85"/>
      <c r="ONE466" s="85"/>
      <c r="ONF466" s="85"/>
      <c r="ONG466" s="85"/>
      <c r="ONH466" s="85"/>
      <c r="ONI466" s="85"/>
      <c r="ONJ466" s="85"/>
      <c r="ONK466" s="85"/>
      <c r="ONL466" s="85"/>
      <c r="ONM466" s="85"/>
      <c r="ONN466" s="85"/>
      <c r="ONO466" s="85"/>
      <c r="ONP466" s="85"/>
      <c r="ONQ466" s="85"/>
      <c r="ONR466" s="85"/>
      <c r="ONS466" s="85"/>
      <c r="ONT466" s="85"/>
      <c r="ONU466" s="85"/>
      <c r="ONV466" s="85"/>
      <c r="ONW466" s="85"/>
      <c r="ONX466" s="85"/>
      <c r="ONY466" s="85"/>
      <c r="ONZ466" s="85"/>
      <c r="OOA466" s="85"/>
      <c r="OOB466" s="85"/>
      <c r="OOC466" s="85"/>
      <c r="OOD466" s="85"/>
      <c r="OOE466" s="85"/>
      <c r="OOF466" s="85"/>
      <c r="OOG466" s="85"/>
      <c r="OOH466" s="85"/>
      <c r="OOI466" s="85"/>
      <c r="OOJ466" s="85"/>
      <c r="OOK466" s="85"/>
      <c r="OOL466" s="85"/>
      <c r="OOM466" s="85"/>
      <c r="OON466" s="85"/>
      <c r="OOO466" s="85"/>
      <c r="OOP466" s="85"/>
      <c r="OOQ466" s="85"/>
      <c r="OOR466" s="85"/>
      <c r="OOS466" s="85"/>
      <c r="OOT466" s="85"/>
      <c r="OOU466" s="85"/>
      <c r="OOV466" s="85"/>
      <c r="OOW466" s="85"/>
      <c r="OOX466" s="85"/>
      <c r="OOY466" s="85"/>
      <c r="OOZ466" s="85"/>
      <c r="OPA466" s="85"/>
      <c r="OPB466" s="85"/>
      <c r="OPC466" s="85"/>
      <c r="OPD466" s="85"/>
      <c r="OPE466" s="85"/>
      <c r="OPF466" s="85"/>
      <c r="OPG466" s="85"/>
      <c r="OPH466" s="85"/>
      <c r="OPI466" s="85"/>
      <c r="OPJ466" s="85"/>
      <c r="OPK466" s="85"/>
      <c r="OPL466" s="85"/>
      <c r="OPM466" s="85"/>
      <c r="OPN466" s="85"/>
      <c r="OPO466" s="85"/>
      <c r="OPP466" s="85"/>
      <c r="OPQ466" s="85"/>
      <c r="OPR466" s="85"/>
      <c r="OPS466" s="85"/>
      <c r="OPT466" s="85"/>
      <c r="OPU466" s="85"/>
      <c r="OPV466" s="85"/>
      <c r="OPW466" s="85"/>
      <c r="OPX466" s="85"/>
      <c r="OPY466" s="85"/>
      <c r="OPZ466" s="85"/>
      <c r="OQA466" s="85"/>
      <c r="OQB466" s="85"/>
      <c r="OQC466" s="85"/>
      <c r="OQD466" s="85"/>
      <c r="OQE466" s="85"/>
      <c r="OQF466" s="85"/>
      <c r="OQG466" s="85"/>
      <c r="OQH466" s="85"/>
      <c r="OQI466" s="85"/>
      <c r="OQJ466" s="85"/>
      <c r="OQK466" s="85"/>
      <c r="OQL466" s="85"/>
      <c r="OQM466" s="85"/>
      <c r="OQN466" s="85"/>
      <c r="OQO466" s="85"/>
      <c r="OQP466" s="85"/>
      <c r="OQQ466" s="85"/>
      <c r="OQR466" s="85"/>
      <c r="OQS466" s="85"/>
      <c r="OQT466" s="85"/>
      <c r="OQU466" s="85"/>
      <c r="OQV466" s="85"/>
      <c r="OQW466" s="85"/>
      <c r="OQX466" s="85"/>
      <c r="OQY466" s="85"/>
      <c r="OQZ466" s="85"/>
      <c r="ORA466" s="85"/>
      <c r="ORB466" s="85"/>
      <c r="ORC466" s="85"/>
      <c r="ORD466" s="85"/>
      <c r="ORE466" s="85"/>
      <c r="ORF466" s="85"/>
      <c r="ORG466" s="85"/>
      <c r="ORH466" s="85"/>
      <c r="ORI466" s="85"/>
      <c r="ORJ466" s="85"/>
      <c r="ORK466" s="85"/>
      <c r="ORL466" s="85"/>
      <c r="ORM466" s="85"/>
      <c r="ORN466" s="85"/>
      <c r="ORO466" s="85"/>
      <c r="ORP466" s="85"/>
      <c r="ORQ466" s="85"/>
      <c r="ORR466" s="85"/>
      <c r="ORS466" s="85"/>
      <c r="ORT466" s="85"/>
      <c r="ORU466" s="85"/>
      <c r="ORV466" s="85"/>
      <c r="ORW466" s="85"/>
      <c r="ORX466" s="85"/>
      <c r="ORY466" s="85"/>
      <c r="ORZ466" s="85"/>
      <c r="OSA466" s="85"/>
      <c r="OSB466" s="85"/>
      <c r="OSC466" s="85"/>
      <c r="OSD466" s="85"/>
      <c r="OSE466" s="85"/>
      <c r="OSF466" s="85"/>
      <c r="OSG466" s="85"/>
      <c r="OSH466" s="85"/>
      <c r="OSI466" s="85"/>
      <c r="OSJ466" s="85"/>
      <c r="OSK466" s="85"/>
      <c r="OSL466" s="85"/>
      <c r="OSM466" s="85"/>
      <c r="OSN466" s="85"/>
      <c r="OSO466" s="85"/>
      <c r="OSP466" s="85"/>
      <c r="OSQ466" s="85"/>
      <c r="OSR466" s="85"/>
      <c r="OSS466" s="85"/>
      <c r="OST466" s="85"/>
      <c r="OSU466" s="85"/>
      <c r="OSV466" s="85"/>
      <c r="OSW466" s="85"/>
      <c r="OSX466" s="85"/>
      <c r="OSY466" s="85"/>
      <c r="OSZ466" s="85"/>
      <c r="OTA466" s="85"/>
      <c r="OTB466" s="85"/>
      <c r="OTC466" s="85"/>
      <c r="OTD466" s="85"/>
      <c r="OTE466" s="85"/>
      <c r="OTF466" s="85"/>
      <c r="OTG466" s="85"/>
      <c r="OTH466" s="85"/>
      <c r="OTI466" s="85"/>
      <c r="OTJ466" s="85"/>
      <c r="OTK466" s="85"/>
      <c r="OTL466" s="85"/>
      <c r="OTM466" s="85"/>
      <c r="OTN466" s="85"/>
      <c r="OTO466" s="85"/>
      <c r="OTP466" s="85"/>
      <c r="OTQ466" s="85"/>
      <c r="OTR466" s="85"/>
      <c r="OTS466" s="85"/>
      <c r="OTT466" s="85"/>
      <c r="OTU466" s="85"/>
      <c r="OTV466" s="85"/>
      <c r="OTW466" s="85"/>
      <c r="OTX466" s="85"/>
      <c r="OTY466" s="85"/>
      <c r="OTZ466" s="85"/>
      <c r="OUA466" s="85"/>
      <c r="OUB466" s="85"/>
      <c r="OUC466" s="85"/>
      <c r="OUD466" s="85"/>
      <c r="OUE466" s="85"/>
      <c r="OUF466" s="85"/>
      <c r="OUG466" s="85"/>
      <c r="OUH466" s="85"/>
      <c r="OUI466" s="85"/>
      <c r="OUJ466" s="85"/>
      <c r="OUK466" s="85"/>
      <c r="OUL466" s="85"/>
      <c r="OUM466" s="85"/>
      <c r="OUN466" s="85"/>
      <c r="OUO466" s="85"/>
      <c r="OUP466" s="85"/>
      <c r="OUQ466" s="85"/>
      <c r="OUR466" s="85"/>
      <c r="OUS466" s="85"/>
      <c r="OUT466" s="85"/>
      <c r="OUU466" s="85"/>
      <c r="OUV466" s="85"/>
      <c r="OUW466" s="85"/>
      <c r="OUX466" s="85"/>
      <c r="OUY466" s="85"/>
      <c r="OUZ466" s="85"/>
      <c r="OVA466" s="85"/>
      <c r="OVB466" s="85"/>
      <c r="OVC466" s="85"/>
      <c r="OVD466" s="85"/>
      <c r="OVE466" s="85"/>
      <c r="OVF466" s="85"/>
      <c r="OVG466" s="85"/>
      <c r="OVH466" s="85"/>
      <c r="OVI466" s="85"/>
      <c r="OVJ466" s="85"/>
      <c r="OVK466" s="85"/>
      <c r="OVL466" s="85"/>
      <c r="OVM466" s="85"/>
      <c r="OVN466" s="85"/>
      <c r="OVO466" s="85"/>
      <c r="OVP466" s="85"/>
      <c r="OVQ466" s="85"/>
      <c r="OVR466" s="85"/>
      <c r="OVS466" s="85"/>
      <c r="OVT466" s="85"/>
      <c r="OVU466" s="85"/>
      <c r="OVV466" s="85"/>
      <c r="OVW466" s="85"/>
      <c r="OVX466" s="85"/>
      <c r="OVY466" s="85"/>
      <c r="OVZ466" s="85"/>
      <c r="OWA466" s="85"/>
      <c r="OWB466" s="85"/>
      <c r="OWC466" s="85"/>
      <c r="OWD466" s="85"/>
      <c r="OWE466" s="85"/>
      <c r="OWF466" s="85"/>
      <c r="OWG466" s="85"/>
      <c r="OWH466" s="85"/>
      <c r="OWI466" s="85"/>
      <c r="OWJ466" s="85"/>
      <c r="OWK466" s="85"/>
      <c r="OWL466" s="85"/>
      <c r="OWM466" s="85"/>
      <c r="OWN466" s="85"/>
      <c r="OWO466" s="85"/>
      <c r="OWP466" s="85"/>
      <c r="OWQ466" s="85"/>
      <c r="OWR466" s="85"/>
      <c r="OWS466" s="85"/>
      <c r="OWT466" s="85"/>
      <c r="OWU466" s="85"/>
      <c r="OWV466" s="85"/>
      <c r="OWW466" s="85"/>
      <c r="OWX466" s="85"/>
      <c r="OWY466" s="85"/>
      <c r="OWZ466" s="85"/>
      <c r="OXA466" s="85"/>
      <c r="OXB466" s="85"/>
      <c r="OXC466" s="85"/>
      <c r="OXD466" s="85"/>
      <c r="OXE466" s="85"/>
      <c r="OXF466" s="85"/>
      <c r="OXG466" s="85"/>
      <c r="OXH466" s="85"/>
      <c r="OXI466" s="85"/>
      <c r="OXJ466" s="85"/>
      <c r="OXK466" s="85"/>
      <c r="OXL466" s="85"/>
      <c r="OXM466" s="85"/>
      <c r="OXN466" s="85"/>
      <c r="OXO466" s="85"/>
      <c r="OXP466" s="85"/>
      <c r="OXQ466" s="85"/>
      <c r="OXR466" s="85"/>
      <c r="OXS466" s="85"/>
      <c r="OXT466" s="85"/>
      <c r="OXU466" s="85"/>
      <c r="OXV466" s="85"/>
      <c r="OXW466" s="85"/>
      <c r="OXX466" s="85"/>
      <c r="OXY466" s="85"/>
      <c r="OXZ466" s="85"/>
      <c r="OYA466" s="85"/>
      <c r="OYB466" s="85"/>
      <c r="OYC466" s="85"/>
      <c r="OYD466" s="85"/>
      <c r="OYE466" s="85"/>
      <c r="OYF466" s="85"/>
      <c r="OYG466" s="85"/>
      <c r="OYH466" s="85"/>
      <c r="OYI466" s="85"/>
      <c r="OYJ466" s="85"/>
      <c r="OYK466" s="85"/>
      <c r="OYL466" s="85"/>
      <c r="OYM466" s="85"/>
      <c r="OYN466" s="85"/>
      <c r="OYO466" s="85"/>
      <c r="OYP466" s="85"/>
      <c r="OYQ466" s="85"/>
      <c r="OYR466" s="85"/>
      <c r="OYS466" s="85"/>
      <c r="OYT466" s="85"/>
      <c r="OYU466" s="85"/>
      <c r="OYV466" s="85"/>
      <c r="OYW466" s="85"/>
      <c r="OYX466" s="85"/>
      <c r="OYY466" s="85"/>
      <c r="OYZ466" s="85"/>
      <c r="OZA466" s="85"/>
      <c r="OZB466" s="85"/>
      <c r="OZC466" s="85"/>
      <c r="OZD466" s="85"/>
      <c r="OZE466" s="85"/>
      <c r="OZF466" s="85"/>
      <c r="OZG466" s="85"/>
      <c r="OZH466" s="85"/>
      <c r="OZI466" s="85"/>
      <c r="OZJ466" s="85"/>
      <c r="OZK466" s="85"/>
      <c r="OZL466" s="85"/>
      <c r="OZM466" s="85"/>
      <c r="OZN466" s="85"/>
      <c r="OZO466" s="85"/>
      <c r="OZP466" s="85"/>
      <c r="OZQ466" s="85"/>
      <c r="OZR466" s="85"/>
      <c r="OZS466" s="85"/>
      <c r="OZT466" s="85"/>
      <c r="OZU466" s="85"/>
      <c r="OZV466" s="85"/>
      <c r="OZW466" s="85"/>
      <c r="OZX466" s="85"/>
      <c r="OZY466" s="85"/>
      <c r="OZZ466" s="85"/>
      <c r="PAA466" s="85"/>
      <c r="PAB466" s="85"/>
      <c r="PAC466" s="85"/>
      <c r="PAD466" s="85"/>
      <c r="PAE466" s="85"/>
      <c r="PAF466" s="85"/>
      <c r="PAG466" s="85"/>
      <c r="PAH466" s="85"/>
      <c r="PAI466" s="85"/>
      <c r="PAJ466" s="85"/>
      <c r="PAK466" s="85"/>
      <c r="PAL466" s="85"/>
      <c r="PAM466" s="85"/>
      <c r="PAN466" s="85"/>
      <c r="PAO466" s="85"/>
      <c r="PAP466" s="85"/>
      <c r="PAQ466" s="85"/>
      <c r="PAR466" s="85"/>
      <c r="PAS466" s="85"/>
      <c r="PAT466" s="85"/>
      <c r="PAU466" s="85"/>
      <c r="PAV466" s="85"/>
      <c r="PAW466" s="85"/>
      <c r="PAX466" s="85"/>
      <c r="PAY466" s="85"/>
      <c r="PAZ466" s="85"/>
      <c r="PBA466" s="85"/>
      <c r="PBB466" s="85"/>
      <c r="PBC466" s="85"/>
      <c r="PBD466" s="85"/>
      <c r="PBE466" s="85"/>
      <c r="PBF466" s="85"/>
      <c r="PBG466" s="85"/>
      <c r="PBH466" s="85"/>
      <c r="PBI466" s="85"/>
      <c r="PBJ466" s="85"/>
      <c r="PBK466" s="85"/>
      <c r="PBL466" s="85"/>
      <c r="PBM466" s="85"/>
      <c r="PBN466" s="85"/>
      <c r="PBO466" s="85"/>
      <c r="PBP466" s="85"/>
      <c r="PBQ466" s="85"/>
      <c r="PBR466" s="85"/>
      <c r="PBS466" s="85"/>
      <c r="PBT466" s="85"/>
      <c r="PBU466" s="85"/>
      <c r="PBV466" s="85"/>
      <c r="PBW466" s="85"/>
      <c r="PBX466" s="85"/>
      <c r="PBY466" s="85"/>
      <c r="PBZ466" s="85"/>
      <c r="PCA466" s="85"/>
      <c r="PCB466" s="85"/>
      <c r="PCC466" s="85"/>
      <c r="PCD466" s="85"/>
      <c r="PCE466" s="85"/>
      <c r="PCF466" s="85"/>
      <c r="PCG466" s="85"/>
      <c r="PCH466" s="85"/>
      <c r="PCI466" s="85"/>
      <c r="PCJ466" s="85"/>
      <c r="PCK466" s="85"/>
      <c r="PCL466" s="85"/>
      <c r="PCM466" s="85"/>
      <c r="PCN466" s="85"/>
      <c r="PCO466" s="85"/>
      <c r="PCP466" s="85"/>
      <c r="PCQ466" s="85"/>
      <c r="PCR466" s="85"/>
      <c r="PCS466" s="85"/>
      <c r="PCT466" s="85"/>
      <c r="PCU466" s="85"/>
      <c r="PCV466" s="85"/>
      <c r="PCW466" s="85"/>
      <c r="PCX466" s="85"/>
      <c r="PCY466" s="85"/>
      <c r="PCZ466" s="85"/>
      <c r="PDA466" s="85"/>
      <c r="PDB466" s="85"/>
      <c r="PDC466" s="85"/>
      <c r="PDD466" s="85"/>
      <c r="PDE466" s="85"/>
      <c r="PDF466" s="85"/>
      <c r="PDG466" s="85"/>
      <c r="PDH466" s="85"/>
      <c r="PDI466" s="85"/>
      <c r="PDJ466" s="85"/>
      <c r="PDK466" s="85"/>
      <c r="PDL466" s="85"/>
      <c r="PDM466" s="85"/>
      <c r="PDN466" s="85"/>
      <c r="PDO466" s="85"/>
      <c r="PDP466" s="85"/>
      <c r="PDQ466" s="85"/>
      <c r="PDR466" s="85"/>
      <c r="PDS466" s="85"/>
      <c r="PDT466" s="85"/>
      <c r="PDU466" s="85"/>
      <c r="PDV466" s="85"/>
      <c r="PDW466" s="85"/>
      <c r="PDX466" s="85"/>
      <c r="PDY466" s="85"/>
      <c r="PDZ466" s="85"/>
      <c r="PEA466" s="85"/>
      <c r="PEB466" s="85"/>
      <c r="PEC466" s="85"/>
      <c r="PED466" s="85"/>
      <c r="PEE466" s="85"/>
      <c r="PEF466" s="85"/>
      <c r="PEG466" s="85"/>
      <c r="PEH466" s="85"/>
      <c r="PEI466" s="85"/>
      <c r="PEJ466" s="85"/>
      <c r="PEK466" s="85"/>
      <c r="PEL466" s="85"/>
      <c r="PEM466" s="85"/>
      <c r="PEN466" s="85"/>
      <c r="PEO466" s="85"/>
      <c r="PEP466" s="85"/>
      <c r="PEQ466" s="85"/>
      <c r="PER466" s="85"/>
      <c r="PES466" s="85"/>
      <c r="PET466" s="85"/>
      <c r="PEU466" s="85"/>
      <c r="PEV466" s="85"/>
      <c r="PEW466" s="85"/>
      <c r="PEX466" s="85"/>
      <c r="PEY466" s="85"/>
      <c r="PEZ466" s="85"/>
      <c r="PFA466" s="85"/>
      <c r="PFB466" s="85"/>
      <c r="PFC466" s="85"/>
      <c r="PFD466" s="85"/>
      <c r="PFE466" s="85"/>
      <c r="PFF466" s="85"/>
      <c r="PFG466" s="85"/>
      <c r="PFH466" s="85"/>
      <c r="PFI466" s="85"/>
      <c r="PFJ466" s="85"/>
      <c r="PFK466" s="85"/>
      <c r="PFL466" s="85"/>
      <c r="PFM466" s="85"/>
      <c r="PFN466" s="85"/>
      <c r="PFO466" s="85"/>
      <c r="PFP466" s="85"/>
      <c r="PFQ466" s="85"/>
      <c r="PFR466" s="85"/>
      <c r="PFS466" s="85"/>
      <c r="PFT466" s="85"/>
      <c r="PFU466" s="85"/>
      <c r="PFV466" s="85"/>
      <c r="PFW466" s="85"/>
      <c r="PFX466" s="85"/>
      <c r="PFY466" s="85"/>
      <c r="PFZ466" s="85"/>
      <c r="PGA466" s="85"/>
      <c r="PGB466" s="85"/>
      <c r="PGC466" s="85"/>
      <c r="PGD466" s="85"/>
      <c r="PGE466" s="85"/>
      <c r="PGF466" s="85"/>
      <c r="PGG466" s="85"/>
      <c r="PGH466" s="85"/>
      <c r="PGI466" s="85"/>
      <c r="PGJ466" s="85"/>
      <c r="PGK466" s="85"/>
      <c r="PGL466" s="85"/>
      <c r="PGM466" s="85"/>
      <c r="PGN466" s="85"/>
      <c r="PGO466" s="85"/>
      <c r="PGP466" s="85"/>
      <c r="PGQ466" s="85"/>
      <c r="PGR466" s="85"/>
      <c r="PGS466" s="85"/>
      <c r="PGT466" s="85"/>
      <c r="PGU466" s="85"/>
      <c r="PGV466" s="85"/>
      <c r="PGW466" s="85"/>
      <c r="PGX466" s="85"/>
      <c r="PGY466" s="85"/>
      <c r="PGZ466" s="85"/>
      <c r="PHA466" s="85"/>
      <c r="PHB466" s="85"/>
      <c r="PHC466" s="85"/>
      <c r="PHD466" s="85"/>
      <c r="PHE466" s="85"/>
      <c r="PHF466" s="85"/>
      <c r="PHG466" s="85"/>
      <c r="PHH466" s="85"/>
      <c r="PHI466" s="85"/>
      <c r="PHJ466" s="85"/>
      <c r="PHK466" s="85"/>
      <c r="PHL466" s="85"/>
      <c r="PHM466" s="85"/>
      <c r="PHN466" s="85"/>
      <c r="PHO466" s="85"/>
      <c r="PHP466" s="85"/>
      <c r="PHQ466" s="85"/>
      <c r="PHR466" s="85"/>
      <c r="PHS466" s="85"/>
      <c r="PHT466" s="85"/>
      <c r="PHU466" s="85"/>
      <c r="PHV466" s="85"/>
      <c r="PHW466" s="85"/>
      <c r="PHX466" s="85"/>
      <c r="PHY466" s="85"/>
      <c r="PHZ466" s="85"/>
      <c r="PIA466" s="85"/>
      <c r="PIB466" s="85"/>
      <c r="PIC466" s="85"/>
      <c r="PID466" s="85"/>
      <c r="PIE466" s="85"/>
      <c r="PIF466" s="85"/>
      <c r="PIG466" s="85"/>
      <c r="PIH466" s="85"/>
      <c r="PII466" s="85"/>
      <c r="PIJ466" s="85"/>
      <c r="PIK466" s="85"/>
      <c r="PIL466" s="85"/>
      <c r="PIM466" s="85"/>
      <c r="PIN466" s="85"/>
      <c r="PIO466" s="85"/>
      <c r="PIP466" s="85"/>
      <c r="PIQ466" s="85"/>
      <c r="PIR466" s="85"/>
      <c r="PIS466" s="85"/>
      <c r="PIT466" s="85"/>
      <c r="PIU466" s="85"/>
      <c r="PIV466" s="85"/>
      <c r="PIW466" s="85"/>
      <c r="PIX466" s="85"/>
      <c r="PIY466" s="85"/>
      <c r="PIZ466" s="85"/>
      <c r="PJA466" s="85"/>
      <c r="PJB466" s="85"/>
      <c r="PJC466" s="85"/>
      <c r="PJD466" s="85"/>
      <c r="PJE466" s="85"/>
      <c r="PJF466" s="85"/>
      <c r="PJG466" s="85"/>
      <c r="PJH466" s="85"/>
      <c r="PJI466" s="85"/>
      <c r="PJJ466" s="85"/>
      <c r="PJK466" s="85"/>
      <c r="PJL466" s="85"/>
      <c r="PJM466" s="85"/>
      <c r="PJN466" s="85"/>
      <c r="PJO466" s="85"/>
      <c r="PJP466" s="85"/>
      <c r="PJQ466" s="85"/>
      <c r="PJR466" s="85"/>
      <c r="PJS466" s="85"/>
      <c r="PJT466" s="85"/>
      <c r="PJU466" s="85"/>
      <c r="PJV466" s="85"/>
      <c r="PJW466" s="85"/>
      <c r="PJX466" s="85"/>
      <c r="PJY466" s="85"/>
      <c r="PJZ466" s="85"/>
      <c r="PKA466" s="85"/>
      <c r="PKB466" s="85"/>
      <c r="PKC466" s="85"/>
      <c r="PKD466" s="85"/>
      <c r="PKE466" s="85"/>
      <c r="PKF466" s="85"/>
      <c r="PKG466" s="85"/>
      <c r="PKH466" s="85"/>
      <c r="PKI466" s="85"/>
      <c r="PKJ466" s="85"/>
      <c r="PKK466" s="85"/>
      <c r="PKL466" s="85"/>
      <c r="PKM466" s="85"/>
      <c r="PKN466" s="85"/>
      <c r="PKO466" s="85"/>
      <c r="PKP466" s="85"/>
      <c r="PKQ466" s="85"/>
      <c r="PKR466" s="85"/>
      <c r="PKS466" s="85"/>
      <c r="PKT466" s="85"/>
      <c r="PKU466" s="85"/>
      <c r="PKV466" s="85"/>
      <c r="PKW466" s="85"/>
      <c r="PKX466" s="85"/>
      <c r="PKY466" s="85"/>
      <c r="PKZ466" s="85"/>
      <c r="PLA466" s="85"/>
      <c r="PLB466" s="85"/>
      <c r="PLC466" s="85"/>
      <c r="PLD466" s="85"/>
      <c r="PLE466" s="85"/>
      <c r="PLF466" s="85"/>
      <c r="PLG466" s="85"/>
      <c r="PLH466" s="85"/>
      <c r="PLI466" s="85"/>
      <c r="PLJ466" s="85"/>
      <c r="PLK466" s="85"/>
      <c r="PLL466" s="85"/>
      <c r="PLM466" s="85"/>
      <c r="PLN466" s="85"/>
      <c r="PLO466" s="85"/>
      <c r="PLP466" s="85"/>
      <c r="PLQ466" s="85"/>
      <c r="PLR466" s="85"/>
      <c r="PLS466" s="85"/>
      <c r="PLT466" s="85"/>
      <c r="PLU466" s="85"/>
      <c r="PLV466" s="85"/>
      <c r="PLW466" s="85"/>
      <c r="PLX466" s="85"/>
      <c r="PLY466" s="85"/>
      <c r="PLZ466" s="85"/>
      <c r="PMA466" s="85"/>
      <c r="PMB466" s="85"/>
      <c r="PMC466" s="85"/>
      <c r="PMD466" s="85"/>
      <c r="PME466" s="85"/>
      <c r="PMF466" s="85"/>
      <c r="PMG466" s="85"/>
      <c r="PMH466" s="85"/>
      <c r="PMI466" s="85"/>
      <c r="PMJ466" s="85"/>
      <c r="PMK466" s="85"/>
      <c r="PML466" s="85"/>
      <c r="PMM466" s="85"/>
      <c r="PMN466" s="85"/>
      <c r="PMO466" s="85"/>
      <c r="PMP466" s="85"/>
      <c r="PMQ466" s="85"/>
      <c r="PMR466" s="85"/>
      <c r="PMS466" s="85"/>
      <c r="PMT466" s="85"/>
      <c r="PMU466" s="85"/>
      <c r="PMV466" s="85"/>
      <c r="PMW466" s="85"/>
      <c r="PMX466" s="85"/>
      <c r="PMY466" s="85"/>
      <c r="PMZ466" s="85"/>
      <c r="PNA466" s="85"/>
      <c r="PNB466" s="85"/>
      <c r="PNC466" s="85"/>
      <c r="PND466" s="85"/>
      <c r="PNE466" s="85"/>
      <c r="PNF466" s="85"/>
      <c r="PNG466" s="85"/>
      <c r="PNH466" s="85"/>
      <c r="PNI466" s="85"/>
      <c r="PNJ466" s="85"/>
      <c r="PNK466" s="85"/>
      <c r="PNL466" s="85"/>
      <c r="PNM466" s="85"/>
      <c r="PNN466" s="85"/>
      <c r="PNO466" s="85"/>
      <c r="PNP466" s="85"/>
      <c r="PNQ466" s="85"/>
      <c r="PNR466" s="85"/>
      <c r="PNS466" s="85"/>
      <c r="PNT466" s="85"/>
      <c r="PNU466" s="85"/>
      <c r="PNV466" s="85"/>
      <c r="PNW466" s="85"/>
      <c r="PNX466" s="85"/>
      <c r="PNY466" s="85"/>
      <c r="PNZ466" s="85"/>
      <c r="POA466" s="85"/>
      <c r="POB466" s="85"/>
      <c r="POC466" s="85"/>
      <c r="POD466" s="85"/>
      <c r="POE466" s="85"/>
      <c r="POF466" s="85"/>
      <c r="POG466" s="85"/>
      <c r="POH466" s="85"/>
      <c r="POI466" s="85"/>
      <c r="POJ466" s="85"/>
      <c r="POK466" s="85"/>
      <c r="POL466" s="85"/>
      <c r="POM466" s="85"/>
      <c r="PON466" s="85"/>
      <c r="POO466" s="85"/>
      <c r="POP466" s="85"/>
      <c r="POQ466" s="85"/>
      <c r="POR466" s="85"/>
      <c r="POS466" s="85"/>
      <c r="POT466" s="85"/>
      <c r="POU466" s="85"/>
      <c r="POV466" s="85"/>
      <c r="POW466" s="85"/>
      <c r="POX466" s="85"/>
      <c r="POY466" s="85"/>
      <c r="POZ466" s="85"/>
      <c r="PPA466" s="85"/>
      <c r="PPB466" s="85"/>
      <c r="PPC466" s="85"/>
      <c r="PPD466" s="85"/>
      <c r="PPE466" s="85"/>
      <c r="PPF466" s="85"/>
      <c r="PPG466" s="85"/>
      <c r="PPH466" s="85"/>
      <c r="PPI466" s="85"/>
      <c r="PPJ466" s="85"/>
      <c r="PPK466" s="85"/>
      <c r="PPL466" s="85"/>
      <c r="PPM466" s="85"/>
      <c r="PPN466" s="85"/>
      <c r="PPO466" s="85"/>
      <c r="PPP466" s="85"/>
      <c r="PPQ466" s="85"/>
      <c r="PPR466" s="85"/>
      <c r="PPS466" s="85"/>
      <c r="PPT466" s="85"/>
      <c r="PPU466" s="85"/>
      <c r="PPV466" s="85"/>
      <c r="PPW466" s="85"/>
      <c r="PPX466" s="85"/>
      <c r="PPY466" s="85"/>
      <c r="PPZ466" s="85"/>
      <c r="PQA466" s="85"/>
      <c r="PQB466" s="85"/>
      <c r="PQC466" s="85"/>
      <c r="PQD466" s="85"/>
      <c r="PQE466" s="85"/>
      <c r="PQF466" s="85"/>
      <c r="PQG466" s="85"/>
      <c r="PQH466" s="85"/>
      <c r="PQI466" s="85"/>
      <c r="PQJ466" s="85"/>
      <c r="PQK466" s="85"/>
      <c r="PQL466" s="85"/>
      <c r="PQM466" s="85"/>
      <c r="PQN466" s="85"/>
      <c r="PQO466" s="85"/>
      <c r="PQP466" s="85"/>
      <c r="PQQ466" s="85"/>
      <c r="PQR466" s="85"/>
      <c r="PQS466" s="85"/>
      <c r="PQT466" s="85"/>
      <c r="PQU466" s="85"/>
      <c r="PQV466" s="85"/>
      <c r="PQW466" s="85"/>
      <c r="PQX466" s="85"/>
      <c r="PQY466" s="85"/>
      <c r="PQZ466" s="85"/>
      <c r="PRA466" s="85"/>
      <c r="PRB466" s="85"/>
      <c r="PRC466" s="85"/>
      <c r="PRD466" s="85"/>
      <c r="PRE466" s="85"/>
      <c r="PRF466" s="85"/>
      <c r="PRG466" s="85"/>
      <c r="PRH466" s="85"/>
      <c r="PRI466" s="85"/>
      <c r="PRJ466" s="85"/>
      <c r="PRK466" s="85"/>
      <c r="PRL466" s="85"/>
      <c r="PRM466" s="85"/>
      <c r="PRN466" s="85"/>
      <c r="PRO466" s="85"/>
      <c r="PRP466" s="85"/>
      <c r="PRQ466" s="85"/>
      <c r="PRR466" s="85"/>
      <c r="PRS466" s="85"/>
      <c r="PRT466" s="85"/>
      <c r="PRU466" s="85"/>
      <c r="PRV466" s="85"/>
      <c r="PRW466" s="85"/>
      <c r="PRX466" s="85"/>
      <c r="PRY466" s="85"/>
      <c r="PRZ466" s="85"/>
      <c r="PSA466" s="85"/>
      <c r="PSB466" s="85"/>
      <c r="PSC466" s="85"/>
      <c r="PSD466" s="85"/>
      <c r="PSE466" s="85"/>
      <c r="PSF466" s="85"/>
      <c r="PSG466" s="85"/>
      <c r="PSH466" s="85"/>
      <c r="PSI466" s="85"/>
      <c r="PSJ466" s="85"/>
      <c r="PSK466" s="85"/>
      <c r="PSL466" s="85"/>
      <c r="PSM466" s="85"/>
      <c r="PSN466" s="85"/>
      <c r="PSO466" s="85"/>
      <c r="PSP466" s="85"/>
      <c r="PSQ466" s="85"/>
      <c r="PSR466" s="85"/>
      <c r="PSS466" s="85"/>
      <c r="PST466" s="85"/>
      <c r="PSU466" s="85"/>
      <c r="PSV466" s="85"/>
      <c r="PSW466" s="85"/>
      <c r="PSX466" s="85"/>
      <c r="PSY466" s="85"/>
      <c r="PSZ466" s="85"/>
      <c r="PTA466" s="85"/>
      <c r="PTB466" s="85"/>
      <c r="PTC466" s="85"/>
      <c r="PTD466" s="85"/>
      <c r="PTE466" s="85"/>
      <c r="PTF466" s="85"/>
      <c r="PTG466" s="85"/>
      <c r="PTH466" s="85"/>
      <c r="PTI466" s="85"/>
      <c r="PTJ466" s="85"/>
      <c r="PTK466" s="85"/>
      <c r="PTL466" s="85"/>
      <c r="PTM466" s="85"/>
      <c r="PTN466" s="85"/>
      <c r="PTO466" s="85"/>
      <c r="PTP466" s="85"/>
      <c r="PTQ466" s="85"/>
      <c r="PTR466" s="85"/>
      <c r="PTS466" s="85"/>
      <c r="PTT466" s="85"/>
      <c r="PTU466" s="85"/>
      <c r="PTV466" s="85"/>
      <c r="PTW466" s="85"/>
      <c r="PTX466" s="85"/>
      <c r="PTY466" s="85"/>
      <c r="PTZ466" s="85"/>
      <c r="PUA466" s="85"/>
      <c r="PUB466" s="85"/>
      <c r="PUC466" s="85"/>
      <c r="PUD466" s="85"/>
      <c r="PUE466" s="85"/>
      <c r="PUF466" s="85"/>
      <c r="PUG466" s="85"/>
      <c r="PUH466" s="85"/>
      <c r="PUI466" s="85"/>
      <c r="PUJ466" s="85"/>
      <c r="PUK466" s="85"/>
      <c r="PUL466" s="85"/>
      <c r="PUM466" s="85"/>
      <c r="PUN466" s="85"/>
      <c r="PUO466" s="85"/>
      <c r="PUP466" s="85"/>
      <c r="PUQ466" s="85"/>
      <c r="PUR466" s="85"/>
      <c r="PUS466" s="85"/>
      <c r="PUT466" s="85"/>
      <c r="PUU466" s="85"/>
      <c r="PUV466" s="85"/>
      <c r="PUW466" s="85"/>
      <c r="PUX466" s="85"/>
      <c r="PUY466" s="85"/>
      <c r="PUZ466" s="85"/>
      <c r="PVA466" s="85"/>
      <c r="PVB466" s="85"/>
      <c r="PVC466" s="85"/>
      <c r="PVD466" s="85"/>
      <c r="PVE466" s="85"/>
      <c r="PVF466" s="85"/>
      <c r="PVG466" s="85"/>
      <c r="PVH466" s="85"/>
      <c r="PVI466" s="85"/>
      <c r="PVJ466" s="85"/>
      <c r="PVK466" s="85"/>
      <c r="PVL466" s="85"/>
      <c r="PVM466" s="85"/>
      <c r="PVN466" s="85"/>
      <c r="PVO466" s="85"/>
      <c r="PVP466" s="85"/>
      <c r="PVQ466" s="85"/>
      <c r="PVR466" s="85"/>
      <c r="PVS466" s="85"/>
      <c r="PVT466" s="85"/>
      <c r="PVU466" s="85"/>
      <c r="PVV466" s="85"/>
      <c r="PVW466" s="85"/>
      <c r="PVX466" s="85"/>
      <c r="PVY466" s="85"/>
      <c r="PVZ466" s="85"/>
      <c r="PWA466" s="85"/>
      <c r="PWB466" s="85"/>
      <c r="PWC466" s="85"/>
      <c r="PWD466" s="85"/>
      <c r="PWE466" s="85"/>
      <c r="PWF466" s="85"/>
      <c r="PWG466" s="85"/>
      <c r="PWH466" s="85"/>
      <c r="PWI466" s="85"/>
      <c r="PWJ466" s="85"/>
      <c r="PWK466" s="85"/>
      <c r="PWL466" s="85"/>
      <c r="PWM466" s="85"/>
      <c r="PWN466" s="85"/>
      <c r="PWO466" s="85"/>
      <c r="PWP466" s="85"/>
      <c r="PWQ466" s="85"/>
      <c r="PWR466" s="85"/>
      <c r="PWS466" s="85"/>
      <c r="PWT466" s="85"/>
      <c r="PWU466" s="85"/>
      <c r="PWV466" s="85"/>
      <c r="PWW466" s="85"/>
      <c r="PWX466" s="85"/>
      <c r="PWY466" s="85"/>
      <c r="PWZ466" s="85"/>
      <c r="PXA466" s="85"/>
      <c r="PXB466" s="85"/>
      <c r="PXC466" s="85"/>
      <c r="PXD466" s="85"/>
      <c r="PXE466" s="85"/>
      <c r="PXF466" s="85"/>
      <c r="PXG466" s="85"/>
      <c r="PXH466" s="85"/>
      <c r="PXI466" s="85"/>
      <c r="PXJ466" s="85"/>
      <c r="PXK466" s="85"/>
      <c r="PXL466" s="85"/>
      <c r="PXM466" s="85"/>
      <c r="PXN466" s="85"/>
      <c r="PXO466" s="85"/>
      <c r="PXP466" s="85"/>
      <c r="PXQ466" s="85"/>
      <c r="PXR466" s="85"/>
      <c r="PXS466" s="85"/>
      <c r="PXT466" s="85"/>
      <c r="PXU466" s="85"/>
      <c r="PXV466" s="85"/>
      <c r="PXW466" s="85"/>
      <c r="PXX466" s="85"/>
      <c r="PXY466" s="85"/>
      <c r="PXZ466" s="85"/>
      <c r="PYA466" s="85"/>
      <c r="PYB466" s="85"/>
      <c r="PYC466" s="85"/>
      <c r="PYD466" s="85"/>
      <c r="PYE466" s="85"/>
      <c r="PYF466" s="85"/>
      <c r="PYG466" s="85"/>
      <c r="PYH466" s="85"/>
      <c r="PYI466" s="85"/>
      <c r="PYJ466" s="85"/>
      <c r="PYK466" s="85"/>
      <c r="PYL466" s="85"/>
      <c r="PYM466" s="85"/>
      <c r="PYN466" s="85"/>
      <c r="PYO466" s="85"/>
      <c r="PYP466" s="85"/>
      <c r="PYQ466" s="85"/>
      <c r="PYR466" s="85"/>
      <c r="PYS466" s="85"/>
      <c r="PYT466" s="85"/>
      <c r="PYU466" s="85"/>
      <c r="PYV466" s="85"/>
      <c r="PYW466" s="85"/>
      <c r="PYX466" s="85"/>
      <c r="PYY466" s="85"/>
      <c r="PYZ466" s="85"/>
      <c r="PZA466" s="85"/>
      <c r="PZB466" s="85"/>
      <c r="PZC466" s="85"/>
      <c r="PZD466" s="85"/>
      <c r="PZE466" s="85"/>
      <c r="PZF466" s="85"/>
      <c r="PZG466" s="85"/>
      <c r="PZH466" s="85"/>
      <c r="PZI466" s="85"/>
      <c r="PZJ466" s="85"/>
      <c r="PZK466" s="85"/>
      <c r="PZL466" s="85"/>
      <c r="PZM466" s="85"/>
      <c r="PZN466" s="85"/>
      <c r="PZO466" s="85"/>
      <c r="PZP466" s="85"/>
      <c r="PZQ466" s="85"/>
      <c r="PZR466" s="85"/>
      <c r="PZS466" s="85"/>
      <c r="PZT466" s="85"/>
      <c r="PZU466" s="85"/>
      <c r="PZV466" s="85"/>
      <c r="PZW466" s="85"/>
      <c r="PZX466" s="85"/>
      <c r="PZY466" s="85"/>
      <c r="PZZ466" s="85"/>
      <c r="QAA466" s="85"/>
      <c r="QAB466" s="85"/>
      <c r="QAC466" s="85"/>
      <c r="QAD466" s="85"/>
      <c r="QAE466" s="85"/>
      <c r="QAF466" s="85"/>
      <c r="QAG466" s="85"/>
      <c r="QAH466" s="85"/>
      <c r="QAI466" s="85"/>
      <c r="QAJ466" s="85"/>
      <c r="QAK466" s="85"/>
      <c r="QAL466" s="85"/>
      <c r="QAM466" s="85"/>
      <c r="QAN466" s="85"/>
      <c r="QAO466" s="85"/>
      <c r="QAP466" s="85"/>
      <c r="QAQ466" s="85"/>
      <c r="QAR466" s="85"/>
      <c r="QAS466" s="85"/>
      <c r="QAT466" s="85"/>
      <c r="QAU466" s="85"/>
      <c r="QAV466" s="85"/>
      <c r="QAW466" s="85"/>
      <c r="QAX466" s="85"/>
      <c r="QAY466" s="85"/>
      <c r="QAZ466" s="85"/>
      <c r="QBA466" s="85"/>
      <c r="QBB466" s="85"/>
      <c r="QBC466" s="85"/>
      <c r="QBD466" s="85"/>
      <c r="QBE466" s="85"/>
      <c r="QBF466" s="85"/>
      <c r="QBG466" s="85"/>
      <c r="QBH466" s="85"/>
      <c r="QBI466" s="85"/>
      <c r="QBJ466" s="85"/>
      <c r="QBK466" s="85"/>
      <c r="QBL466" s="85"/>
      <c r="QBM466" s="85"/>
      <c r="QBN466" s="85"/>
      <c r="QBO466" s="85"/>
      <c r="QBP466" s="85"/>
      <c r="QBQ466" s="85"/>
      <c r="QBR466" s="85"/>
      <c r="QBS466" s="85"/>
      <c r="QBT466" s="85"/>
      <c r="QBU466" s="85"/>
      <c r="QBV466" s="85"/>
      <c r="QBW466" s="85"/>
      <c r="QBX466" s="85"/>
      <c r="QBY466" s="85"/>
      <c r="QBZ466" s="85"/>
      <c r="QCA466" s="85"/>
      <c r="QCB466" s="85"/>
      <c r="QCC466" s="85"/>
      <c r="QCD466" s="85"/>
      <c r="QCE466" s="85"/>
      <c r="QCF466" s="85"/>
      <c r="QCG466" s="85"/>
      <c r="QCH466" s="85"/>
      <c r="QCI466" s="85"/>
      <c r="QCJ466" s="85"/>
      <c r="QCK466" s="85"/>
      <c r="QCL466" s="85"/>
      <c r="QCM466" s="85"/>
      <c r="QCN466" s="85"/>
      <c r="QCO466" s="85"/>
      <c r="QCP466" s="85"/>
      <c r="QCQ466" s="85"/>
      <c r="QCR466" s="85"/>
      <c r="QCS466" s="85"/>
      <c r="QCT466" s="85"/>
      <c r="QCU466" s="85"/>
      <c r="QCV466" s="85"/>
      <c r="QCW466" s="85"/>
      <c r="QCX466" s="85"/>
      <c r="QCY466" s="85"/>
      <c r="QCZ466" s="85"/>
      <c r="QDA466" s="85"/>
      <c r="QDB466" s="85"/>
      <c r="QDC466" s="85"/>
      <c r="QDD466" s="85"/>
      <c r="QDE466" s="85"/>
      <c r="QDF466" s="85"/>
      <c r="QDG466" s="85"/>
      <c r="QDH466" s="85"/>
      <c r="QDI466" s="85"/>
      <c r="QDJ466" s="85"/>
      <c r="QDK466" s="85"/>
      <c r="QDL466" s="85"/>
      <c r="QDM466" s="85"/>
      <c r="QDN466" s="85"/>
      <c r="QDO466" s="85"/>
      <c r="QDP466" s="85"/>
      <c r="QDQ466" s="85"/>
      <c r="QDR466" s="85"/>
      <c r="QDS466" s="85"/>
      <c r="QDT466" s="85"/>
      <c r="QDU466" s="85"/>
      <c r="QDV466" s="85"/>
      <c r="QDW466" s="85"/>
      <c r="QDX466" s="85"/>
      <c r="QDY466" s="85"/>
      <c r="QDZ466" s="85"/>
      <c r="QEA466" s="85"/>
      <c r="QEB466" s="85"/>
      <c r="QEC466" s="85"/>
      <c r="QED466" s="85"/>
      <c r="QEE466" s="85"/>
      <c r="QEF466" s="85"/>
      <c r="QEG466" s="85"/>
      <c r="QEH466" s="85"/>
      <c r="QEI466" s="85"/>
      <c r="QEJ466" s="85"/>
      <c r="QEK466" s="85"/>
      <c r="QEL466" s="85"/>
      <c r="QEM466" s="85"/>
      <c r="QEN466" s="85"/>
      <c r="QEO466" s="85"/>
      <c r="QEP466" s="85"/>
      <c r="QEQ466" s="85"/>
      <c r="QER466" s="85"/>
      <c r="QES466" s="85"/>
      <c r="QET466" s="85"/>
      <c r="QEU466" s="85"/>
      <c r="QEV466" s="85"/>
      <c r="QEW466" s="85"/>
      <c r="QEX466" s="85"/>
      <c r="QEY466" s="85"/>
      <c r="QEZ466" s="85"/>
      <c r="QFA466" s="85"/>
      <c r="QFB466" s="85"/>
      <c r="QFC466" s="85"/>
      <c r="QFD466" s="85"/>
      <c r="QFE466" s="85"/>
      <c r="QFF466" s="85"/>
      <c r="QFG466" s="85"/>
      <c r="QFH466" s="85"/>
      <c r="QFI466" s="85"/>
      <c r="QFJ466" s="85"/>
      <c r="QFK466" s="85"/>
      <c r="QFL466" s="85"/>
      <c r="QFM466" s="85"/>
      <c r="QFN466" s="85"/>
      <c r="QFO466" s="85"/>
      <c r="QFP466" s="85"/>
      <c r="QFQ466" s="85"/>
      <c r="QFR466" s="85"/>
      <c r="QFS466" s="85"/>
      <c r="QFT466" s="85"/>
      <c r="QFU466" s="85"/>
      <c r="QFV466" s="85"/>
      <c r="QFW466" s="85"/>
      <c r="QFX466" s="85"/>
      <c r="QFY466" s="85"/>
      <c r="QFZ466" s="85"/>
      <c r="QGA466" s="85"/>
      <c r="QGB466" s="85"/>
      <c r="QGC466" s="85"/>
      <c r="QGD466" s="85"/>
      <c r="QGE466" s="85"/>
      <c r="QGF466" s="85"/>
      <c r="QGG466" s="85"/>
      <c r="QGH466" s="85"/>
      <c r="QGI466" s="85"/>
      <c r="QGJ466" s="85"/>
      <c r="QGK466" s="85"/>
      <c r="QGL466" s="85"/>
      <c r="QGM466" s="85"/>
      <c r="QGN466" s="85"/>
      <c r="QGO466" s="85"/>
      <c r="QGP466" s="85"/>
      <c r="QGQ466" s="85"/>
      <c r="QGR466" s="85"/>
      <c r="QGS466" s="85"/>
      <c r="QGT466" s="85"/>
      <c r="QGU466" s="85"/>
      <c r="QGV466" s="85"/>
      <c r="QGW466" s="85"/>
      <c r="QGX466" s="85"/>
      <c r="QGY466" s="85"/>
      <c r="QGZ466" s="85"/>
      <c r="QHA466" s="85"/>
      <c r="QHB466" s="85"/>
      <c r="QHC466" s="85"/>
      <c r="QHD466" s="85"/>
      <c r="QHE466" s="85"/>
      <c r="QHF466" s="85"/>
      <c r="QHG466" s="85"/>
      <c r="QHH466" s="85"/>
      <c r="QHI466" s="85"/>
      <c r="QHJ466" s="85"/>
      <c r="QHK466" s="85"/>
      <c r="QHL466" s="85"/>
      <c r="QHM466" s="85"/>
      <c r="QHN466" s="85"/>
      <c r="QHO466" s="85"/>
      <c r="QHP466" s="85"/>
      <c r="QHQ466" s="85"/>
      <c r="QHR466" s="85"/>
      <c r="QHS466" s="85"/>
      <c r="QHT466" s="85"/>
      <c r="QHU466" s="85"/>
      <c r="QHV466" s="85"/>
      <c r="QHW466" s="85"/>
      <c r="QHX466" s="85"/>
      <c r="QHY466" s="85"/>
      <c r="QHZ466" s="85"/>
      <c r="QIA466" s="85"/>
      <c r="QIB466" s="85"/>
      <c r="QIC466" s="85"/>
      <c r="QID466" s="85"/>
      <c r="QIE466" s="85"/>
      <c r="QIF466" s="85"/>
      <c r="QIG466" s="85"/>
      <c r="QIH466" s="85"/>
      <c r="QII466" s="85"/>
      <c r="QIJ466" s="85"/>
      <c r="QIK466" s="85"/>
      <c r="QIL466" s="85"/>
      <c r="QIM466" s="85"/>
      <c r="QIN466" s="85"/>
      <c r="QIO466" s="85"/>
      <c r="QIP466" s="85"/>
      <c r="QIQ466" s="85"/>
      <c r="QIR466" s="85"/>
      <c r="QIS466" s="85"/>
      <c r="QIT466" s="85"/>
      <c r="QIU466" s="85"/>
      <c r="QIV466" s="85"/>
      <c r="QIW466" s="85"/>
      <c r="QIX466" s="85"/>
      <c r="QIY466" s="85"/>
      <c r="QIZ466" s="85"/>
      <c r="QJA466" s="85"/>
      <c r="QJB466" s="85"/>
      <c r="QJC466" s="85"/>
      <c r="QJD466" s="85"/>
      <c r="QJE466" s="85"/>
      <c r="QJF466" s="85"/>
      <c r="QJG466" s="85"/>
      <c r="QJH466" s="85"/>
      <c r="QJI466" s="85"/>
      <c r="QJJ466" s="85"/>
      <c r="QJK466" s="85"/>
      <c r="QJL466" s="85"/>
      <c r="QJM466" s="85"/>
      <c r="QJN466" s="85"/>
      <c r="QJO466" s="85"/>
      <c r="QJP466" s="85"/>
      <c r="QJQ466" s="85"/>
      <c r="QJR466" s="85"/>
      <c r="QJS466" s="85"/>
      <c r="QJT466" s="85"/>
      <c r="QJU466" s="85"/>
      <c r="QJV466" s="85"/>
      <c r="QJW466" s="85"/>
      <c r="QJX466" s="85"/>
      <c r="QJY466" s="85"/>
      <c r="QJZ466" s="85"/>
      <c r="QKA466" s="85"/>
      <c r="QKB466" s="85"/>
      <c r="QKC466" s="85"/>
      <c r="QKD466" s="85"/>
      <c r="QKE466" s="85"/>
      <c r="QKF466" s="85"/>
      <c r="QKG466" s="85"/>
      <c r="QKH466" s="85"/>
      <c r="QKI466" s="85"/>
      <c r="QKJ466" s="85"/>
      <c r="QKK466" s="85"/>
      <c r="QKL466" s="85"/>
      <c r="QKM466" s="85"/>
      <c r="QKN466" s="85"/>
      <c r="QKO466" s="85"/>
      <c r="QKP466" s="85"/>
      <c r="QKQ466" s="85"/>
      <c r="QKR466" s="85"/>
      <c r="QKS466" s="85"/>
      <c r="QKT466" s="85"/>
      <c r="QKU466" s="85"/>
      <c r="QKV466" s="85"/>
      <c r="QKW466" s="85"/>
      <c r="QKX466" s="85"/>
      <c r="QKY466" s="85"/>
      <c r="QKZ466" s="85"/>
      <c r="QLA466" s="85"/>
      <c r="QLB466" s="85"/>
      <c r="QLC466" s="85"/>
      <c r="QLD466" s="85"/>
      <c r="QLE466" s="85"/>
      <c r="QLF466" s="85"/>
      <c r="QLG466" s="85"/>
      <c r="QLH466" s="85"/>
      <c r="QLI466" s="85"/>
      <c r="QLJ466" s="85"/>
      <c r="QLK466" s="85"/>
      <c r="QLL466" s="85"/>
      <c r="QLM466" s="85"/>
      <c r="QLN466" s="85"/>
      <c r="QLO466" s="85"/>
      <c r="QLP466" s="85"/>
      <c r="QLQ466" s="85"/>
      <c r="QLR466" s="85"/>
      <c r="QLS466" s="85"/>
      <c r="QLT466" s="85"/>
      <c r="QLU466" s="85"/>
      <c r="QLV466" s="85"/>
      <c r="QLW466" s="85"/>
      <c r="QLX466" s="85"/>
      <c r="QLY466" s="85"/>
      <c r="QLZ466" s="85"/>
      <c r="QMA466" s="85"/>
      <c r="QMB466" s="85"/>
      <c r="QMC466" s="85"/>
      <c r="QMD466" s="85"/>
      <c r="QME466" s="85"/>
      <c r="QMF466" s="85"/>
      <c r="QMG466" s="85"/>
      <c r="QMH466" s="85"/>
      <c r="QMI466" s="85"/>
      <c r="QMJ466" s="85"/>
      <c r="QMK466" s="85"/>
      <c r="QML466" s="85"/>
      <c r="QMM466" s="85"/>
      <c r="QMN466" s="85"/>
      <c r="QMO466" s="85"/>
      <c r="QMP466" s="85"/>
      <c r="QMQ466" s="85"/>
      <c r="QMR466" s="85"/>
      <c r="QMS466" s="85"/>
      <c r="QMT466" s="85"/>
      <c r="QMU466" s="85"/>
      <c r="QMV466" s="85"/>
      <c r="QMW466" s="85"/>
      <c r="QMX466" s="85"/>
      <c r="QMY466" s="85"/>
      <c r="QMZ466" s="85"/>
      <c r="QNA466" s="85"/>
      <c r="QNB466" s="85"/>
      <c r="QNC466" s="85"/>
      <c r="QND466" s="85"/>
      <c r="QNE466" s="85"/>
      <c r="QNF466" s="85"/>
      <c r="QNG466" s="85"/>
      <c r="QNH466" s="85"/>
      <c r="QNI466" s="85"/>
      <c r="QNJ466" s="85"/>
      <c r="QNK466" s="85"/>
      <c r="QNL466" s="85"/>
      <c r="QNM466" s="85"/>
      <c r="QNN466" s="85"/>
      <c r="QNO466" s="85"/>
      <c r="QNP466" s="85"/>
      <c r="QNQ466" s="85"/>
      <c r="QNR466" s="85"/>
      <c r="QNS466" s="85"/>
      <c r="QNT466" s="85"/>
      <c r="QNU466" s="85"/>
      <c r="QNV466" s="85"/>
      <c r="QNW466" s="85"/>
      <c r="QNX466" s="85"/>
      <c r="QNY466" s="85"/>
      <c r="QNZ466" s="85"/>
      <c r="QOA466" s="85"/>
      <c r="QOB466" s="85"/>
      <c r="QOC466" s="85"/>
      <c r="QOD466" s="85"/>
      <c r="QOE466" s="85"/>
      <c r="QOF466" s="85"/>
      <c r="QOG466" s="85"/>
      <c r="QOH466" s="85"/>
      <c r="QOI466" s="85"/>
      <c r="QOJ466" s="85"/>
      <c r="QOK466" s="85"/>
      <c r="QOL466" s="85"/>
      <c r="QOM466" s="85"/>
      <c r="QON466" s="85"/>
      <c r="QOO466" s="85"/>
      <c r="QOP466" s="85"/>
      <c r="QOQ466" s="85"/>
      <c r="QOR466" s="85"/>
      <c r="QOS466" s="85"/>
      <c r="QOT466" s="85"/>
      <c r="QOU466" s="85"/>
      <c r="QOV466" s="85"/>
      <c r="QOW466" s="85"/>
      <c r="QOX466" s="85"/>
      <c r="QOY466" s="85"/>
      <c r="QOZ466" s="85"/>
      <c r="QPA466" s="85"/>
      <c r="QPB466" s="85"/>
      <c r="QPC466" s="85"/>
      <c r="QPD466" s="85"/>
      <c r="QPE466" s="85"/>
      <c r="QPF466" s="85"/>
      <c r="QPG466" s="85"/>
      <c r="QPH466" s="85"/>
      <c r="QPI466" s="85"/>
      <c r="QPJ466" s="85"/>
      <c r="QPK466" s="85"/>
      <c r="QPL466" s="85"/>
      <c r="QPM466" s="85"/>
      <c r="QPN466" s="85"/>
      <c r="QPO466" s="85"/>
      <c r="QPP466" s="85"/>
      <c r="QPQ466" s="85"/>
      <c r="QPR466" s="85"/>
      <c r="QPS466" s="85"/>
      <c r="QPT466" s="85"/>
      <c r="QPU466" s="85"/>
      <c r="QPV466" s="85"/>
      <c r="QPW466" s="85"/>
      <c r="QPX466" s="85"/>
      <c r="QPY466" s="85"/>
      <c r="QPZ466" s="85"/>
      <c r="QQA466" s="85"/>
      <c r="QQB466" s="85"/>
      <c r="QQC466" s="85"/>
      <c r="QQD466" s="85"/>
      <c r="QQE466" s="85"/>
      <c r="QQF466" s="85"/>
      <c r="QQG466" s="85"/>
      <c r="QQH466" s="85"/>
      <c r="QQI466" s="85"/>
      <c r="QQJ466" s="85"/>
      <c r="QQK466" s="85"/>
      <c r="QQL466" s="85"/>
      <c r="QQM466" s="85"/>
      <c r="QQN466" s="85"/>
      <c r="QQO466" s="85"/>
      <c r="QQP466" s="85"/>
      <c r="QQQ466" s="85"/>
      <c r="QQR466" s="85"/>
      <c r="QQS466" s="85"/>
      <c r="QQT466" s="85"/>
      <c r="QQU466" s="85"/>
      <c r="QQV466" s="85"/>
      <c r="QQW466" s="85"/>
      <c r="QQX466" s="85"/>
      <c r="QQY466" s="85"/>
      <c r="QQZ466" s="85"/>
      <c r="QRA466" s="85"/>
      <c r="QRB466" s="85"/>
      <c r="QRC466" s="85"/>
      <c r="QRD466" s="85"/>
      <c r="QRE466" s="85"/>
      <c r="QRF466" s="85"/>
      <c r="QRG466" s="85"/>
      <c r="QRH466" s="85"/>
      <c r="QRI466" s="85"/>
      <c r="QRJ466" s="85"/>
      <c r="QRK466" s="85"/>
      <c r="QRL466" s="85"/>
      <c r="QRM466" s="85"/>
      <c r="QRN466" s="85"/>
      <c r="QRO466" s="85"/>
      <c r="QRP466" s="85"/>
      <c r="QRQ466" s="85"/>
      <c r="QRR466" s="85"/>
      <c r="QRS466" s="85"/>
      <c r="QRT466" s="85"/>
      <c r="QRU466" s="85"/>
      <c r="QRV466" s="85"/>
      <c r="QRW466" s="85"/>
      <c r="QRX466" s="85"/>
      <c r="QRY466" s="85"/>
      <c r="QRZ466" s="85"/>
      <c r="QSA466" s="85"/>
      <c r="QSB466" s="85"/>
      <c r="QSC466" s="85"/>
      <c r="QSD466" s="85"/>
      <c r="QSE466" s="85"/>
      <c r="QSF466" s="85"/>
      <c r="QSG466" s="85"/>
      <c r="QSH466" s="85"/>
      <c r="QSI466" s="85"/>
      <c r="QSJ466" s="85"/>
      <c r="QSK466" s="85"/>
      <c r="QSL466" s="85"/>
      <c r="QSM466" s="85"/>
      <c r="QSN466" s="85"/>
      <c r="QSO466" s="85"/>
      <c r="QSP466" s="85"/>
      <c r="QSQ466" s="85"/>
      <c r="QSR466" s="85"/>
      <c r="QSS466" s="85"/>
      <c r="QST466" s="85"/>
      <c r="QSU466" s="85"/>
      <c r="QSV466" s="85"/>
      <c r="QSW466" s="85"/>
      <c r="QSX466" s="85"/>
      <c r="QSY466" s="85"/>
      <c r="QSZ466" s="85"/>
      <c r="QTA466" s="85"/>
      <c r="QTB466" s="85"/>
      <c r="QTC466" s="85"/>
      <c r="QTD466" s="85"/>
      <c r="QTE466" s="85"/>
      <c r="QTF466" s="85"/>
      <c r="QTG466" s="85"/>
      <c r="QTH466" s="85"/>
      <c r="QTI466" s="85"/>
      <c r="QTJ466" s="85"/>
      <c r="QTK466" s="85"/>
      <c r="QTL466" s="85"/>
      <c r="QTM466" s="85"/>
      <c r="QTN466" s="85"/>
      <c r="QTO466" s="85"/>
      <c r="QTP466" s="85"/>
      <c r="QTQ466" s="85"/>
      <c r="QTR466" s="85"/>
      <c r="QTS466" s="85"/>
      <c r="QTT466" s="85"/>
      <c r="QTU466" s="85"/>
      <c r="QTV466" s="85"/>
      <c r="QTW466" s="85"/>
      <c r="QTX466" s="85"/>
      <c r="QTY466" s="85"/>
      <c r="QTZ466" s="85"/>
      <c r="QUA466" s="85"/>
      <c r="QUB466" s="85"/>
      <c r="QUC466" s="85"/>
      <c r="QUD466" s="85"/>
      <c r="QUE466" s="85"/>
      <c r="QUF466" s="85"/>
      <c r="QUG466" s="85"/>
      <c r="QUH466" s="85"/>
      <c r="QUI466" s="85"/>
      <c r="QUJ466" s="85"/>
      <c r="QUK466" s="85"/>
      <c r="QUL466" s="85"/>
      <c r="QUM466" s="85"/>
      <c r="QUN466" s="85"/>
      <c r="QUO466" s="85"/>
      <c r="QUP466" s="85"/>
      <c r="QUQ466" s="85"/>
      <c r="QUR466" s="85"/>
      <c r="QUS466" s="85"/>
      <c r="QUT466" s="85"/>
      <c r="QUU466" s="85"/>
      <c r="QUV466" s="85"/>
      <c r="QUW466" s="85"/>
      <c r="QUX466" s="85"/>
      <c r="QUY466" s="85"/>
      <c r="QUZ466" s="85"/>
      <c r="QVA466" s="85"/>
      <c r="QVB466" s="85"/>
      <c r="QVC466" s="85"/>
      <c r="QVD466" s="85"/>
      <c r="QVE466" s="85"/>
      <c r="QVF466" s="85"/>
      <c r="QVG466" s="85"/>
      <c r="QVH466" s="85"/>
      <c r="QVI466" s="85"/>
      <c r="QVJ466" s="85"/>
      <c r="QVK466" s="85"/>
      <c r="QVL466" s="85"/>
      <c r="QVM466" s="85"/>
      <c r="QVN466" s="85"/>
      <c r="QVO466" s="85"/>
      <c r="QVP466" s="85"/>
      <c r="QVQ466" s="85"/>
      <c r="QVR466" s="85"/>
      <c r="QVS466" s="85"/>
      <c r="QVT466" s="85"/>
      <c r="QVU466" s="85"/>
      <c r="QVV466" s="85"/>
      <c r="QVW466" s="85"/>
      <c r="QVX466" s="85"/>
      <c r="QVY466" s="85"/>
      <c r="QVZ466" s="85"/>
      <c r="QWA466" s="85"/>
      <c r="QWB466" s="85"/>
      <c r="QWC466" s="85"/>
      <c r="QWD466" s="85"/>
      <c r="QWE466" s="85"/>
      <c r="QWF466" s="85"/>
      <c r="QWG466" s="85"/>
      <c r="QWH466" s="85"/>
      <c r="QWI466" s="85"/>
      <c r="QWJ466" s="85"/>
      <c r="QWK466" s="85"/>
      <c r="QWL466" s="85"/>
      <c r="QWM466" s="85"/>
      <c r="QWN466" s="85"/>
      <c r="QWO466" s="85"/>
      <c r="QWP466" s="85"/>
      <c r="QWQ466" s="85"/>
      <c r="QWR466" s="85"/>
      <c r="QWS466" s="85"/>
      <c r="QWT466" s="85"/>
      <c r="QWU466" s="85"/>
      <c r="QWV466" s="85"/>
      <c r="QWW466" s="85"/>
      <c r="QWX466" s="85"/>
      <c r="QWY466" s="85"/>
      <c r="QWZ466" s="85"/>
      <c r="QXA466" s="85"/>
      <c r="QXB466" s="85"/>
      <c r="QXC466" s="85"/>
      <c r="QXD466" s="85"/>
      <c r="QXE466" s="85"/>
      <c r="QXF466" s="85"/>
      <c r="QXG466" s="85"/>
      <c r="QXH466" s="85"/>
      <c r="QXI466" s="85"/>
      <c r="QXJ466" s="85"/>
      <c r="QXK466" s="85"/>
      <c r="QXL466" s="85"/>
      <c r="QXM466" s="85"/>
      <c r="QXN466" s="85"/>
      <c r="QXO466" s="85"/>
      <c r="QXP466" s="85"/>
      <c r="QXQ466" s="85"/>
      <c r="QXR466" s="85"/>
      <c r="QXS466" s="85"/>
      <c r="QXT466" s="85"/>
      <c r="QXU466" s="85"/>
      <c r="QXV466" s="85"/>
      <c r="QXW466" s="85"/>
      <c r="QXX466" s="85"/>
      <c r="QXY466" s="85"/>
      <c r="QXZ466" s="85"/>
      <c r="QYA466" s="85"/>
      <c r="QYB466" s="85"/>
      <c r="QYC466" s="85"/>
      <c r="QYD466" s="85"/>
      <c r="QYE466" s="85"/>
      <c r="QYF466" s="85"/>
      <c r="QYG466" s="85"/>
      <c r="QYH466" s="85"/>
      <c r="QYI466" s="85"/>
      <c r="QYJ466" s="85"/>
      <c r="QYK466" s="85"/>
      <c r="QYL466" s="85"/>
      <c r="QYM466" s="85"/>
      <c r="QYN466" s="85"/>
      <c r="QYO466" s="85"/>
      <c r="QYP466" s="85"/>
      <c r="QYQ466" s="85"/>
      <c r="QYR466" s="85"/>
      <c r="QYS466" s="85"/>
      <c r="QYT466" s="85"/>
      <c r="QYU466" s="85"/>
      <c r="QYV466" s="85"/>
      <c r="QYW466" s="85"/>
      <c r="QYX466" s="85"/>
      <c r="QYY466" s="85"/>
      <c r="QYZ466" s="85"/>
      <c r="QZA466" s="85"/>
      <c r="QZB466" s="85"/>
      <c r="QZC466" s="85"/>
      <c r="QZD466" s="85"/>
      <c r="QZE466" s="85"/>
      <c r="QZF466" s="85"/>
      <c r="QZG466" s="85"/>
      <c r="QZH466" s="85"/>
      <c r="QZI466" s="85"/>
      <c r="QZJ466" s="85"/>
      <c r="QZK466" s="85"/>
      <c r="QZL466" s="85"/>
      <c r="QZM466" s="85"/>
      <c r="QZN466" s="85"/>
      <c r="QZO466" s="85"/>
      <c r="QZP466" s="85"/>
      <c r="QZQ466" s="85"/>
      <c r="QZR466" s="85"/>
      <c r="QZS466" s="85"/>
      <c r="QZT466" s="85"/>
      <c r="QZU466" s="85"/>
      <c r="QZV466" s="85"/>
      <c r="QZW466" s="85"/>
      <c r="QZX466" s="85"/>
      <c r="QZY466" s="85"/>
      <c r="QZZ466" s="85"/>
      <c r="RAA466" s="85"/>
      <c r="RAB466" s="85"/>
      <c r="RAC466" s="85"/>
      <c r="RAD466" s="85"/>
      <c r="RAE466" s="85"/>
      <c r="RAF466" s="85"/>
      <c r="RAG466" s="85"/>
      <c r="RAH466" s="85"/>
      <c r="RAI466" s="85"/>
      <c r="RAJ466" s="85"/>
      <c r="RAK466" s="85"/>
      <c r="RAL466" s="85"/>
      <c r="RAM466" s="85"/>
      <c r="RAN466" s="85"/>
      <c r="RAO466" s="85"/>
      <c r="RAP466" s="85"/>
      <c r="RAQ466" s="85"/>
      <c r="RAR466" s="85"/>
      <c r="RAS466" s="85"/>
      <c r="RAT466" s="85"/>
      <c r="RAU466" s="85"/>
      <c r="RAV466" s="85"/>
      <c r="RAW466" s="85"/>
      <c r="RAX466" s="85"/>
      <c r="RAY466" s="85"/>
      <c r="RAZ466" s="85"/>
      <c r="RBA466" s="85"/>
      <c r="RBB466" s="85"/>
      <c r="RBC466" s="85"/>
      <c r="RBD466" s="85"/>
      <c r="RBE466" s="85"/>
      <c r="RBF466" s="85"/>
      <c r="RBG466" s="85"/>
      <c r="RBH466" s="85"/>
      <c r="RBI466" s="85"/>
      <c r="RBJ466" s="85"/>
      <c r="RBK466" s="85"/>
      <c r="RBL466" s="85"/>
      <c r="RBM466" s="85"/>
      <c r="RBN466" s="85"/>
      <c r="RBO466" s="85"/>
      <c r="RBP466" s="85"/>
      <c r="RBQ466" s="85"/>
      <c r="RBR466" s="85"/>
      <c r="RBS466" s="85"/>
      <c r="RBT466" s="85"/>
      <c r="RBU466" s="85"/>
      <c r="RBV466" s="85"/>
      <c r="RBW466" s="85"/>
      <c r="RBX466" s="85"/>
      <c r="RBY466" s="85"/>
      <c r="RBZ466" s="85"/>
      <c r="RCA466" s="85"/>
      <c r="RCB466" s="85"/>
      <c r="RCC466" s="85"/>
      <c r="RCD466" s="85"/>
      <c r="RCE466" s="85"/>
      <c r="RCF466" s="85"/>
      <c r="RCG466" s="85"/>
      <c r="RCH466" s="85"/>
      <c r="RCI466" s="85"/>
      <c r="RCJ466" s="85"/>
      <c r="RCK466" s="85"/>
      <c r="RCL466" s="85"/>
      <c r="RCM466" s="85"/>
      <c r="RCN466" s="85"/>
      <c r="RCO466" s="85"/>
      <c r="RCP466" s="85"/>
      <c r="RCQ466" s="85"/>
      <c r="RCR466" s="85"/>
      <c r="RCS466" s="85"/>
      <c r="RCT466" s="85"/>
      <c r="RCU466" s="85"/>
      <c r="RCV466" s="85"/>
      <c r="RCW466" s="85"/>
      <c r="RCX466" s="85"/>
      <c r="RCY466" s="85"/>
      <c r="RCZ466" s="85"/>
      <c r="RDA466" s="85"/>
      <c r="RDB466" s="85"/>
      <c r="RDC466" s="85"/>
      <c r="RDD466" s="85"/>
      <c r="RDE466" s="85"/>
      <c r="RDF466" s="85"/>
      <c r="RDG466" s="85"/>
      <c r="RDH466" s="85"/>
      <c r="RDI466" s="85"/>
      <c r="RDJ466" s="85"/>
      <c r="RDK466" s="85"/>
      <c r="RDL466" s="85"/>
      <c r="RDM466" s="85"/>
      <c r="RDN466" s="85"/>
      <c r="RDO466" s="85"/>
      <c r="RDP466" s="85"/>
      <c r="RDQ466" s="85"/>
      <c r="RDR466" s="85"/>
      <c r="RDS466" s="85"/>
      <c r="RDT466" s="85"/>
      <c r="RDU466" s="85"/>
      <c r="RDV466" s="85"/>
      <c r="RDW466" s="85"/>
      <c r="RDX466" s="85"/>
      <c r="RDY466" s="85"/>
      <c r="RDZ466" s="85"/>
      <c r="REA466" s="85"/>
      <c r="REB466" s="85"/>
      <c r="REC466" s="85"/>
      <c r="RED466" s="85"/>
      <c r="REE466" s="85"/>
      <c r="REF466" s="85"/>
      <c r="REG466" s="85"/>
      <c r="REH466" s="85"/>
      <c r="REI466" s="85"/>
      <c r="REJ466" s="85"/>
      <c r="REK466" s="85"/>
      <c r="REL466" s="85"/>
      <c r="REM466" s="85"/>
      <c r="REN466" s="85"/>
      <c r="REO466" s="85"/>
      <c r="REP466" s="85"/>
      <c r="REQ466" s="85"/>
      <c r="RER466" s="85"/>
      <c r="RES466" s="85"/>
      <c r="RET466" s="85"/>
      <c r="REU466" s="85"/>
      <c r="REV466" s="85"/>
      <c r="REW466" s="85"/>
      <c r="REX466" s="85"/>
      <c r="REY466" s="85"/>
      <c r="REZ466" s="85"/>
      <c r="RFA466" s="85"/>
      <c r="RFB466" s="85"/>
      <c r="RFC466" s="85"/>
      <c r="RFD466" s="85"/>
      <c r="RFE466" s="85"/>
      <c r="RFF466" s="85"/>
      <c r="RFG466" s="85"/>
      <c r="RFH466" s="85"/>
      <c r="RFI466" s="85"/>
      <c r="RFJ466" s="85"/>
      <c r="RFK466" s="85"/>
      <c r="RFL466" s="85"/>
      <c r="RFM466" s="85"/>
      <c r="RFN466" s="85"/>
      <c r="RFO466" s="85"/>
      <c r="RFP466" s="85"/>
      <c r="RFQ466" s="85"/>
      <c r="RFR466" s="85"/>
      <c r="RFS466" s="85"/>
      <c r="RFT466" s="85"/>
      <c r="RFU466" s="85"/>
      <c r="RFV466" s="85"/>
      <c r="RFW466" s="85"/>
      <c r="RFX466" s="85"/>
      <c r="RFY466" s="85"/>
      <c r="RFZ466" s="85"/>
      <c r="RGA466" s="85"/>
      <c r="RGB466" s="85"/>
      <c r="RGC466" s="85"/>
      <c r="RGD466" s="85"/>
      <c r="RGE466" s="85"/>
      <c r="RGF466" s="85"/>
      <c r="RGG466" s="85"/>
      <c r="RGH466" s="85"/>
      <c r="RGI466" s="85"/>
      <c r="RGJ466" s="85"/>
      <c r="RGK466" s="85"/>
      <c r="RGL466" s="85"/>
      <c r="RGM466" s="85"/>
      <c r="RGN466" s="85"/>
      <c r="RGO466" s="85"/>
      <c r="RGP466" s="85"/>
      <c r="RGQ466" s="85"/>
      <c r="RGR466" s="85"/>
      <c r="RGS466" s="85"/>
      <c r="RGT466" s="85"/>
      <c r="RGU466" s="85"/>
      <c r="RGV466" s="85"/>
      <c r="RGW466" s="85"/>
      <c r="RGX466" s="85"/>
      <c r="RGY466" s="85"/>
      <c r="RGZ466" s="85"/>
      <c r="RHA466" s="85"/>
      <c r="RHB466" s="85"/>
      <c r="RHC466" s="85"/>
      <c r="RHD466" s="85"/>
      <c r="RHE466" s="85"/>
      <c r="RHF466" s="85"/>
      <c r="RHG466" s="85"/>
      <c r="RHH466" s="85"/>
      <c r="RHI466" s="85"/>
      <c r="RHJ466" s="85"/>
      <c r="RHK466" s="85"/>
      <c r="RHL466" s="85"/>
      <c r="RHM466" s="85"/>
      <c r="RHN466" s="85"/>
      <c r="RHO466" s="85"/>
      <c r="RHP466" s="85"/>
      <c r="RHQ466" s="85"/>
      <c r="RHR466" s="85"/>
      <c r="RHS466" s="85"/>
      <c r="RHT466" s="85"/>
      <c r="RHU466" s="85"/>
      <c r="RHV466" s="85"/>
      <c r="RHW466" s="85"/>
      <c r="RHX466" s="85"/>
      <c r="RHY466" s="85"/>
      <c r="RHZ466" s="85"/>
      <c r="RIA466" s="85"/>
      <c r="RIB466" s="85"/>
      <c r="RIC466" s="85"/>
      <c r="RID466" s="85"/>
      <c r="RIE466" s="85"/>
      <c r="RIF466" s="85"/>
      <c r="RIG466" s="85"/>
      <c r="RIH466" s="85"/>
      <c r="RII466" s="85"/>
      <c r="RIJ466" s="85"/>
      <c r="RIK466" s="85"/>
      <c r="RIL466" s="85"/>
      <c r="RIM466" s="85"/>
      <c r="RIN466" s="85"/>
      <c r="RIO466" s="85"/>
      <c r="RIP466" s="85"/>
      <c r="RIQ466" s="85"/>
      <c r="RIR466" s="85"/>
      <c r="RIS466" s="85"/>
      <c r="RIT466" s="85"/>
      <c r="RIU466" s="85"/>
      <c r="RIV466" s="85"/>
      <c r="RIW466" s="85"/>
      <c r="RIX466" s="85"/>
      <c r="RIY466" s="85"/>
      <c r="RIZ466" s="85"/>
      <c r="RJA466" s="85"/>
      <c r="RJB466" s="85"/>
      <c r="RJC466" s="85"/>
      <c r="RJD466" s="85"/>
      <c r="RJE466" s="85"/>
      <c r="RJF466" s="85"/>
      <c r="RJG466" s="85"/>
      <c r="RJH466" s="85"/>
      <c r="RJI466" s="85"/>
      <c r="RJJ466" s="85"/>
      <c r="RJK466" s="85"/>
      <c r="RJL466" s="85"/>
      <c r="RJM466" s="85"/>
      <c r="RJN466" s="85"/>
      <c r="RJO466" s="85"/>
      <c r="RJP466" s="85"/>
      <c r="RJQ466" s="85"/>
      <c r="RJR466" s="85"/>
      <c r="RJS466" s="85"/>
      <c r="RJT466" s="85"/>
      <c r="RJU466" s="85"/>
      <c r="RJV466" s="85"/>
      <c r="RJW466" s="85"/>
      <c r="RJX466" s="85"/>
      <c r="RJY466" s="85"/>
      <c r="RJZ466" s="85"/>
      <c r="RKA466" s="85"/>
      <c r="RKB466" s="85"/>
      <c r="RKC466" s="85"/>
      <c r="RKD466" s="85"/>
      <c r="RKE466" s="85"/>
      <c r="RKF466" s="85"/>
      <c r="RKG466" s="85"/>
      <c r="RKH466" s="85"/>
      <c r="RKI466" s="85"/>
      <c r="RKJ466" s="85"/>
      <c r="RKK466" s="85"/>
      <c r="RKL466" s="85"/>
      <c r="RKM466" s="85"/>
      <c r="RKN466" s="85"/>
      <c r="RKO466" s="85"/>
      <c r="RKP466" s="85"/>
      <c r="RKQ466" s="85"/>
      <c r="RKR466" s="85"/>
      <c r="RKS466" s="85"/>
      <c r="RKT466" s="85"/>
      <c r="RKU466" s="85"/>
      <c r="RKV466" s="85"/>
      <c r="RKW466" s="85"/>
      <c r="RKX466" s="85"/>
      <c r="RKY466" s="85"/>
      <c r="RKZ466" s="85"/>
      <c r="RLA466" s="85"/>
      <c r="RLB466" s="85"/>
      <c r="RLC466" s="85"/>
      <c r="RLD466" s="85"/>
      <c r="RLE466" s="85"/>
      <c r="RLF466" s="85"/>
      <c r="RLG466" s="85"/>
      <c r="RLH466" s="85"/>
      <c r="RLI466" s="85"/>
      <c r="RLJ466" s="85"/>
      <c r="RLK466" s="85"/>
      <c r="RLL466" s="85"/>
      <c r="RLM466" s="85"/>
      <c r="RLN466" s="85"/>
      <c r="RLO466" s="85"/>
      <c r="RLP466" s="85"/>
      <c r="RLQ466" s="85"/>
      <c r="RLR466" s="85"/>
      <c r="RLS466" s="85"/>
      <c r="RLT466" s="85"/>
      <c r="RLU466" s="85"/>
      <c r="RLV466" s="85"/>
      <c r="RLW466" s="85"/>
      <c r="RLX466" s="85"/>
      <c r="RLY466" s="85"/>
      <c r="RLZ466" s="85"/>
      <c r="RMA466" s="85"/>
      <c r="RMB466" s="85"/>
      <c r="RMC466" s="85"/>
      <c r="RMD466" s="85"/>
      <c r="RME466" s="85"/>
      <c r="RMF466" s="85"/>
      <c r="RMG466" s="85"/>
      <c r="RMH466" s="85"/>
      <c r="RMI466" s="85"/>
      <c r="RMJ466" s="85"/>
      <c r="RMK466" s="85"/>
      <c r="RML466" s="85"/>
      <c r="RMM466" s="85"/>
      <c r="RMN466" s="85"/>
      <c r="RMO466" s="85"/>
      <c r="RMP466" s="85"/>
      <c r="RMQ466" s="85"/>
      <c r="RMR466" s="85"/>
      <c r="RMS466" s="85"/>
      <c r="RMT466" s="85"/>
      <c r="RMU466" s="85"/>
      <c r="RMV466" s="85"/>
      <c r="RMW466" s="85"/>
      <c r="RMX466" s="85"/>
      <c r="RMY466" s="85"/>
      <c r="RMZ466" s="85"/>
      <c r="RNA466" s="85"/>
      <c r="RNB466" s="85"/>
      <c r="RNC466" s="85"/>
      <c r="RND466" s="85"/>
      <c r="RNE466" s="85"/>
      <c r="RNF466" s="85"/>
      <c r="RNG466" s="85"/>
      <c r="RNH466" s="85"/>
      <c r="RNI466" s="85"/>
      <c r="RNJ466" s="85"/>
      <c r="RNK466" s="85"/>
      <c r="RNL466" s="85"/>
      <c r="RNM466" s="85"/>
      <c r="RNN466" s="85"/>
      <c r="RNO466" s="85"/>
      <c r="RNP466" s="85"/>
      <c r="RNQ466" s="85"/>
      <c r="RNR466" s="85"/>
      <c r="RNS466" s="85"/>
      <c r="RNT466" s="85"/>
      <c r="RNU466" s="85"/>
      <c r="RNV466" s="85"/>
      <c r="RNW466" s="85"/>
      <c r="RNX466" s="85"/>
      <c r="RNY466" s="85"/>
      <c r="RNZ466" s="85"/>
      <c r="ROA466" s="85"/>
      <c r="ROB466" s="85"/>
      <c r="ROC466" s="85"/>
      <c r="ROD466" s="85"/>
      <c r="ROE466" s="85"/>
      <c r="ROF466" s="85"/>
      <c r="ROG466" s="85"/>
      <c r="ROH466" s="85"/>
      <c r="ROI466" s="85"/>
      <c r="ROJ466" s="85"/>
      <c r="ROK466" s="85"/>
      <c r="ROL466" s="85"/>
      <c r="ROM466" s="85"/>
      <c r="RON466" s="85"/>
      <c r="ROO466" s="85"/>
      <c r="ROP466" s="85"/>
      <c r="ROQ466" s="85"/>
      <c r="ROR466" s="85"/>
      <c r="ROS466" s="85"/>
      <c r="ROT466" s="85"/>
      <c r="ROU466" s="85"/>
      <c r="ROV466" s="85"/>
      <c r="ROW466" s="85"/>
      <c r="ROX466" s="85"/>
      <c r="ROY466" s="85"/>
      <c r="ROZ466" s="85"/>
      <c r="RPA466" s="85"/>
      <c r="RPB466" s="85"/>
      <c r="RPC466" s="85"/>
      <c r="RPD466" s="85"/>
      <c r="RPE466" s="85"/>
      <c r="RPF466" s="85"/>
      <c r="RPG466" s="85"/>
      <c r="RPH466" s="85"/>
      <c r="RPI466" s="85"/>
      <c r="RPJ466" s="85"/>
      <c r="RPK466" s="85"/>
      <c r="RPL466" s="85"/>
      <c r="RPM466" s="85"/>
      <c r="RPN466" s="85"/>
      <c r="RPO466" s="85"/>
      <c r="RPP466" s="85"/>
      <c r="RPQ466" s="85"/>
      <c r="RPR466" s="85"/>
      <c r="RPS466" s="85"/>
      <c r="RPT466" s="85"/>
      <c r="RPU466" s="85"/>
      <c r="RPV466" s="85"/>
      <c r="RPW466" s="85"/>
      <c r="RPX466" s="85"/>
      <c r="RPY466" s="85"/>
      <c r="RPZ466" s="85"/>
      <c r="RQA466" s="85"/>
      <c r="RQB466" s="85"/>
      <c r="RQC466" s="85"/>
      <c r="RQD466" s="85"/>
      <c r="RQE466" s="85"/>
      <c r="RQF466" s="85"/>
      <c r="RQG466" s="85"/>
      <c r="RQH466" s="85"/>
      <c r="RQI466" s="85"/>
      <c r="RQJ466" s="85"/>
      <c r="RQK466" s="85"/>
      <c r="RQL466" s="85"/>
      <c r="RQM466" s="85"/>
      <c r="RQN466" s="85"/>
      <c r="RQO466" s="85"/>
      <c r="RQP466" s="85"/>
      <c r="RQQ466" s="85"/>
      <c r="RQR466" s="85"/>
      <c r="RQS466" s="85"/>
      <c r="RQT466" s="85"/>
      <c r="RQU466" s="85"/>
      <c r="RQV466" s="85"/>
      <c r="RQW466" s="85"/>
      <c r="RQX466" s="85"/>
      <c r="RQY466" s="85"/>
      <c r="RQZ466" s="85"/>
      <c r="RRA466" s="85"/>
      <c r="RRB466" s="85"/>
      <c r="RRC466" s="85"/>
      <c r="RRD466" s="85"/>
      <c r="RRE466" s="85"/>
      <c r="RRF466" s="85"/>
      <c r="RRG466" s="85"/>
      <c r="RRH466" s="85"/>
      <c r="RRI466" s="85"/>
      <c r="RRJ466" s="85"/>
      <c r="RRK466" s="85"/>
      <c r="RRL466" s="85"/>
      <c r="RRM466" s="85"/>
      <c r="RRN466" s="85"/>
      <c r="RRO466" s="85"/>
      <c r="RRP466" s="85"/>
      <c r="RRQ466" s="85"/>
      <c r="RRR466" s="85"/>
      <c r="RRS466" s="85"/>
      <c r="RRT466" s="85"/>
      <c r="RRU466" s="85"/>
      <c r="RRV466" s="85"/>
      <c r="RRW466" s="85"/>
      <c r="RRX466" s="85"/>
      <c r="RRY466" s="85"/>
      <c r="RRZ466" s="85"/>
      <c r="RSA466" s="85"/>
      <c r="RSB466" s="85"/>
      <c r="RSC466" s="85"/>
      <c r="RSD466" s="85"/>
      <c r="RSE466" s="85"/>
      <c r="RSF466" s="85"/>
      <c r="RSG466" s="85"/>
      <c r="RSH466" s="85"/>
      <c r="RSI466" s="85"/>
      <c r="RSJ466" s="85"/>
      <c r="RSK466" s="85"/>
      <c r="RSL466" s="85"/>
      <c r="RSM466" s="85"/>
      <c r="RSN466" s="85"/>
      <c r="RSO466" s="85"/>
      <c r="RSP466" s="85"/>
      <c r="RSQ466" s="85"/>
      <c r="RSR466" s="85"/>
      <c r="RSS466" s="85"/>
      <c r="RST466" s="85"/>
      <c r="RSU466" s="85"/>
      <c r="RSV466" s="85"/>
      <c r="RSW466" s="85"/>
      <c r="RSX466" s="85"/>
      <c r="RSY466" s="85"/>
      <c r="RSZ466" s="85"/>
      <c r="RTA466" s="85"/>
      <c r="RTB466" s="85"/>
      <c r="RTC466" s="85"/>
      <c r="RTD466" s="85"/>
      <c r="RTE466" s="85"/>
      <c r="RTF466" s="85"/>
      <c r="RTG466" s="85"/>
      <c r="RTH466" s="85"/>
      <c r="RTI466" s="85"/>
      <c r="RTJ466" s="85"/>
      <c r="RTK466" s="85"/>
      <c r="RTL466" s="85"/>
      <c r="RTM466" s="85"/>
      <c r="RTN466" s="85"/>
      <c r="RTO466" s="85"/>
      <c r="RTP466" s="85"/>
      <c r="RTQ466" s="85"/>
      <c r="RTR466" s="85"/>
      <c r="RTS466" s="85"/>
      <c r="RTT466" s="85"/>
      <c r="RTU466" s="85"/>
      <c r="RTV466" s="85"/>
      <c r="RTW466" s="85"/>
      <c r="RTX466" s="85"/>
      <c r="RTY466" s="85"/>
      <c r="RTZ466" s="85"/>
      <c r="RUA466" s="85"/>
      <c r="RUB466" s="85"/>
      <c r="RUC466" s="85"/>
      <c r="RUD466" s="85"/>
      <c r="RUE466" s="85"/>
      <c r="RUF466" s="85"/>
      <c r="RUG466" s="85"/>
      <c r="RUH466" s="85"/>
      <c r="RUI466" s="85"/>
      <c r="RUJ466" s="85"/>
      <c r="RUK466" s="85"/>
      <c r="RUL466" s="85"/>
      <c r="RUM466" s="85"/>
      <c r="RUN466" s="85"/>
      <c r="RUO466" s="85"/>
      <c r="RUP466" s="85"/>
      <c r="RUQ466" s="85"/>
      <c r="RUR466" s="85"/>
      <c r="RUS466" s="85"/>
      <c r="RUT466" s="85"/>
      <c r="RUU466" s="85"/>
      <c r="RUV466" s="85"/>
      <c r="RUW466" s="85"/>
      <c r="RUX466" s="85"/>
      <c r="RUY466" s="85"/>
      <c r="RUZ466" s="85"/>
      <c r="RVA466" s="85"/>
      <c r="RVB466" s="85"/>
      <c r="RVC466" s="85"/>
      <c r="RVD466" s="85"/>
      <c r="RVE466" s="85"/>
      <c r="RVF466" s="85"/>
      <c r="RVG466" s="85"/>
      <c r="RVH466" s="85"/>
      <c r="RVI466" s="85"/>
      <c r="RVJ466" s="85"/>
      <c r="RVK466" s="85"/>
      <c r="RVL466" s="85"/>
      <c r="RVM466" s="85"/>
      <c r="RVN466" s="85"/>
      <c r="RVO466" s="85"/>
      <c r="RVP466" s="85"/>
      <c r="RVQ466" s="85"/>
      <c r="RVR466" s="85"/>
      <c r="RVS466" s="85"/>
      <c r="RVT466" s="85"/>
      <c r="RVU466" s="85"/>
      <c r="RVV466" s="85"/>
      <c r="RVW466" s="85"/>
      <c r="RVX466" s="85"/>
      <c r="RVY466" s="85"/>
      <c r="RVZ466" s="85"/>
      <c r="RWA466" s="85"/>
      <c r="RWB466" s="85"/>
      <c r="RWC466" s="85"/>
      <c r="RWD466" s="85"/>
      <c r="RWE466" s="85"/>
      <c r="RWF466" s="85"/>
      <c r="RWG466" s="85"/>
      <c r="RWH466" s="85"/>
      <c r="RWI466" s="85"/>
      <c r="RWJ466" s="85"/>
      <c r="RWK466" s="85"/>
      <c r="RWL466" s="85"/>
      <c r="RWM466" s="85"/>
      <c r="RWN466" s="85"/>
      <c r="RWO466" s="85"/>
      <c r="RWP466" s="85"/>
      <c r="RWQ466" s="85"/>
      <c r="RWR466" s="85"/>
      <c r="RWS466" s="85"/>
      <c r="RWT466" s="85"/>
      <c r="RWU466" s="85"/>
      <c r="RWV466" s="85"/>
      <c r="RWW466" s="85"/>
      <c r="RWX466" s="85"/>
      <c r="RWY466" s="85"/>
      <c r="RWZ466" s="85"/>
      <c r="RXA466" s="85"/>
      <c r="RXB466" s="85"/>
      <c r="RXC466" s="85"/>
      <c r="RXD466" s="85"/>
      <c r="RXE466" s="85"/>
      <c r="RXF466" s="85"/>
      <c r="RXG466" s="85"/>
      <c r="RXH466" s="85"/>
      <c r="RXI466" s="85"/>
      <c r="RXJ466" s="85"/>
      <c r="RXK466" s="85"/>
      <c r="RXL466" s="85"/>
      <c r="RXM466" s="85"/>
      <c r="RXN466" s="85"/>
      <c r="RXO466" s="85"/>
      <c r="RXP466" s="85"/>
      <c r="RXQ466" s="85"/>
      <c r="RXR466" s="85"/>
      <c r="RXS466" s="85"/>
      <c r="RXT466" s="85"/>
      <c r="RXU466" s="85"/>
      <c r="RXV466" s="85"/>
      <c r="RXW466" s="85"/>
      <c r="RXX466" s="85"/>
      <c r="RXY466" s="85"/>
      <c r="RXZ466" s="85"/>
      <c r="RYA466" s="85"/>
      <c r="RYB466" s="85"/>
      <c r="RYC466" s="85"/>
      <c r="RYD466" s="85"/>
      <c r="RYE466" s="85"/>
      <c r="RYF466" s="85"/>
      <c r="RYG466" s="85"/>
      <c r="RYH466" s="85"/>
      <c r="RYI466" s="85"/>
      <c r="RYJ466" s="85"/>
      <c r="RYK466" s="85"/>
      <c r="RYL466" s="85"/>
      <c r="RYM466" s="85"/>
      <c r="RYN466" s="85"/>
      <c r="RYO466" s="85"/>
      <c r="RYP466" s="85"/>
      <c r="RYQ466" s="85"/>
      <c r="RYR466" s="85"/>
      <c r="RYS466" s="85"/>
      <c r="RYT466" s="85"/>
      <c r="RYU466" s="85"/>
      <c r="RYV466" s="85"/>
      <c r="RYW466" s="85"/>
      <c r="RYX466" s="85"/>
      <c r="RYY466" s="85"/>
      <c r="RYZ466" s="85"/>
      <c r="RZA466" s="85"/>
      <c r="RZB466" s="85"/>
      <c r="RZC466" s="85"/>
      <c r="RZD466" s="85"/>
      <c r="RZE466" s="85"/>
      <c r="RZF466" s="85"/>
      <c r="RZG466" s="85"/>
      <c r="RZH466" s="85"/>
      <c r="RZI466" s="85"/>
      <c r="RZJ466" s="85"/>
      <c r="RZK466" s="85"/>
      <c r="RZL466" s="85"/>
      <c r="RZM466" s="85"/>
      <c r="RZN466" s="85"/>
      <c r="RZO466" s="85"/>
      <c r="RZP466" s="85"/>
      <c r="RZQ466" s="85"/>
      <c r="RZR466" s="85"/>
      <c r="RZS466" s="85"/>
      <c r="RZT466" s="85"/>
      <c r="RZU466" s="85"/>
      <c r="RZV466" s="85"/>
      <c r="RZW466" s="85"/>
      <c r="RZX466" s="85"/>
      <c r="RZY466" s="85"/>
      <c r="RZZ466" s="85"/>
      <c r="SAA466" s="85"/>
      <c r="SAB466" s="85"/>
      <c r="SAC466" s="85"/>
      <c r="SAD466" s="85"/>
      <c r="SAE466" s="85"/>
      <c r="SAF466" s="85"/>
      <c r="SAG466" s="85"/>
      <c r="SAH466" s="85"/>
      <c r="SAI466" s="85"/>
      <c r="SAJ466" s="85"/>
      <c r="SAK466" s="85"/>
      <c r="SAL466" s="85"/>
      <c r="SAM466" s="85"/>
      <c r="SAN466" s="85"/>
      <c r="SAO466" s="85"/>
      <c r="SAP466" s="85"/>
      <c r="SAQ466" s="85"/>
      <c r="SAR466" s="85"/>
      <c r="SAS466" s="85"/>
      <c r="SAT466" s="85"/>
      <c r="SAU466" s="85"/>
      <c r="SAV466" s="85"/>
      <c r="SAW466" s="85"/>
      <c r="SAX466" s="85"/>
      <c r="SAY466" s="85"/>
      <c r="SAZ466" s="85"/>
      <c r="SBA466" s="85"/>
      <c r="SBB466" s="85"/>
      <c r="SBC466" s="85"/>
      <c r="SBD466" s="85"/>
      <c r="SBE466" s="85"/>
      <c r="SBF466" s="85"/>
      <c r="SBG466" s="85"/>
      <c r="SBH466" s="85"/>
      <c r="SBI466" s="85"/>
      <c r="SBJ466" s="85"/>
      <c r="SBK466" s="85"/>
      <c r="SBL466" s="85"/>
      <c r="SBM466" s="85"/>
      <c r="SBN466" s="85"/>
      <c r="SBO466" s="85"/>
      <c r="SBP466" s="85"/>
      <c r="SBQ466" s="85"/>
      <c r="SBR466" s="85"/>
      <c r="SBS466" s="85"/>
      <c r="SBT466" s="85"/>
      <c r="SBU466" s="85"/>
      <c r="SBV466" s="85"/>
      <c r="SBW466" s="85"/>
      <c r="SBX466" s="85"/>
      <c r="SBY466" s="85"/>
      <c r="SBZ466" s="85"/>
      <c r="SCA466" s="85"/>
      <c r="SCB466" s="85"/>
      <c r="SCC466" s="85"/>
      <c r="SCD466" s="85"/>
      <c r="SCE466" s="85"/>
      <c r="SCF466" s="85"/>
      <c r="SCG466" s="85"/>
      <c r="SCH466" s="85"/>
      <c r="SCI466" s="85"/>
      <c r="SCJ466" s="85"/>
      <c r="SCK466" s="85"/>
      <c r="SCL466" s="85"/>
      <c r="SCM466" s="85"/>
      <c r="SCN466" s="85"/>
      <c r="SCO466" s="85"/>
      <c r="SCP466" s="85"/>
      <c r="SCQ466" s="85"/>
      <c r="SCR466" s="85"/>
      <c r="SCS466" s="85"/>
      <c r="SCT466" s="85"/>
      <c r="SCU466" s="85"/>
      <c r="SCV466" s="85"/>
      <c r="SCW466" s="85"/>
      <c r="SCX466" s="85"/>
      <c r="SCY466" s="85"/>
      <c r="SCZ466" s="85"/>
      <c r="SDA466" s="85"/>
      <c r="SDB466" s="85"/>
      <c r="SDC466" s="85"/>
      <c r="SDD466" s="85"/>
      <c r="SDE466" s="85"/>
      <c r="SDF466" s="85"/>
      <c r="SDG466" s="85"/>
      <c r="SDH466" s="85"/>
      <c r="SDI466" s="85"/>
      <c r="SDJ466" s="85"/>
      <c r="SDK466" s="85"/>
      <c r="SDL466" s="85"/>
      <c r="SDM466" s="85"/>
      <c r="SDN466" s="85"/>
      <c r="SDO466" s="85"/>
      <c r="SDP466" s="85"/>
      <c r="SDQ466" s="85"/>
      <c r="SDR466" s="85"/>
      <c r="SDS466" s="85"/>
      <c r="SDT466" s="85"/>
      <c r="SDU466" s="85"/>
      <c r="SDV466" s="85"/>
      <c r="SDW466" s="85"/>
      <c r="SDX466" s="85"/>
      <c r="SDY466" s="85"/>
      <c r="SDZ466" s="85"/>
      <c r="SEA466" s="85"/>
      <c r="SEB466" s="85"/>
      <c r="SEC466" s="85"/>
      <c r="SED466" s="85"/>
      <c r="SEE466" s="85"/>
      <c r="SEF466" s="85"/>
      <c r="SEG466" s="85"/>
      <c r="SEH466" s="85"/>
      <c r="SEI466" s="85"/>
      <c r="SEJ466" s="85"/>
      <c r="SEK466" s="85"/>
      <c r="SEL466" s="85"/>
      <c r="SEM466" s="85"/>
      <c r="SEN466" s="85"/>
      <c r="SEO466" s="85"/>
      <c r="SEP466" s="85"/>
      <c r="SEQ466" s="85"/>
      <c r="SER466" s="85"/>
      <c r="SES466" s="85"/>
      <c r="SET466" s="85"/>
      <c r="SEU466" s="85"/>
      <c r="SEV466" s="85"/>
      <c r="SEW466" s="85"/>
      <c r="SEX466" s="85"/>
      <c r="SEY466" s="85"/>
      <c r="SEZ466" s="85"/>
      <c r="SFA466" s="85"/>
      <c r="SFB466" s="85"/>
      <c r="SFC466" s="85"/>
      <c r="SFD466" s="85"/>
      <c r="SFE466" s="85"/>
      <c r="SFF466" s="85"/>
      <c r="SFG466" s="85"/>
      <c r="SFH466" s="85"/>
      <c r="SFI466" s="85"/>
      <c r="SFJ466" s="85"/>
      <c r="SFK466" s="85"/>
      <c r="SFL466" s="85"/>
      <c r="SFM466" s="85"/>
      <c r="SFN466" s="85"/>
      <c r="SFO466" s="85"/>
      <c r="SFP466" s="85"/>
      <c r="SFQ466" s="85"/>
      <c r="SFR466" s="85"/>
      <c r="SFS466" s="85"/>
      <c r="SFT466" s="85"/>
      <c r="SFU466" s="85"/>
      <c r="SFV466" s="85"/>
      <c r="SFW466" s="85"/>
      <c r="SFX466" s="85"/>
      <c r="SFY466" s="85"/>
      <c r="SFZ466" s="85"/>
      <c r="SGA466" s="85"/>
      <c r="SGB466" s="85"/>
      <c r="SGC466" s="85"/>
      <c r="SGD466" s="85"/>
      <c r="SGE466" s="85"/>
      <c r="SGF466" s="85"/>
      <c r="SGG466" s="85"/>
      <c r="SGH466" s="85"/>
      <c r="SGI466" s="85"/>
      <c r="SGJ466" s="85"/>
      <c r="SGK466" s="85"/>
      <c r="SGL466" s="85"/>
      <c r="SGM466" s="85"/>
      <c r="SGN466" s="85"/>
      <c r="SGO466" s="85"/>
      <c r="SGP466" s="85"/>
      <c r="SGQ466" s="85"/>
      <c r="SGR466" s="85"/>
      <c r="SGS466" s="85"/>
      <c r="SGT466" s="85"/>
      <c r="SGU466" s="85"/>
      <c r="SGV466" s="85"/>
      <c r="SGW466" s="85"/>
      <c r="SGX466" s="85"/>
      <c r="SGY466" s="85"/>
      <c r="SGZ466" s="85"/>
      <c r="SHA466" s="85"/>
      <c r="SHB466" s="85"/>
      <c r="SHC466" s="85"/>
      <c r="SHD466" s="85"/>
      <c r="SHE466" s="85"/>
      <c r="SHF466" s="85"/>
      <c r="SHG466" s="85"/>
      <c r="SHH466" s="85"/>
      <c r="SHI466" s="85"/>
      <c r="SHJ466" s="85"/>
      <c r="SHK466" s="85"/>
      <c r="SHL466" s="85"/>
      <c r="SHM466" s="85"/>
      <c r="SHN466" s="85"/>
      <c r="SHO466" s="85"/>
      <c r="SHP466" s="85"/>
      <c r="SHQ466" s="85"/>
      <c r="SHR466" s="85"/>
      <c r="SHS466" s="85"/>
      <c r="SHT466" s="85"/>
      <c r="SHU466" s="85"/>
      <c r="SHV466" s="85"/>
      <c r="SHW466" s="85"/>
      <c r="SHX466" s="85"/>
      <c r="SHY466" s="85"/>
      <c r="SHZ466" s="85"/>
      <c r="SIA466" s="85"/>
      <c r="SIB466" s="85"/>
      <c r="SIC466" s="85"/>
      <c r="SID466" s="85"/>
      <c r="SIE466" s="85"/>
      <c r="SIF466" s="85"/>
      <c r="SIG466" s="85"/>
      <c r="SIH466" s="85"/>
      <c r="SII466" s="85"/>
      <c r="SIJ466" s="85"/>
      <c r="SIK466" s="85"/>
      <c r="SIL466" s="85"/>
      <c r="SIM466" s="85"/>
      <c r="SIN466" s="85"/>
      <c r="SIO466" s="85"/>
      <c r="SIP466" s="85"/>
      <c r="SIQ466" s="85"/>
      <c r="SIR466" s="85"/>
      <c r="SIS466" s="85"/>
      <c r="SIT466" s="85"/>
      <c r="SIU466" s="85"/>
      <c r="SIV466" s="85"/>
      <c r="SIW466" s="85"/>
      <c r="SIX466" s="85"/>
      <c r="SIY466" s="85"/>
      <c r="SIZ466" s="85"/>
      <c r="SJA466" s="85"/>
      <c r="SJB466" s="85"/>
      <c r="SJC466" s="85"/>
      <c r="SJD466" s="85"/>
      <c r="SJE466" s="85"/>
      <c r="SJF466" s="85"/>
      <c r="SJG466" s="85"/>
      <c r="SJH466" s="85"/>
      <c r="SJI466" s="85"/>
      <c r="SJJ466" s="85"/>
      <c r="SJK466" s="85"/>
      <c r="SJL466" s="85"/>
      <c r="SJM466" s="85"/>
      <c r="SJN466" s="85"/>
      <c r="SJO466" s="85"/>
      <c r="SJP466" s="85"/>
      <c r="SJQ466" s="85"/>
      <c r="SJR466" s="85"/>
      <c r="SJS466" s="85"/>
      <c r="SJT466" s="85"/>
      <c r="SJU466" s="85"/>
      <c r="SJV466" s="85"/>
      <c r="SJW466" s="85"/>
      <c r="SJX466" s="85"/>
      <c r="SJY466" s="85"/>
      <c r="SJZ466" s="85"/>
      <c r="SKA466" s="85"/>
      <c r="SKB466" s="85"/>
      <c r="SKC466" s="85"/>
      <c r="SKD466" s="85"/>
      <c r="SKE466" s="85"/>
      <c r="SKF466" s="85"/>
      <c r="SKG466" s="85"/>
      <c r="SKH466" s="85"/>
      <c r="SKI466" s="85"/>
      <c r="SKJ466" s="85"/>
      <c r="SKK466" s="85"/>
      <c r="SKL466" s="85"/>
      <c r="SKM466" s="85"/>
      <c r="SKN466" s="85"/>
      <c r="SKO466" s="85"/>
      <c r="SKP466" s="85"/>
      <c r="SKQ466" s="85"/>
      <c r="SKR466" s="85"/>
      <c r="SKS466" s="85"/>
      <c r="SKT466" s="85"/>
      <c r="SKU466" s="85"/>
      <c r="SKV466" s="85"/>
      <c r="SKW466" s="85"/>
      <c r="SKX466" s="85"/>
      <c r="SKY466" s="85"/>
      <c r="SKZ466" s="85"/>
      <c r="SLA466" s="85"/>
      <c r="SLB466" s="85"/>
      <c r="SLC466" s="85"/>
      <c r="SLD466" s="85"/>
      <c r="SLE466" s="85"/>
      <c r="SLF466" s="85"/>
      <c r="SLG466" s="85"/>
      <c r="SLH466" s="85"/>
      <c r="SLI466" s="85"/>
      <c r="SLJ466" s="85"/>
      <c r="SLK466" s="85"/>
      <c r="SLL466" s="85"/>
      <c r="SLM466" s="85"/>
      <c r="SLN466" s="85"/>
      <c r="SLO466" s="85"/>
      <c r="SLP466" s="85"/>
      <c r="SLQ466" s="85"/>
      <c r="SLR466" s="85"/>
      <c r="SLS466" s="85"/>
      <c r="SLT466" s="85"/>
      <c r="SLU466" s="85"/>
      <c r="SLV466" s="85"/>
      <c r="SLW466" s="85"/>
      <c r="SLX466" s="85"/>
      <c r="SLY466" s="85"/>
      <c r="SLZ466" s="85"/>
      <c r="SMA466" s="85"/>
      <c r="SMB466" s="85"/>
      <c r="SMC466" s="85"/>
      <c r="SMD466" s="85"/>
      <c r="SME466" s="85"/>
      <c r="SMF466" s="85"/>
      <c r="SMG466" s="85"/>
      <c r="SMH466" s="85"/>
      <c r="SMI466" s="85"/>
      <c r="SMJ466" s="85"/>
      <c r="SMK466" s="85"/>
      <c r="SML466" s="85"/>
      <c r="SMM466" s="85"/>
      <c r="SMN466" s="85"/>
      <c r="SMO466" s="85"/>
      <c r="SMP466" s="85"/>
      <c r="SMQ466" s="85"/>
      <c r="SMR466" s="85"/>
      <c r="SMS466" s="85"/>
      <c r="SMT466" s="85"/>
      <c r="SMU466" s="85"/>
      <c r="SMV466" s="85"/>
      <c r="SMW466" s="85"/>
      <c r="SMX466" s="85"/>
      <c r="SMY466" s="85"/>
      <c r="SMZ466" s="85"/>
      <c r="SNA466" s="85"/>
      <c r="SNB466" s="85"/>
      <c r="SNC466" s="85"/>
      <c r="SND466" s="85"/>
      <c r="SNE466" s="85"/>
      <c r="SNF466" s="85"/>
      <c r="SNG466" s="85"/>
      <c r="SNH466" s="85"/>
      <c r="SNI466" s="85"/>
      <c r="SNJ466" s="85"/>
      <c r="SNK466" s="85"/>
      <c r="SNL466" s="85"/>
      <c r="SNM466" s="85"/>
      <c r="SNN466" s="85"/>
      <c r="SNO466" s="85"/>
      <c r="SNP466" s="85"/>
      <c r="SNQ466" s="85"/>
      <c r="SNR466" s="85"/>
      <c r="SNS466" s="85"/>
      <c r="SNT466" s="85"/>
      <c r="SNU466" s="85"/>
      <c r="SNV466" s="85"/>
      <c r="SNW466" s="85"/>
      <c r="SNX466" s="85"/>
      <c r="SNY466" s="85"/>
      <c r="SNZ466" s="85"/>
      <c r="SOA466" s="85"/>
      <c r="SOB466" s="85"/>
      <c r="SOC466" s="85"/>
      <c r="SOD466" s="85"/>
      <c r="SOE466" s="85"/>
      <c r="SOF466" s="85"/>
      <c r="SOG466" s="85"/>
      <c r="SOH466" s="85"/>
      <c r="SOI466" s="85"/>
      <c r="SOJ466" s="85"/>
      <c r="SOK466" s="85"/>
      <c r="SOL466" s="85"/>
      <c r="SOM466" s="85"/>
      <c r="SON466" s="85"/>
      <c r="SOO466" s="85"/>
      <c r="SOP466" s="85"/>
      <c r="SOQ466" s="85"/>
      <c r="SOR466" s="85"/>
      <c r="SOS466" s="85"/>
      <c r="SOT466" s="85"/>
      <c r="SOU466" s="85"/>
      <c r="SOV466" s="85"/>
      <c r="SOW466" s="85"/>
      <c r="SOX466" s="85"/>
      <c r="SOY466" s="85"/>
      <c r="SOZ466" s="85"/>
      <c r="SPA466" s="85"/>
      <c r="SPB466" s="85"/>
      <c r="SPC466" s="85"/>
      <c r="SPD466" s="85"/>
      <c r="SPE466" s="85"/>
      <c r="SPF466" s="85"/>
      <c r="SPG466" s="85"/>
      <c r="SPH466" s="85"/>
      <c r="SPI466" s="85"/>
      <c r="SPJ466" s="85"/>
      <c r="SPK466" s="85"/>
      <c r="SPL466" s="85"/>
      <c r="SPM466" s="85"/>
      <c r="SPN466" s="85"/>
      <c r="SPO466" s="85"/>
      <c r="SPP466" s="85"/>
      <c r="SPQ466" s="85"/>
      <c r="SPR466" s="85"/>
      <c r="SPS466" s="85"/>
      <c r="SPT466" s="85"/>
      <c r="SPU466" s="85"/>
      <c r="SPV466" s="85"/>
      <c r="SPW466" s="85"/>
      <c r="SPX466" s="85"/>
      <c r="SPY466" s="85"/>
      <c r="SPZ466" s="85"/>
      <c r="SQA466" s="85"/>
      <c r="SQB466" s="85"/>
      <c r="SQC466" s="85"/>
      <c r="SQD466" s="85"/>
      <c r="SQE466" s="85"/>
      <c r="SQF466" s="85"/>
      <c r="SQG466" s="85"/>
      <c r="SQH466" s="85"/>
      <c r="SQI466" s="85"/>
      <c r="SQJ466" s="85"/>
      <c r="SQK466" s="85"/>
      <c r="SQL466" s="85"/>
      <c r="SQM466" s="85"/>
      <c r="SQN466" s="85"/>
      <c r="SQO466" s="85"/>
      <c r="SQP466" s="85"/>
      <c r="SQQ466" s="85"/>
      <c r="SQR466" s="85"/>
      <c r="SQS466" s="85"/>
      <c r="SQT466" s="85"/>
      <c r="SQU466" s="85"/>
      <c r="SQV466" s="85"/>
      <c r="SQW466" s="85"/>
      <c r="SQX466" s="85"/>
      <c r="SQY466" s="85"/>
      <c r="SQZ466" s="85"/>
      <c r="SRA466" s="85"/>
      <c r="SRB466" s="85"/>
      <c r="SRC466" s="85"/>
      <c r="SRD466" s="85"/>
      <c r="SRE466" s="85"/>
      <c r="SRF466" s="85"/>
      <c r="SRG466" s="85"/>
      <c r="SRH466" s="85"/>
      <c r="SRI466" s="85"/>
      <c r="SRJ466" s="85"/>
      <c r="SRK466" s="85"/>
      <c r="SRL466" s="85"/>
      <c r="SRM466" s="85"/>
      <c r="SRN466" s="85"/>
      <c r="SRO466" s="85"/>
      <c r="SRP466" s="85"/>
      <c r="SRQ466" s="85"/>
      <c r="SRR466" s="85"/>
      <c r="SRS466" s="85"/>
      <c r="SRT466" s="85"/>
      <c r="SRU466" s="85"/>
      <c r="SRV466" s="85"/>
      <c r="SRW466" s="85"/>
      <c r="SRX466" s="85"/>
      <c r="SRY466" s="85"/>
      <c r="SRZ466" s="85"/>
      <c r="SSA466" s="85"/>
      <c r="SSB466" s="85"/>
      <c r="SSC466" s="85"/>
      <c r="SSD466" s="85"/>
      <c r="SSE466" s="85"/>
      <c r="SSF466" s="85"/>
      <c r="SSG466" s="85"/>
      <c r="SSH466" s="85"/>
      <c r="SSI466" s="85"/>
      <c r="SSJ466" s="85"/>
      <c r="SSK466" s="85"/>
      <c r="SSL466" s="85"/>
      <c r="SSM466" s="85"/>
      <c r="SSN466" s="85"/>
      <c r="SSO466" s="85"/>
      <c r="SSP466" s="85"/>
      <c r="SSQ466" s="85"/>
      <c r="SSR466" s="85"/>
      <c r="SSS466" s="85"/>
      <c r="SST466" s="85"/>
      <c r="SSU466" s="85"/>
      <c r="SSV466" s="85"/>
      <c r="SSW466" s="85"/>
      <c r="SSX466" s="85"/>
      <c r="SSY466" s="85"/>
      <c r="SSZ466" s="85"/>
      <c r="STA466" s="85"/>
      <c r="STB466" s="85"/>
      <c r="STC466" s="85"/>
      <c r="STD466" s="85"/>
      <c r="STE466" s="85"/>
      <c r="STF466" s="85"/>
      <c r="STG466" s="85"/>
      <c r="STH466" s="85"/>
      <c r="STI466" s="85"/>
      <c r="STJ466" s="85"/>
      <c r="STK466" s="85"/>
      <c r="STL466" s="85"/>
      <c r="STM466" s="85"/>
      <c r="STN466" s="85"/>
      <c r="STO466" s="85"/>
      <c r="STP466" s="85"/>
      <c r="STQ466" s="85"/>
      <c r="STR466" s="85"/>
      <c r="STS466" s="85"/>
      <c r="STT466" s="85"/>
      <c r="STU466" s="85"/>
      <c r="STV466" s="85"/>
      <c r="STW466" s="85"/>
      <c r="STX466" s="85"/>
      <c r="STY466" s="85"/>
      <c r="STZ466" s="85"/>
      <c r="SUA466" s="85"/>
      <c r="SUB466" s="85"/>
      <c r="SUC466" s="85"/>
      <c r="SUD466" s="85"/>
      <c r="SUE466" s="85"/>
      <c r="SUF466" s="85"/>
      <c r="SUG466" s="85"/>
      <c r="SUH466" s="85"/>
      <c r="SUI466" s="85"/>
      <c r="SUJ466" s="85"/>
      <c r="SUK466" s="85"/>
      <c r="SUL466" s="85"/>
      <c r="SUM466" s="85"/>
      <c r="SUN466" s="85"/>
      <c r="SUO466" s="85"/>
      <c r="SUP466" s="85"/>
      <c r="SUQ466" s="85"/>
      <c r="SUR466" s="85"/>
      <c r="SUS466" s="85"/>
      <c r="SUT466" s="85"/>
      <c r="SUU466" s="85"/>
      <c r="SUV466" s="85"/>
      <c r="SUW466" s="85"/>
      <c r="SUX466" s="85"/>
      <c r="SUY466" s="85"/>
      <c r="SUZ466" s="85"/>
      <c r="SVA466" s="85"/>
      <c r="SVB466" s="85"/>
      <c r="SVC466" s="85"/>
      <c r="SVD466" s="85"/>
      <c r="SVE466" s="85"/>
      <c r="SVF466" s="85"/>
      <c r="SVG466" s="85"/>
      <c r="SVH466" s="85"/>
      <c r="SVI466" s="85"/>
      <c r="SVJ466" s="85"/>
      <c r="SVK466" s="85"/>
      <c r="SVL466" s="85"/>
      <c r="SVM466" s="85"/>
      <c r="SVN466" s="85"/>
      <c r="SVO466" s="85"/>
      <c r="SVP466" s="85"/>
      <c r="SVQ466" s="85"/>
      <c r="SVR466" s="85"/>
      <c r="SVS466" s="85"/>
      <c r="SVT466" s="85"/>
      <c r="SVU466" s="85"/>
      <c r="SVV466" s="85"/>
      <c r="SVW466" s="85"/>
      <c r="SVX466" s="85"/>
      <c r="SVY466" s="85"/>
      <c r="SVZ466" s="85"/>
      <c r="SWA466" s="85"/>
      <c r="SWB466" s="85"/>
      <c r="SWC466" s="85"/>
      <c r="SWD466" s="85"/>
      <c r="SWE466" s="85"/>
      <c r="SWF466" s="85"/>
      <c r="SWG466" s="85"/>
      <c r="SWH466" s="85"/>
      <c r="SWI466" s="85"/>
      <c r="SWJ466" s="85"/>
      <c r="SWK466" s="85"/>
      <c r="SWL466" s="85"/>
      <c r="SWM466" s="85"/>
      <c r="SWN466" s="85"/>
      <c r="SWO466" s="85"/>
      <c r="SWP466" s="85"/>
      <c r="SWQ466" s="85"/>
      <c r="SWR466" s="85"/>
      <c r="SWS466" s="85"/>
      <c r="SWT466" s="85"/>
      <c r="SWU466" s="85"/>
      <c r="SWV466" s="85"/>
      <c r="SWW466" s="85"/>
      <c r="SWX466" s="85"/>
      <c r="SWY466" s="85"/>
      <c r="SWZ466" s="85"/>
      <c r="SXA466" s="85"/>
      <c r="SXB466" s="85"/>
      <c r="SXC466" s="85"/>
      <c r="SXD466" s="85"/>
      <c r="SXE466" s="85"/>
      <c r="SXF466" s="85"/>
      <c r="SXG466" s="85"/>
      <c r="SXH466" s="85"/>
      <c r="SXI466" s="85"/>
      <c r="SXJ466" s="85"/>
      <c r="SXK466" s="85"/>
      <c r="SXL466" s="85"/>
      <c r="SXM466" s="85"/>
      <c r="SXN466" s="85"/>
      <c r="SXO466" s="85"/>
      <c r="SXP466" s="85"/>
      <c r="SXQ466" s="85"/>
      <c r="SXR466" s="85"/>
      <c r="SXS466" s="85"/>
      <c r="SXT466" s="85"/>
      <c r="SXU466" s="85"/>
      <c r="SXV466" s="85"/>
      <c r="SXW466" s="85"/>
      <c r="SXX466" s="85"/>
      <c r="SXY466" s="85"/>
      <c r="SXZ466" s="85"/>
      <c r="SYA466" s="85"/>
      <c r="SYB466" s="85"/>
      <c r="SYC466" s="85"/>
      <c r="SYD466" s="85"/>
      <c r="SYE466" s="85"/>
      <c r="SYF466" s="85"/>
      <c r="SYG466" s="85"/>
      <c r="SYH466" s="85"/>
      <c r="SYI466" s="85"/>
      <c r="SYJ466" s="85"/>
      <c r="SYK466" s="85"/>
      <c r="SYL466" s="85"/>
      <c r="SYM466" s="85"/>
      <c r="SYN466" s="85"/>
      <c r="SYO466" s="85"/>
      <c r="SYP466" s="85"/>
      <c r="SYQ466" s="85"/>
      <c r="SYR466" s="85"/>
      <c r="SYS466" s="85"/>
      <c r="SYT466" s="85"/>
      <c r="SYU466" s="85"/>
      <c r="SYV466" s="85"/>
      <c r="SYW466" s="85"/>
      <c r="SYX466" s="85"/>
      <c r="SYY466" s="85"/>
      <c r="SYZ466" s="85"/>
      <c r="SZA466" s="85"/>
      <c r="SZB466" s="85"/>
      <c r="SZC466" s="85"/>
      <c r="SZD466" s="85"/>
      <c r="SZE466" s="85"/>
      <c r="SZF466" s="85"/>
      <c r="SZG466" s="85"/>
      <c r="SZH466" s="85"/>
      <c r="SZI466" s="85"/>
      <c r="SZJ466" s="85"/>
      <c r="SZK466" s="85"/>
      <c r="SZL466" s="85"/>
      <c r="SZM466" s="85"/>
      <c r="SZN466" s="85"/>
      <c r="SZO466" s="85"/>
      <c r="SZP466" s="85"/>
      <c r="SZQ466" s="85"/>
      <c r="SZR466" s="85"/>
      <c r="SZS466" s="85"/>
      <c r="SZT466" s="85"/>
      <c r="SZU466" s="85"/>
      <c r="SZV466" s="85"/>
      <c r="SZW466" s="85"/>
      <c r="SZX466" s="85"/>
      <c r="SZY466" s="85"/>
      <c r="SZZ466" s="85"/>
      <c r="TAA466" s="85"/>
      <c r="TAB466" s="85"/>
      <c r="TAC466" s="85"/>
      <c r="TAD466" s="85"/>
      <c r="TAE466" s="85"/>
      <c r="TAF466" s="85"/>
      <c r="TAG466" s="85"/>
      <c r="TAH466" s="85"/>
      <c r="TAI466" s="85"/>
      <c r="TAJ466" s="85"/>
      <c r="TAK466" s="85"/>
      <c r="TAL466" s="85"/>
      <c r="TAM466" s="85"/>
      <c r="TAN466" s="85"/>
      <c r="TAO466" s="85"/>
      <c r="TAP466" s="85"/>
      <c r="TAQ466" s="85"/>
      <c r="TAR466" s="85"/>
      <c r="TAS466" s="85"/>
      <c r="TAT466" s="85"/>
      <c r="TAU466" s="85"/>
      <c r="TAV466" s="85"/>
      <c r="TAW466" s="85"/>
      <c r="TAX466" s="85"/>
      <c r="TAY466" s="85"/>
      <c r="TAZ466" s="85"/>
      <c r="TBA466" s="85"/>
      <c r="TBB466" s="85"/>
      <c r="TBC466" s="85"/>
      <c r="TBD466" s="85"/>
      <c r="TBE466" s="85"/>
      <c r="TBF466" s="85"/>
      <c r="TBG466" s="85"/>
      <c r="TBH466" s="85"/>
      <c r="TBI466" s="85"/>
      <c r="TBJ466" s="85"/>
      <c r="TBK466" s="85"/>
      <c r="TBL466" s="85"/>
      <c r="TBM466" s="85"/>
      <c r="TBN466" s="85"/>
      <c r="TBO466" s="85"/>
      <c r="TBP466" s="85"/>
      <c r="TBQ466" s="85"/>
      <c r="TBR466" s="85"/>
      <c r="TBS466" s="85"/>
      <c r="TBT466" s="85"/>
      <c r="TBU466" s="85"/>
      <c r="TBV466" s="85"/>
      <c r="TBW466" s="85"/>
      <c r="TBX466" s="85"/>
      <c r="TBY466" s="85"/>
      <c r="TBZ466" s="85"/>
      <c r="TCA466" s="85"/>
      <c r="TCB466" s="85"/>
      <c r="TCC466" s="85"/>
      <c r="TCD466" s="85"/>
      <c r="TCE466" s="85"/>
      <c r="TCF466" s="85"/>
      <c r="TCG466" s="85"/>
      <c r="TCH466" s="85"/>
      <c r="TCI466" s="85"/>
      <c r="TCJ466" s="85"/>
      <c r="TCK466" s="85"/>
      <c r="TCL466" s="85"/>
      <c r="TCM466" s="85"/>
      <c r="TCN466" s="85"/>
      <c r="TCO466" s="85"/>
      <c r="TCP466" s="85"/>
      <c r="TCQ466" s="85"/>
      <c r="TCR466" s="85"/>
      <c r="TCS466" s="85"/>
      <c r="TCT466" s="85"/>
      <c r="TCU466" s="85"/>
      <c r="TCV466" s="85"/>
      <c r="TCW466" s="85"/>
      <c r="TCX466" s="85"/>
      <c r="TCY466" s="85"/>
      <c r="TCZ466" s="85"/>
      <c r="TDA466" s="85"/>
      <c r="TDB466" s="85"/>
      <c r="TDC466" s="85"/>
      <c r="TDD466" s="85"/>
      <c r="TDE466" s="85"/>
      <c r="TDF466" s="85"/>
      <c r="TDG466" s="85"/>
      <c r="TDH466" s="85"/>
      <c r="TDI466" s="85"/>
      <c r="TDJ466" s="85"/>
      <c r="TDK466" s="85"/>
      <c r="TDL466" s="85"/>
      <c r="TDM466" s="85"/>
      <c r="TDN466" s="85"/>
      <c r="TDO466" s="85"/>
      <c r="TDP466" s="85"/>
      <c r="TDQ466" s="85"/>
      <c r="TDR466" s="85"/>
      <c r="TDS466" s="85"/>
      <c r="TDT466" s="85"/>
      <c r="TDU466" s="85"/>
      <c r="TDV466" s="85"/>
      <c r="TDW466" s="85"/>
      <c r="TDX466" s="85"/>
      <c r="TDY466" s="85"/>
      <c r="TDZ466" s="85"/>
      <c r="TEA466" s="85"/>
      <c r="TEB466" s="85"/>
      <c r="TEC466" s="85"/>
      <c r="TED466" s="85"/>
      <c r="TEE466" s="85"/>
      <c r="TEF466" s="85"/>
      <c r="TEG466" s="85"/>
      <c r="TEH466" s="85"/>
      <c r="TEI466" s="85"/>
      <c r="TEJ466" s="85"/>
      <c r="TEK466" s="85"/>
      <c r="TEL466" s="85"/>
      <c r="TEM466" s="85"/>
      <c r="TEN466" s="85"/>
      <c r="TEO466" s="85"/>
      <c r="TEP466" s="85"/>
      <c r="TEQ466" s="85"/>
      <c r="TER466" s="85"/>
      <c r="TES466" s="85"/>
      <c r="TET466" s="85"/>
      <c r="TEU466" s="85"/>
      <c r="TEV466" s="85"/>
      <c r="TEW466" s="85"/>
      <c r="TEX466" s="85"/>
      <c r="TEY466" s="85"/>
      <c r="TEZ466" s="85"/>
      <c r="TFA466" s="85"/>
      <c r="TFB466" s="85"/>
      <c r="TFC466" s="85"/>
      <c r="TFD466" s="85"/>
      <c r="TFE466" s="85"/>
      <c r="TFF466" s="85"/>
      <c r="TFG466" s="85"/>
      <c r="TFH466" s="85"/>
      <c r="TFI466" s="85"/>
      <c r="TFJ466" s="85"/>
      <c r="TFK466" s="85"/>
      <c r="TFL466" s="85"/>
      <c r="TFM466" s="85"/>
      <c r="TFN466" s="85"/>
      <c r="TFO466" s="85"/>
      <c r="TFP466" s="85"/>
      <c r="TFQ466" s="85"/>
      <c r="TFR466" s="85"/>
      <c r="TFS466" s="85"/>
      <c r="TFT466" s="85"/>
      <c r="TFU466" s="85"/>
      <c r="TFV466" s="85"/>
      <c r="TFW466" s="85"/>
      <c r="TFX466" s="85"/>
      <c r="TFY466" s="85"/>
      <c r="TFZ466" s="85"/>
      <c r="TGA466" s="85"/>
      <c r="TGB466" s="85"/>
      <c r="TGC466" s="85"/>
      <c r="TGD466" s="85"/>
      <c r="TGE466" s="85"/>
      <c r="TGF466" s="85"/>
      <c r="TGG466" s="85"/>
      <c r="TGH466" s="85"/>
      <c r="TGI466" s="85"/>
      <c r="TGJ466" s="85"/>
      <c r="TGK466" s="85"/>
      <c r="TGL466" s="85"/>
      <c r="TGM466" s="85"/>
      <c r="TGN466" s="85"/>
      <c r="TGO466" s="85"/>
      <c r="TGP466" s="85"/>
      <c r="TGQ466" s="85"/>
      <c r="TGR466" s="85"/>
      <c r="TGS466" s="85"/>
      <c r="TGT466" s="85"/>
      <c r="TGU466" s="85"/>
      <c r="TGV466" s="85"/>
      <c r="TGW466" s="85"/>
      <c r="TGX466" s="85"/>
      <c r="TGY466" s="85"/>
      <c r="TGZ466" s="85"/>
      <c r="THA466" s="85"/>
      <c r="THB466" s="85"/>
      <c r="THC466" s="85"/>
      <c r="THD466" s="85"/>
      <c r="THE466" s="85"/>
      <c r="THF466" s="85"/>
      <c r="THG466" s="85"/>
      <c r="THH466" s="85"/>
      <c r="THI466" s="85"/>
      <c r="THJ466" s="85"/>
      <c r="THK466" s="85"/>
      <c r="THL466" s="85"/>
      <c r="THM466" s="85"/>
      <c r="THN466" s="85"/>
      <c r="THO466" s="85"/>
      <c r="THP466" s="85"/>
      <c r="THQ466" s="85"/>
      <c r="THR466" s="85"/>
      <c r="THS466" s="85"/>
      <c r="THT466" s="85"/>
      <c r="THU466" s="85"/>
      <c r="THV466" s="85"/>
      <c r="THW466" s="85"/>
      <c r="THX466" s="85"/>
      <c r="THY466" s="85"/>
      <c r="THZ466" s="85"/>
      <c r="TIA466" s="85"/>
      <c r="TIB466" s="85"/>
      <c r="TIC466" s="85"/>
      <c r="TID466" s="85"/>
      <c r="TIE466" s="85"/>
      <c r="TIF466" s="85"/>
      <c r="TIG466" s="85"/>
      <c r="TIH466" s="85"/>
      <c r="TII466" s="85"/>
      <c r="TIJ466" s="85"/>
      <c r="TIK466" s="85"/>
      <c r="TIL466" s="85"/>
      <c r="TIM466" s="85"/>
      <c r="TIN466" s="85"/>
      <c r="TIO466" s="85"/>
      <c r="TIP466" s="85"/>
      <c r="TIQ466" s="85"/>
      <c r="TIR466" s="85"/>
      <c r="TIS466" s="85"/>
      <c r="TIT466" s="85"/>
      <c r="TIU466" s="85"/>
      <c r="TIV466" s="85"/>
      <c r="TIW466" s="85"/>
      <c r="TIX466" s="85"/>
      <c r="TIY466" s="85"/>
      <c r="TIZ466" s="85"/>
      <c r="TJA466" s="85"/>
      <c r="TJB466" s="85"/>
      <c r="TJC466" s="85"/>
      <c r="TJD466" s="85"/>
      <c r="TJE466" s="85"/>
      <c r="TJF466" s="85"/>
      <c r="TJG466" s="85"/>
      <c r="TJH466" s="85"/>
      <c r="TJI466" s="85"/>
      <c r="TJJ466" s="85"/>
      <c r="TJK466" s="85"/>
      <c r="TJL466" s="85"/>
      <c r="TJM466" s="85"/>
      <c r="TJN466" s="85"/>
      <c r="TJO466" s="85"/>
      <c r="TJP466" s="85"/>
      <c r="TJQ466" s="85"/>
      <c r="TJR466" s="85"/>
      <c r="TJS466" s="85"/>
      <c r="TJT466" s="85"/>
      <c r="TJU466" s="85"/>
      <c r="TJV466" s="85"/>
      <c r="TJW466" s="85"/>
      <c r="TJX466" s="85"/>
      <c r="TJY466" s="85"/>
      <c r="TJZ466" s="85"/>
      <c r="TKA466" s="85"/>
      <c r="TKB466" s="85"/>
      <c r="TKC466" s="85"/>
      <c r="TKD466" s="85"/>
      <c r="TKE466" s="85"/>
      <c r="TKF466" s="85"/>
      <c r="TKG466" s="85"/>
      <c r="TKH466" s="85"/>
      <c r="TKI466" s="85"/>
      <c r="TKJ466" s="85"/>
      <c r="TKK466" s="85"/>
      <c r="TKL466" s="85"/>
      <c r="TKM466" s="85"/>
      <c r="TKN466" s="85"/>
      <c r="TKO466" s="85"/>
      <c r="TKP466" s="85"/>
      <c r="TKQ466" s="85"/>
      <c r="TKR466" s="85"/>
      <c r="TKS466" s="85"/>
      <c r="TKT466" s="85"/>
      <c r="TKU466" s="85"/>
      <c r="TKV466" s="85"/>
      <c r="TKW466" s="85"/>
      <c r="TKX466" s="85"/>
      <c r="TKY466" s="85"/>
      <c r="TKZ466" s="85"/>
      <c r="TLA466" s="85"/>
      <c r="TLB466" s="85"/>
      <c r="TLC466" s="85"/>
      <c r="TLD466" s="85"/>
      <c r="TLE466" s="85"/>
      <c r="TLF466" s="85"/>
      <c r="TLG466" s="85"/>
      <c r="TLH466" s="85"/>
      <c r="TLI466" s="85"/>
      <c r="TLJ466" s="85"/>
      <c r="TLK466" s="85"/>
      <c r="TLL466" s="85"/>
      <c r="TLM466" s="85"/>
      <c r="TLN466" s="85"/>
      <c r="TLO466" s="85"/>
      <c r="TLP466" s="85"/>
      <c r="TLQ466" s="85"/>
      <c r="TLR466" s="85"/>
      <c r="TLS466" s="85"/>
      <c r="TLT466" s="85"/>
      <c r="TLU466" s="85"/>
      <c r="TLV466" s="85"/>
      <c r="TLW466" s="85"/>
      <c r="TLX466" s="85"/>
      <c r="TLY466" s="85"/>
      <c r="TLZ466" s="85"/>
      <c r="TMA466" s="85"/>
      <c r="TMB466" s="85"/>
      <c r="TMC466" s="85"/>
      <c r="TMD466" s="85"/>
      <c r="TME466" s="85"/>
      <c r="TMF466" s="85"/>
      <c r="TMG466" s="85"/>
      <c r="TMH466" s="85"/>
      <c r="TMI466" s="85"/>
      <c r="TMJ466" s="85"/>
      <c r="TMK466" s="85"/>
      <c r="TML466" s="85"/>
      <c r="TMM466" s="85"/>
      <c r="TMN466" s="85"/>
      <c r="TMO466" s="85"/>
      <c r="TMP466" s="85"/>
      <c r="TMQ466" s="85"/>
      <c r="TMR466" s="85"/>
      <c r="TMS466" s="85"/>
      <c r="TMT466" s="85"/>
      <c r="TMU466" s="85"/>
      <c r="TMV466" s="85"/>
      <c r="TMW466" s="85"/>
      <c r="TMX466" s="85"/>
      <c r="TMY466" s="85"/>
      <c r="TMZ466" s="85"/>
      <c r="TNA466" s="85"/>
      <c r="TNB466" s="85"/>
      <c r="TNC466" s="85"/>
      <c r="TND466" s="85"/>
      <c r="TNE466" s="85"/>
      <c r="TNF466" s="85"/>
      <c r="TNG466" s="85"/>
      <c r="TNH466" s="85"/>
      <c r="TNI466" s="85"/>
      <c r="TNJ466" s="85"/>
      <c r="TNK466" s="85"/>
      <c r="TNL466" s="85"/>
      <c r="TNM466" s="85"/>
      <c r="TNN466" s="85"/>
      <c r="TNO466" s="85"/>
      <c r="TNP466" s="85"/>
      <c r="TNQ466" s="85"/>
      <c r="TNR466" s="85"/>
      <c r="TNS466" s="85"/>
      <c r="TNT466" s="85"/>
      <c r="TNU466" s="85"/>
      <c r="TNV466" s="85"/>
      <c r="TNW466" s="85"/>
      <c r="TNX466" s="85"/>
      <c r="TNY466" s="85"/>
      <c r="TNZ466" s="85"/>
      <c r="TOA466" s="85"/>
      <c r="TOB466" s="85"/>
      <c r="TOC466" s="85"/>
      <c r="TOD466" s="85"/>
      <c r="TOE466" s="85"/>
      <c r="TOF466" s="85"/>
      <c r="TOG466" s="85"/>
      <c r="TOH466" s="85"/>
      <c r="TOI466" s="85"/>
      <c r="TOJ466" s="85"/>
      <c r="TOK466" s="85"/>
      <c r="TOL466" s="85"/>
      <c r="TOM466" s="85"/>
      <c r="TON466" s="85"/>
      <c r="TOO466" s="85"/>
      <c r="TOP466" s="85"/>
      <c r="TOQ466" s="85"/>
      <c r="TOR466" s="85"/>
      <c r="TOS466" s="85"/>
      <c r="TOT466" s="85"/>
      <c r="TOU466" s="85"/>
      <c r="TOV466" s="85"/>
      <c r="TOW466" s="85"/>
      <c r="TOX466" s="85"/>
      <c r="TOY466" s="85"/>
      <c r="TOZ466" s="85"/>
      <c r="TPA466" s="85"/>
      <c r="TPB466" s="85"/>
      <c r="TPC466" s="85"/>
      <c r="TPD466" s="85"/>
      <c r="TPE466" s="85"/>
      <c r="TPF466" s="85"/>
      <c r="TPG466" s="85"/>
      <c r="TPH466" s="85"/>
      <c r="TPI466" s="85"/>
      <c r="TPJ466" s="85"/>
      <c r="TPK466" s="85"/>
      <c r="TPL466" s="85"/>
      <c r="TPM466" s="85"/>
      <c r="TPN466" s="85"/>
      <c r="TPO466" s="85"/>
      <c r="TPP466" s="85"/>
      <c r="TPQ466" s="85"/>
      <c r="TPR466" s="85"/>
      <c r="TPS466" s="85"/>
      <c r="TPT466" s="85"/>
      <c r="TPU466" s="85"/>
      <c r="TPV466" s="85"/>
      <c r="TPW466" s="85"/>
      <c r="TPX466" s="85"/>
      <c r="TPY466" s="85"/>
      <c r="TPZ466" s="85"/>
      <c r="TQA466" s="85"/>
      <c r="TQB466" s="85"/>
      <c r="TQC466" s="85"/>
      <c r="TQD466" s="85"/>
      <c r="TQE466" s="85"/>
      <c r="TQF466" s="85"/>
      <c r="TQG466" s="85"/>
      <c r="TQH466" s="85"/>
      <c r="TQI466" s="85"/>
      <c r="TQJ466" s="85"/>
      <c r="TQK466" s="85"/>
      <c r="TQL466" s="85"/>
      <c r="TQM466" s="85"/>
      <c r="TQN466" s="85"/>
      <c r="TQO466" s="85"/>
      <c r="TQP466" s="85"/>
      <c r="TQQ466" s="85"/>
      <c r="TQR466" s="85"/>
      <c r="TQS466" s="85"/>
      <c r="TQT466" s="85"/>
      <c r="TQU466" s="85"/>
      <c r="TQV466" s="85"/>
      <c r="TQW466" s="85"/>
      <c r="TQX466" s="85"/>
      <c r="TQY466" s="85"/>
      <c r="TQZ466" s="85"/>
      <c r="TRA466" s="85"/>
      <c r="TRB466" s="85"/>
      <c r="TRC466" s="85"/>
      <c r="TRD466" s="85"/>
      <c r="TRE466" s="85"/>
      <c r="TRF466" s="85"/>
      <c r="TRG466" s="85"/>
      <c r="TRH466" s="85"/>
      <c r="TRI466" s="85"/>
      <c r="TRJ466" s="85"/>
      <c r="TRK466" s="85"/>
      <c r="TRL466" s="85"/>
      <c r="TRM466" s="85"/>
      <c r="TRN466" s="85"/>
      <c r="TRO466" s="85"/>
      <c r="TRP466" s="85"/>
      <c r="TRQ466" s="85"/>
      <c r="TRR466" s="85"/>
      <c r="TRS466" s="85"/>
      <c r="TRT466" s="85"/>
      <c r="TRU466" s="85"/>
      <c r="TRV466" s="85"/>
      <c r="TRW466" s="85"/>
      <c r="TRX466" s="85"/>
      <c r="TRY466" s="85"/>
      <c r="TRZ466" s="85"/>
      <c r="TSA466" s="85"/>
      <c r="TSB466" s="85"/>
      <c r="TSC466" s="85"/>
      <c r="TSD466" s="85"/>
      <c r="TSE466" s="85"/>
      <c r="TSF466" s="85"/>
      <c r="TSG466" s="85"/>
      <c r="TSH466" s="85"/>
      <c r="TSI466" s="85"/>
      <c r="TSJ466" s="85"/>
      <c r="TSK466" s="85"/>
      <c r="TSL466" s="85"/>
      <c r="TSM466" s="85"/>
      <c r="TSN466" s="85"/>
      <c r="TSO466" s="85"/>
      <c r="TSP466" s="85"/>
      <c r="TSQ466" s="85"/>
      <c r="TSR466" s="85"/>
      <c r="TSS466" s="85"/>
      <c r="TST466" s="85"/>
      <c r="TSU466" s="85"/>
      <c r="TSV466" s="85"/>
      <c r="TSW466" s="85"/>
      <c r="TSX466" s="85"/>
      <c r="TSY466" s="85"/>
      <c r="TSZ466" s="85"/>
      <c r="TTA466" s="85"/>
      <c r="TTB466" s="85"/>
      <c r="TTC466" s="85"/>
      <c r="TTD466" s="85"/>
      <c r="TTE466" s="85"/>
      <c r="TTF466" s="85"/>
      <c r="TTG466" s="85"/>
      <c r="TTH466" s="85"/>
      <c r="TTI466" s="85"/>
      <c r="TTJ466" s="85"/>
      <c r="TTK466" s="85"/>
      <c r="TTL466" s="85"/>
      <c r="TTM466" s="85"/>
      <c r="TTN466" s="85"/>
      <c r="TTO466" s="85"/>
      <c r="TTP466" s="85"/>
      <c r="TTQ466" s="85"/>
      <c r="TTR466" s="85"/>
      <c r="TTS466" s="85"/>
      <c r="TTT466" s="85"/>
      <c r="TTU466" s="85"/>
      <c r="TTV466" s="85"/>
      <c r="TTW466" s="85"/>
      <c r="TTX466" s="85"/>
      <c r="TTY466" s="85"/>
      <c r="TTZ466" s="85"/>
      <c r="TUA466" s="85"/>
      <c r="TUB466" s="85"/>
      <c r="TUC466" s="85"/>
      <c r="TUD466" s="85"/>
      <c r="TUE466" s="85"/>
      <c r="TUF466" s="85"/>
      <c r="TUG466" s="85"/>
      <c r="TUH466" s="85"/>
      <c r="TUI466" s="85"/>
      <c r="TUJ466" s="85"/>
      <c r="TUK466" s="85"/>
      <c r="TUL466" s="85"/>
      <c r="TUM466" s="85"/>
      <c r="TUN466" s="85"/>
      <c r="TUO466" s="85"/>
      <c r="TUP466" s="85"/>
      <c r="TUQ466" s="85"/>
      <c r="TUR466" s="85"/>
      <c r="TUS466" s="85"/>
      <c r="TUT466" s="85"/>
      <c r="TUU466" s="85"/>
      <c r="TUV466" s="85"/>
      <c r="TUW466" s="85"/>
      <c r="TUX466" s="85"/>
      <c r="TUY466" s="85"/>
      <c r="TUZ466" s="85"/>
      <c r="TVA466" s="85"/>
      <c r="TVB466" s="85"/>
      <c r="TVC466" s="85"/>
      <c r="TVD466" s="85"/>
      <c r="TVE466" s="85"/>
      <c r="TVF466" s="85"/>
      <c r="TVG466" s="85"/>
      <c r="TVH466" s="85"/>
      <c r="TVI466" s="85"/>
      <c r="TVJ466" s="85"/>
      <c r="TVK466" s="85"/>
      <c r="TVL466" s="85"/>
      <c r="TVM466" s="85"/>
      <c r="TVN466" s="85"/>
      <c r="TVO466" s="85"/>
      <c r="TVP466" s="85"/>
      <c r="TVQ466" s="85"/>
      <c r="TVR466" s="85"/>
      <c r="TVS466" s="85"/>
      <c r="TVT466" s="85"/>
      <c r="TVU466" s="85"/>
      <c r="TVV466" s="85"/>
      <c r="TVW466" s="85"/>
      <c r="TVX466" s="85"/>
      <c r="TVY466" s="85"/>
      <c r="TVZ466" s="85"/>
      <c r="TWA466" s="85"/>
      <c r="TWB466" s="85"/>
      <c r="TWC466" s="85"/>
      <c r="TWD466" s="85"/>
      <c r="TWE466" s="85"/>
      <c r="TWF466" s="85"/>
      <c r="TWG466" s="85"/>
      <c r="TWH466" s="85"/>
      <c r="TWI466" s="85"/>
      <c r="TWJ466" s="85"/>
      <c r="TWK466" s="85"/>
      <c r="TWL466" s="85"/>
      <c r="TWM466" s="85"/>
      <c r="TWN466" s="85"/>
      <c r="TWO466" s="85"/>
      <c r="TWP466" s="85"/>
      <c r="TWQ466" s="85"/>
      <c r="TWR466" s="85"/>
      <c r="TWS466" s="85"/>
      <c r="TWT466" s="85"/>
      <c r="TWU466" s="85"/>
      <c r="TWV466" s="85"/>
      <c r="TWW466" s="85"/>
      <c r="TWX466" s="85"/>
      <c r="TWY466" s="85"/>
      <c r="TWZ466" s="85"/>
      <c r="TXA466" s="85"/>
      <c r="TXB466" s="85"/>
      <c r="TXC466" s="85"/>
      <c r="TXD466" s="85"/>
      <c r="TXE466" s="85"/>
      <c r="TXF466" s="85"/>
      <c r="TXG466" s="85"/>
      <c r="TXH466" s="85"/>
      <c r="TXI466" s="85"/>
      <c r="TXJ466" s="85"/>
      <c r="TXK466" s="85"/>
      <c r="TXL466" s="85"/>
      <c r="TXM466" s="85"/>
      <c r="TXN466" s="85"/>
      <c r="TXO466" s="85"/>
      <c r="TXP466" s="85"/>
      <c r="TXQ466" s="85"/>
      <c r="TXR466" s="85"/>
      <c r="TXS466" s="85"/>
      <c r="TXT466" s="85"/>
      <c r="TXU466" s="85"/>
      <c r="TXV466" s="85"/>
      <c r="TXW466" s="85"/>
      <c r="TXX466" s="85"/>
      <c r="TXY466" s="85"/>
      <c r="TXZ466" s="85"/>
      <c r="TYA466" s="85"/>
      <c r="TYB466" s="85"/>
      <c r="TYC466" s="85"/>
      <c r="TYD466" s="85"/>
      <c r="TYE466" s="85"/>
      <c r="TYF466" s="85"/>
      <c r="TYG466" s="85"/>
      <c r="TYH466" s="85"/>
      <c r="TYI466" s="85"/>
      <c r="TYJ466" s="85"/>
      <c r="TYK466" s="85"/>
      <c r="TYL466" s="85"/>
      <c r="TYM466" s="85"/>
      <c r="TYN466" s="85"/>
      <c r="TYO466" s="85"/>
      <c r="TYP466" s="85"/>
      <c r="TYQ466" s="85"/>
      <c r="TYR466" s="85"/>
      <c r="TYS466" s="85"/>
      <c r="TYT466" s="85"/>
      <c r="TYU466" s="85"/>
      <c r="TYV466" s="85"/>
      <c r="TYW466" s="85"/>
      <c r="TYX466" s="85"/>
      <c r="TYY466" s="85"/>
      <c r="TYZ466" s="85"/>
      <c r="TZA466" s="85"/>
      <c r="TZB466" s="85"/>
      <c r="TZC466" s="85"/>
      <c r="TZD466" s="85"/>
      <c r="TZE466" s="85"/>
      <c r="TZF466" s="85"/>
      <c r="TZG466" s="85"/>
      <c r="TZH466" s="85"/>
      <c r="TZI466" s="85"/>
      <c r="TZJ466" s="85"/>
      <c r="TZK466" s="85"/>
      <c r="TZL466" s="85"/>
      <c r="TZM466" s="85"/>
      <c r="TZN466" s="85"/>
      <c r="TZO466" s="85"/>
      <c r="TZP466" s="85"/>
      <c r="TZQ466" s="85"/>
      <c r="TZR466" s="85"/>
      <c r="TZS466" s="85"/>
      <c r="TZT466" s="85"/>
      <c r="TZU466" s="85"/>
      <c r="TZV466" s="85"/>
      <c r="TZW466" s="85"/>
      <c r="TZX466" s="85"/>
      <c r="TZY466" s="85"/>
      <c r="TZZ466" s="85"/>
      <c r="UAA466" s="85"/>
      <c r="UAB466" s="85"/>
      <c r="UAC466" s="85"/>
      <c r="UAD466" s="85"/>
      <c r="UAE466" s="85"/>
      <c r="UAF466" s="85"/>
      <c r="UAG466" s="85"/>
      <c r="UAH466" s="85"/>
      <c r="UAI466" s="85"/>
      <c r="UAJ466" s="85"/>
      <c r="UAK466" s="85"/>
      <c r="UAL466" s="85"/>
      <c r="UAM466" s="85"/>
      <c r="UAN466" s="85"/>
      <c r="UAO466" s="85"/>
      <c r="UAP466" s="85"/>
      <c r="UAQ466" s="85"/>
      <c r="UAR466" s="85"/>
      <c r="UAS466" s="85"/>
      <c r="UAT466" s="85"/>
      <c r="UAU466" s="85"/>
      <c r="UAV466" s="85"/>
      <c r="UAW466" s="85"/>
      <c r="UAX466" s="85"/>
      <c r="UAY466" s="85"/>
      <c r="UAZ466" s="85"/>
      <c r="UBA466" s="85"/>
      <c r="UBB466" s="85"/>
      <c r="UBC466" s="85"/>
      <c r="UBD466" s="85"/>
      <c r="UBE466" s="85"/>
      <c r="UBF466" s="85"/>
      <c r="UBG466" s="85"/>
      <c r="UBH466" s="85"/>
      <c r="UBI466" s="85"/>
      <c r="UBJ466" s="85"/>
      <c r="UBK466" s="85"/>
      <c r="UBL466" s="85"/>
      <c r="UBM466" s="85"/>
      <c r="UBN466" s="85"/>
      <c r="UBO466" s="85"/>
      <c r="UBP466" s="85"/>
      <c r="UBQ466" s="85"/>
      <c r="UBR466" s="85"/>
      <c r="UBS466" s="85"/>
      <c r="UBT466" s="85"/>
      <c r="UBU466" s="85"/>
      <c r="UBV466" s="85"/>
      <c r="UBW466" s="85"/>
      <c r="UBX466" s="85"/>
      <c r="UBY466" s="85"/>
      <c r="UBZ466" s="85"/>
      <c r="UCA466" s="85"/>
      <c r="UCB466" s="85"/>
      <c r="UCC466" s="85"/>
      <c r="UCD466" s="85"/>
      <c r="UCE466" s="85"/>
      <c r="UCF466" s="85"/>
      <c r="UCG466" s="85"/>
      <c r="UCH466" s="85"/>
      <c r="UCI466" s="85"/>
      <c r="UCJ466" s="85"/>
      <c r="UCK466" s="85"/>
      <c r="UCL466" s="85"/>
      <c r="UCM466" s="85"/>
      <c r="UCN466" s="85"/>
      <c r="UCO466" s="85"/>
      <c r="UCP466" s="85"/>
      <c r="UCQ466" s="85"/>
      <c r="UCR466" s="85"/>
      <c r="UCS466" s="85"/>
      <c r="UCT466" s="85"/>
      <c r="UCU466" s="85"/>
      <c r="UCV466" s="85"/>
      <c r="UCW466" s="85"/>
      <c r="UCX466" s="85"/>
      <c r="UCY466" s="85"/>
      <c r="UCZ466" s="85"/>
      <c r="UDA466" s="85"/>
      <c r="UDB466" s="85"/>
      <c r="UDC466" s="85"/>
      <c r="UDD466" s="85"/>
      <c r="UDE466" s="85"/>
      <c r="UDF466" s="85"/>
      <c r="UDG466" s="85"/>
      <c r="UDH466" s="85"/>
      <c r="UDI466" s="85"/>
      <c r="UDJ466" s="85"/>
      <c r="UDK466" s="85"/>
      <c r="UDL466" s="85"/>
      <c r="UDM466" s="85"/>
      <c r="UDN466" s="85"/>
      <c r="UDO466" s="85"/>
      <c r="UDP466" s="85"/>
      <c r="UDQ466" s="85"/>
      <c r="UDR466" s="85"/>
      <c r="UDS466" s="85"/>
      <c r="UDT466" s="85"/>
      <c r="UDU466" s="85"/>
      <c r="UDV466" s="85"/>
      <c r="UDW466" s="85"/>
      <c r="UDX466" s="85"/>
      <c r="UDY466" s="85"/>
      <c r="UDZ466" s="85"/>
      <c r="UEA466" s="85"/>
      <c r="UEB466" s="85"/>
      <c r="UEC466" s="85"/>
      <c r="UED466" s="85"/>
      <c r="UEE466" s="85"/>
      <c r="UEF466" s="85"/>
      <c r="UEG466" s="85"/>
      <c r="UEH466" s="85"/>
      <c r="UEI466" s="85"/>
      <c r="UEJ466" s="85"/>
      <c r="UEK466" s="85"/>
      <c r="UEL466" s="85"/>
      <c r="UEM466" s="85"/>
      <c r="UEN466" s="85"/>
      <c r="UEO466" s="85"/>
      <c r="UEP466" s="85"/>
      <c r="UEQ466" s="85"/>
      <c r="UER466" s="85"/>
      <c r="UES466" s="85"/>
      <c r="UET466" s="85"/>
      <c r="UEU466" s="85"/>
      <c r="UEV466" s="85"/>
      <c r="UEW466" s="85"/>
      <c r="UEX466" s="85"/>
      <c r="UEY466" s="85"/>
      <c r="UEZ466" s="85"/>
      <c r="UFA466" s="85"/>
      <c r="UFB466" s="85"/>
      <c r="UFC466" s="85"/>
      <c r="UFD466" s="85"/>
      <c r="UFE466" s="85"/>
      <c r="UFF466" s="85"/>
      <c r="UFG466" s="85"/>
      <c r="UFH466" s="85"/>
      <c r="UFI466" s="85"/>
      <c r="UFJ466" s="85"/>
      <c r="UFK466" s="85"/>
      <c r="UFL466" s="85"/>
      <c r="UFM466" s="85"/>
      <c r="UFN466" s="85"/>
      <c r="UFO466" s="85"/>
      <c r="UFP466" s="85"/>
      <c r="UFQ466" s="85"/>
      <c r="UFR466" s="85"/>
      <c r="UFS466" s="85"/>
      <c r="UFT466" s="85"/>
      <c r="UFU466" s="85"/>
      <c r="UFV466" s="85"/>
      <c r="UFW466" s="85"/>
      <c r="UFX466" s="85"/>
      <c r="UFY466" s="85"/>
      <c r="UFZ466" s="85"/>
      <c r="UGA466" s="85"/>
      <c r="UGB466" s="85"/>
      <c r="UGC466" s="85"/>
      <c r="UGD466" s="85"/>
      <c r="UGE466" s="85"/>
      <c r="UGF466" s="85"/>
      <c r="UGG466" s="85"/>
      <c r="UGH466" s="85"/>
      <c r="UGI466" s="85"/>
      <c r="UGJ466" s="85"/>
      <c r="UGK466" s="85"/>
      <c r="UGL466" s="85"/>
      <c r="UGM466" s="85"/>
      <c r="UGN466" s="85"/>
      <c r="UGO466" s="85"/>
      <c r="UGP466" s="85"/>
      <c r="UGQ466" s="85"/>
      <c r="UGR466" s="85"/>
      <c r="UGS466" s="85"/>
      <c r="UGT466" s="85"/>
      <c r="UGU466" s="85"/>
      <c r="UGV466" s="85"/>
      <c r="UGW466" s="85"/>
      <c r="UGX466" s="85"/>
      <c r="UGY466" s="85"/>
      <c r="UGZ466" s="85"/>
      <c r="UHA466" s="85"/>
      <c r="UHB466" s="85"/>
      <c r="UHC466" s="85"/>
      <c r="UHD466" s="85"/>
      <c r="UHE466" s="85"/>
      <c r="UHF466" s="85"/>
      <c r="UHG466" s="85"/>
      <c r="UHH466" s="85"/>
      <c r="UHI466" s="85"/>
      <c r="UHJ466" s="85"/>
      <c r="UHK466" s="85"/>
      <c r="UHL466" s="85"/>
      <c r="UHM466" s="85"/>
      <c r="UHN466" s="85"/>
      <c r="UHO466" s="85"/>
      <c r="UHP466" s="85"/>
      <c r="UHQ466" s="85"/>
      <c r="UHR466" s="85"/>
      <c r="UHS466" s="85"/>
      <c r="UHT466" s="85"/>
      <c r="UHU466" s="85"/>
      <c r="UHV466" s="85"/>
      <c r="UHW466" s="85"/>
      <c r="UHX466" s="85"/>
      <c r="UHY466" s="85"/>
      <c r="UHZ466" s="85"/>
      <c r="UIA466" s="85"/>
      <c r="UIB466" s="85"/>
      <c r="UIC466" s="85"/>
      <c r="UID466" s="85"/>
      <c r="UIE466" s="85"/>
      <c r="UIF466" s="85"/>
      <c r="UIG466" s="85"/>
      <c r="UIH466" s="85"/>
      <c r="UII466" s="85"/>
      <c r="UIJ466" s="85"/>
      <c r="UIK466" s="85"/>
      <c r="UIL466" s="85"/>
      <c r="UIM466" s="85"/>
      <c r="UIN466" s="85"/>
      <c r="UIO466" s="85"/>
      <c r="UIP466" s="85"/>
      <c r="UIQ466" s="85"/>
      <c r="UIR466" s="85"/>
      <c r="UIS466" s="85"/>
      <c r="UIT466" s="85"/>
      <c r="UIU466" s="85"/>
      <c r="UIV466" s="85"/>
      <c r="UIW466" s="85"/>
      <c r="UIX466" s="85"/>
      <c r="UIY466" s="85"/>
      <c r="UIZ466" s="85"/>
      <c r="UJA466" s="85"/>
      <c r="UJB466" s="85"/>
      <c r="UJC466" s="85"/>
      <c r="UJD466" s="85"/>
      <c r="UJE466" s="85"/>
      <c r="UJF466" s="85"/>
      <c r="UJG466" s="85"/>
      <c r="UJH466" s="85"/>
      <c r="UJI466" s="85"/>
      <c r="UJJ466" s="85"/>
      <c r="UJK466" s="85"/>
      <c r="UJL466" s="85"/>
      <c r="UJM466" s="85"/>
      <c r="UJN466" s="85"/>
      <c r="UJO466" s="85"/>
      <c r="UJP466" s="85"/>
      <c r="UJQ466" s="85"/>
      <c r="UJR466" s="85"/>
      <c r="UJS466" s="85"/>
      <c r="UJT466" s="85"/>
      <c r="UJU466" s="85"/>
      <c r="UJV466" s="85"/>
      <c r="UJW466" s="85"/>
      <c r="UJX466" s="85"/>
      <c r="UJY466" s="85"/>
      <c r="UJZ466" s="85"/>
      <c r="UKA466" s="85"/>
      <c r="UKB466" s="85"/>
      <c r="UKC466" s="85"/>
      <c r="UKD466" s="85"/>
      <c r="UKE466" s="85"/>
      <c r="UKF466" s="85"/>
      <c r="UKG466" s="85"/>
      <c r="UKH466" s="85"/>
      <c r="UKI466" s="85"/>
      <c r="UKJ466" s="85"/>
      <c r="UKK466" s="85"/>
      <c r="UKL466" s="85"/>
      <c r="UKM466" s="85"/>
      <c r="UKN466" s="85"/>
      <c r="UKO466" s="85"/>
      <c r="UKP466" s="85"/>
      <c r="UKQ466" s="85"/>
      <c r="UKR466" s="85"/>
      <c r="UKS466" s="85"/>
      <c r="UKT466" s="85"/>
      <c r="UKU466" s="85"/>
      <c r="UKV466" s="85"/>
      <c r="UKW466" s="85"/>
      <c r="UKX466" s="85"/>
      <c r="UKY466" s="85"/>
      <c r="UKZ466" s="85"/>
      <c r="ULA466" s="85"/>
      <c r="ULB466" s="85"/>
      <c r="ULC466" s="85"/>
      <c r="ULD466" s="85"/>
      <c r="ULE466" s="85"/>
      <c r="ULF466" s="85"/>
      <c r="ULG466" s="85"/>
      <c r="ULH466" s="85"/>
      <c r="ULI466" s="85"/>
      <c r="ULJ466" s="85"/>
      <c r="ULK466" s="85"/>
      <c r="ULL466" s="85"/>
      <c r="ULM466" s="85"/>
      <c r="ULN466" s="85"/>
      <c r="ULO466" s="85"/>
      <c r="ULP466" s="85"/>
      <c r="ULQ466" s="85"/>
      <c r="ULR466" s="85"/>
      <c r="ULS466" s="85"/>
      <c r="ULT466" s="85"/>
      <c r="ULU466" s="85"/>
      <c r="ULV466" s="85"/>
      <c r="ULW466" s="85"/>
      <c r="ULX466" s="85"/>
      <c r="ULY466" s="85"/>
      <c r="ULZ466" s="85"/>
      <c r="UMA466" s="85"/>
      <c r="UMB466" s="85"/>
      <c r="UMC466" s="85"/>
      <c r="UMD466" s="85"/>
      <c r="UME466" s="85"/>
      <c r="UMF466" s="85"/>
      <c r="UMG466" s="85"/>
      <c r="UMH466" s="85"/>
      <c r="UMI466" s="85"/>
      <c r="UMJ466" s="85"/>
      <c r="UMK466" s="85"/>
      <c r="UML466" s="85"/>
      <c r="UMM466" s="85"/>
      <c r="UMN466" s="85"/>
      <c r="UMO466" s="85"/>
      <c r="UMP466" s="85"/>
      <c r="UMQ466" s="85"/>
      <c r="UMR466" s="85"/>
      <c r="UMS466" s="85"/>
      <c r="UMT466" s="85"/>
      <c r="UMU466" s="85"/>
      <c r="UMV466" s="85"/>
      <c r="UMW466" s="85"/>
      <c r="UMX466" s="85"/>
      <c r="UMY466" s="85"/>
      <c r="UMZ466" s="85"/>
      <c r="UNA466" s="85"/>
      <c r="UNB466" s="85"/>
      <c r="UNC466" s="85"/>
      <c r="UND466" s="85"/>
      <c r="UNE466" s="85"/>
      <c r="UNF466" s="85"/>
      <c r="UNG466" s="85"/>
      <c r="UNH466" s="85"/>
      <c r="UNI466" s="85"/>
      <c r="UNJ466" s="85"/>
      <c r="UNK466" s="85"/>
      <c r="UNL466" s="85"/>
      <c r="UNM466" s="85"/>
      <c r="UNN466" s="85"/>
      <c r="UNO466" s="85"/>
      <c r="UNP466" s="85"/>
      <c r="UNQ466" s="85"/>
      <c r="UNR466" s="85"/>
      <c r="UNS466" s="85"/>
      <c r="UNT466" s="85"/>
      <c r="UNU466" s="85"/>
      <c r="UNV466" s="85"/>
      <c r="UNW466" s="85"/>
      <c r="UNX466" s="85"/>
      <c r="UNY466" s="85"/>
      <c r="UNZ466" s="85"/>
      <c r="UOA466" s="85"/>
      <c r="UOB466" s="85"/>
      <c r="UOC466" s="85"/>
      <c r="UOD466" s="85"/>
      <c r="UOE466" s="85"/>
      <c r="UOF466" s="85"/>
      <c r="UOG466" s="85"/>
      <c r="UOH466" s="85"/>
      <c r="UOI466" s="85"/>
      <c r="UOJ466" s="85"/>
      <c r="UOK466" s="85"/>
      <c r="UOL466" s="85"/>
      <c r="UOM466" s="85"/>
      <c r="UON466" s="85"/>
      <c r="UOO466" s="85"/>
      <c r="UOP466" s="85"/>
      <c r="UOQ466" s="85"/>
      <c r="UOR466" s="85"/>
      <c r="UOS466" s="85"/>
      <c r="UOT466" s="85"/>
      <c r="UOU466" s="85"/>
      <c r="UOV466" s="85"/>
      <c r="UOW466" s="85"/>
      <c r="UOX466" s="85"/>
      <c r="UOY466" s="85"/>
      <c r="UOZ466" s="85"/>
      <c r="UPA466" s="85"/>
      <c r="UPB466" s="85"/>
      <c r="UPC466" s="85"/>
      <c r="UPD466" s="85"/>
      <c r="UPE466" s="85"/>
      <c r="UPF466" s="85"/>
      <c r="UPG466" s="85"/>
      <c r="UPH466" s="85"/>
      <c r="UPI466" s="85"/>
      <c r="UPJ466" s="85"/>
      <c r="UPK466" s="85"/>
      <c r="UPL466" s="85"/>
      <c r="UPM466" s="85"/>
      <c r="UPN466" s="85"/>
      <c r="UPO466" s="85"/>
      <c r="UPP466" s="85"/>
      <c r="UPQ466" s="85"/>
      <c r="UPR466" s="85"/>
      <c r="UPS466" s="85"/>
      <c r="UPT466" s="85"/>
      <c r="UPU466" s="85"/>
      <c r="UPV466" s="85"/>
      <c r="UPW466" s="85"/>
      <c r="UPX466" s="85"/>
      <c r="UPY466" s="85"/>
      <c r="UPZ466" s="85"/>
      <c r="UQA466" s="85"/>
      <c r="UQB466" s="85"/>
      <c r="UQC466" s="85"/>
      <c r="UQD466" s="85"/>
      <c r="UQE466" s="85"/>
      <c r="UQF466" s="85"/>
      <c r="UQG466" s="85"/>
      <c r="UQH466" s="85"/>
      <c r="UQI466" s="85"/>
      <c r="UQJ466" s="85"/>
      <c r="UQK466" s="85"/>
      <c r="UQL466" s="85"/>
      <c r="UQM466" s="85"/>
      <c r="UQN466" s="85"/>
      <c r="UQO466" s="85"/>
      <c r="UQP466" s="85"/>
      <c r="UQQ466" s="85"/>
      <c r="UQR466" s="85"/>
      <c r="UQS466" s="85"/>
      <c r="UQT466" s="85"/>
      <c r="UQU466" s="85"/>
      <c r="UQV466" s="85"/>
      <c r="UQW466" s="85"/>
      <c r="UQX466" s="85"/>
      <c r="UQY466" s="85"/>
      <c r="UQZ466" s="85"/>
      <c r="URA466" s="85"/>
      <c r="URB466" s="85"/>
      <c r="URC466" s="85"/>
      <c r="URD466" s="85"/>
      <c r="URE466" s="85"/>
      <c r="URF466" s="85"/>
      <c r="URG466" s="85"/>
      <c r="URH466" s="85"/>
      <c r="URI466" s="85"/>
      <c r="URJ466" s="85"/>
      <c r="URK466" s="85"/>
      <c r="URL466" s="85"/>
      <c r="URM466" s="85"/>
      <c r="URN466" s="85"/>
      <c r="URO466" s="85"/>
      <c r="URP466" s="85"/>
      <c r="URQ466" s="85"/>
      <c r="URR466" s="85"/>
      <c r="URS466" s="85"/>
      <c r="URT466" s="85"/>
      <c r="URU466" s="85"/>
      <c r="URV466" s="85"/>
      <c r="URW466" s="85"/>
      <c r="URX466" s="85"/>
      <c r="URY466" s="85"/>
      <c r="URZ466" s="85"/>
      <c r="USA466" s="85"/>
      <c r="USB466" s="85"/>
      <c r="USC466" s="85"/>
      <c r="USD466" s="85"/>
      <c r="USE466" s="85"/>
      <c r="USF466" s="85"/>
      <c r="USG466" s="85"/>
      <c r="USH466" s="85"/>
      <c r="USI466" s="85"/>
      <c r="USJ466" s="85"/>
      <c r="USK466" s="85"/>
      <c r="USL466" s="85"/>
      <c r="USM466" s="85"/>
      <c r="USN466" s="85"/>
      <c r="USO466" s="85"/>
      <c r="USP466" s="85"/>
      <c r="USQ466" s="85"/>
      <c r="USR466" s="85"/>
      <c r="USS466" s="85"/>
      <c r="UST466" s="85"/>
      <c r="USU466" s="85"/>
      <c r="USV466" s="85"/>
      <c r="USW466" s="85"/>
      <c r="USX466" s="85"/>
      <c r="USY466" s="85"/>
      <c r="USZ466" s="85"/>
      <c r="UTA466" s="85"/>
      <c r="UTB466" s="85"/>
      <c r="UTC466" s="85"/>
      <c r="UTD466" s="85"/>
      <c r="UTE466" s="85"/>
      <c r="UTF466" s="85"/>
      <c r="UTG466" s="85"/>
      <c r="UTH466" s="85"/>
      <c r="UTI466" s="85"/>
      <c r="UTJ466" s="85"/>
      <c r="UTK466" s="85"/>
      <c r="UTL466" s="85"/>
      <c r="UTM466" s="85"/>
      <c r="UTN466" s="85"/>
      <c r="UTO466" s="85"/>
      <c r="UTP466" s="85"/>
      <c r="UTQ466" s="85"/>
      <c r="UTR466" s="85"/>
      <c r="UTS466" s="85"/>
      <c r="UTT466" s="85"/>
      <c r="UTU466" s="85"/>
      <c r="UTV466" s="85"/>
      <c r="UTW466" s="85"/>
      <c r="UTX466" s="85"/>
      <c r="UTY466" s="85"/>
      <c r="UTZ466" s="85"/>
      <c r="UUA466" s="85"/>
      <c r="UUB466" s="85"/>
      <c r="UUC466" s="85"/>
      <c r="UUD466" s="85"/>
      <c r="UUE466" s="85"/>
      <c r="UUF466" s="85"/>
      <c r="UUG466" s="85"/>
      <c r="UUH466" s="85"/>
      <c r="UUI466" s="85"/>
      <c r="UUJ466" s="85"/>
      <c r="UUK466" s="85"/>
      <c r="UUL466" s="85"/>
      <c r="UUM466" s="85"/>
      <c r="UUN466" s="85"/>
      <c r="UUO466" s="85"/>
      <c r="UUP466" s="85"/>
      <c r="UUQ466" s="85"/>
      <c r="UUR466" s="85"/>
      <c r="UUS466" s="85"/>
      <c r="UUT466" s="85"/>
      <c r="UUU466" s="85"/>
      <c r="UUV466" s="85"/>
      <c r="UUW466" s="85"/>
      <c r="UUX466" s="85"/>
      <c r="UUY466" s="85"/>
      <c r="UUZ466" s="85"/>
      <c r="UVA466" s="85"/>
      <c r="UVB466" s="85"/>
      <c r="UVC466" s="85"/>
      <c r="UVD466" s="85"/>
      <c r="UVE466" s="85"/>
      <c r="UVF466" s="85"/>
      <c r="UVG466" s="85"/>
      <c r="UVH466" s="85"/>
      <c r="UVI466" s="85"/>
      <c r="UVJ466" s="85"/>
      <c r="UVK466" s="85"/>
      <c r="UVL466" s="85"/>
      <c r="UVM466" s="85"/>
      <c r="UVN466" s="85"/>
      <c r="UVO466" s="85"/>
      <c r="UVP466" s="85"/>
      <c r="UVQ466" s="85"/>
      <c r="UVR466" s="85"/>
      <c r="UVS466" s="85"/>
      <c r="UVT466" s="85"/>
      <c r="UVU466" s="85"/>
      <c r="UVV466" s="85"/>
      <c r="UVW466" s="85"/>
      <c r="UVX466" s="85"/>
      <c r="UVY466" s="85"/>
      <c r="UVZ466" s="85"/>
      <c r="UWA466" s="85"/>
      <c r="UWB466" s="85"/>
      <c r="UWC466" s="85"/>
      <c r="UWD466" s="85"/>
      <c r="UWE466" s="85"/>
      <c r="UWF466" s="85"/>
      <c r="UWG466" s="85"/>
      <c r="UWH466" s="85"/>
      <c r="UWI466" s="85"/>
      <c r="UWJ466" s="85"/>
      <c r="UWK466" s="85"/>
      <c r="UWL466" s="85"/>
      <c r="UWM466" s="85"/>
      <c r="UWN466" s="85"/>
      <c r="UWO466" s="85"/>
      <c r="UWP466" s="85"/>
      <c r="UWQ466" s="85"/>
      <c r="UWR466" s="85"/>
      <c r="UWS466" s="85"/>
      <c r="UWT466" s="85"/>
      <c r="UWU466" s="85"/>
      <c r="UWV466" s="85"/>
      <c r="UWW466" s="85"/>
      <c r="UWX466" s="85"/>
      <c r="UWY466" s="85"/>
      <c r="UWZ466" s="85"/>
      <c r="UXA466" s="85"/>
      <c r="UXB466" s="85"/>
      <c r="UXC466" s="85"/>
      <c r="UXD466" s="85"/>
      <c r="UXE466" s="85"/>
      <c r="UXF466" s="85"/>
      <c r="UXG466" s="85"/>
      <c r="UXH466" s="85"/>
      <c r="UXI466" s="85"/>
      <c r="UXJ466" s="85"/>
      <c r="UXK466" s="85"/>
      <c r="UXL466" s="85"/>
      <c r="UXM466" s="85"/>
      <c r="UXN466" s="85"/>
      <c r="UXO466" s="85"/>
      <c r="UXP466" s="85"/>
      <c r="UXQ466" s="85"/>
      <c r="UXR466" s="85"/>
      <c r="UXS466" s="85"/>
      <c r="UXT466" s="85"/>
      <c r="UXU466" s="85"/>
      <c r="UXV466" s="85"/>
      <c r="UXW466" s="85"/>
      <c r="UXX466" s="85"/>
      <c r="UXY466" s="85"/>
      <c r="UXZ466" s="85"/>
      <c r="UYA466" s="85"/>
      <c r="UYB466" s="85"/>
      <c r="UYC466" s="85"/>
      <c r="UYD466" s="85"/>
      <c r="UYE466" s="85"/>
      <c r="UYF466" s="85"/>
      <c r="UYG466" s="85"/>
      <c r="UYH466" s="85"/>
      <c r="UYI466" s="85"/>
      <c r="UYJ466" s="85"/>
      <c r="UYK466" s="85"/>
      <c r="UYL466" s="85"/>
      <c r="UYM466" s="85"/>
      <c r="UYN466" s="85"/>
      <c r="UYO466" s="85"/>
      <c r="UYP466" s="85"/>
      <c r="UYQ466" s="85"/>
      <c r="UYR466" s="85"/>
      <c r="UYS466" s="85"/>
      <c r="UYT466" s="85"/>
      <c r="UYU466" s="85"/>
      <c r="UYV466" s="85"/>
      <c r="UYW466" s="85"/>
      <c r="UYX466" s="85"/>
      <c r="UYY466" s="85"/>
      <c r="UYZ466" s="85"/>
      <c r="UZA466" s="85"/>
      <c r="UZB466" s="85"/>
      <c r="UZC466" s="85"/>
      <c r="UZD466" s="85"/>
      <c r="UZE466" s="85"/>
      <c r="UZF466" s="85"/>
      <c r="UZG466" s="85"/>
      <c r="UZH466" s="85"/>
      <c r="UZI466" s="85"/>
      <c r="UZJ466" s="85"/>
      <c r="UZK466" s="85"/>
      <c r="UZL466" s="85"/>
      <c r="UZM466" s="85"/>
      <c r="UZN466" s="85"/>
      <c r="UZO466" s="85"/>
      <c r="UZP466" s="85"/>
      <c r="UZQ466" s="85"/>
      <c r="UZR466" s="85"/>
      <c r="UZS466" s="85"/>
      <c r="UZT466" s="85"/>
      <c r="UZU466" s="85"/>
      <c r="UZV466" s="85"/>
      <c r="UZW466" s="85"/>
      <c r="UZX466" s="85"/>
      <c r="UZY466" s="85"/>
      <c r="UZZ466" s="85"/>
      <c r="VAA466" s="85"/>
      <c r="VAB466" s="85"/>
      <c r="VAC466" s="85"/>
      <c r="VAD466" s="85"/>
      <c r="VAE466" s="85"/>
      <c r="VAF466" s="85"/>
      <c r="VAG466" s="85"/>
      <c r="VAH466" s="85"/>
      <c r="VAI466" s="85"/>
      <c r="VAJ466" s="85"/>
      <c r="VAK466" s="85"/>
      <c r="VAL466" s="85"/>
      <c r="VAM466" s="85"/>
      <c r="VAN466" s="85"/>
      <c r="VAO466" s="85"/>
      <c r="VAP466" s="85"/>
      <c r="VAQ466" s="85"/>
      <c r="VAR466" s="85"/>
      <c r="VAS466" s="85"/>
      <c r="VAT466" s="85"/>
      <c r="VAU466" s="85"/>
      <c r="VAV466" s="85"/>
      <c r="VAW466" s="85"/>
      <c r="VAX466" s="85"/>
      <c r="VAY466" s="85"/>
      <c r="VAZ466" s="85"/>
      <c r="VBA466" s="85"/>
      <c r="VBB466" s="85"/>
      <c r="VBC466" s="85"/>
      <c r="VBD466" s="85"/>
      <c r="VBE466" s="85"/>
      <c r="VBF466" s="85"/>
      <c r="VBG466" s="85"/>
      <c r="VBH466" s="85"/>
      <c r="VBI466" s="85"/>
      <c r="VBJ466" s="85"/>
      <c r="VBK466" s="85"/>
      <c r="VBL466" s="85"/>
      <c r="VBM466" s="85"/>
      <c r="VBN466" s="85"/>
      <c r="VBO466" s="85"/>
      <c r="VBP466" s="85"/>
      <c r="VBQ466" s="85"/>
      <c r="VBR466" s="85"/>
      <c r="VBS466" s="85"/>
      <c r="VBT466" s="85"/>
      <c r="VBU466" s="85"/>
      <c r="VBV466" s="85"/>
      <c r="VBW466" s="85"/>
      <c r="VBX466" s="85"/>
      <c r="VBY466" s="85"/>
      <c r="VBZ466" s="85"/>
      <c r="VCA466" s="85"/>
      <c r="VCB466" s="85"/>
      <c r="VCC466" s="85"/>
      <c r="VCD466" s="85"/>
      <c r="VCE466" s="85"/>
      <c r="VCF466" s="85"/>
      <c r="VCG466" s="85"/>
      <c r="VCH466" s="85"/>
      <c r="VCI466" s="85"/>
      <c r="VCJ466" s="85"/>
      <c r="VCK466" s="85"/>
      <c r="VCL466" s="85"/>
      <c r="VCM466" s="85"/>
      <c r="VCN466" s="85"/>
      <c r="VCO466" s="85"/>
      <c r="VCP466" s="85"/>
      <c r="VCQ466" s="85"/>
      <c r="VCR466" s="85"/>
      <c r="VCS466" s="85"/>
      <c r="VCT466" s="85"/>
      <c r="VCU466" s="85"/>
      <c r="VCV466" s="85"/>
      <c r="VCW466" s="85"/>
      <c r="VCX466" s="85"/>
      <c r="VCY466" s="85"/>
      <c r="VCZ466" s="85"/>
      <c r="VDA466" s="85"/>
      <c r="VDB466" s="85"/>
      <c r="VDC466" s="85"/>
      <c r="VDD466" s="85"/>
      <c r="VDE466" s="85"/>
      <c r="VDF466" s="85"/>
      <c r="VDG466" s="85"/>
      <c r="VDH466" s="85"/>
      <c r="VDI466" s="85"/>
      <c r="VDJ466" s="85"/>
      <c r="VDK466" s="85"/>
      <c r="VDL466" s="85"/>
      <c r="VDM466" s="85"/>
      <c r="VDN466" s="85"/>
      <c r="VDO466" s="85"/>
      <c r="VDP466" s="85"/>
      <c r="VDQ466" s="85"/>
      <c r="VDR466" s="85"/>
      <c r="VDS466" s="85"/>
      <c r="VDT466" s="85"/>
      <c r="VDU466" s="85"/>
      <c r="VDV466" s="85"/>
      <c r="VDW466" s="85"/>
      <c r="VDX466" s="85"/>
      <c r="VDY466" s="85"/>
      <c r="VDZ466" s="85"/>
      <c r="VEA466" s="85"/>
      <c r="VEB466" s="85"/>
      <c r="VEC466" s="85"/>
      <c r="VED466" s="85"/>
      <c r="VEE466" s="85"/>
      <c r="VEF466" s="85"/>
      <c r="VEG466" s="85"/>
      <c r="VEH466" s="85"/>
      <c r="VEI466" s="85"/>
      <c r="VEJ466" s="85"/>
      <c r="VEK466" s="85"/>
      <c r="VEL466" s="85"/>
      <c r="VEM466" s="85"/>
      <c r="VEN466" s="85"/>
      <c r="VEO466" s="85"/>
      <c r="VEP466" s="85"/>
      <c r="VEQ466" s="85"/>
      <c r="VER466" s="85"/>
      <c r="VES466" s="85"/>
      <c r="VET466" s="85"/>
      <c r="VEU466" s="85"/>
      <c r="VEV466" s="85"/>
      <c r="VEW466" s="85"/>
      <c r="VEX466" s="85"/>
      <c r="VEY466" s="85"/>
      <c r="VEZ466" s="85"/>
      <c r="VFA466" s="85"/>
      <c r="VFB466" s="85"/>
      <c r="VFC466" s="85"/>
      <c r="VFD466" s="85"/>
      <c r="VFE466" s="85"/>
      <c r="VFF466" s="85"/>
      <c r="VFG466" s="85"/>
      <c r="VFH466" s="85"/>
      <c r="VFI466" s="85"/>
      <c r="VFJ466" s="85"/>
      <c r="VFK466" s="85"/>
      <c r="VFL466" s="85"/>
      <c r="VFM466" s="85"/>
      <c r="VFN466" s="85"/>
      <c r="VFO466" s="85"/>
      <c r="VFP466" s="85"/>
      <c r="VFQ466" s="85"/>
      <c r="VFR466" s="85"/>
      <c r="VFS466" s="85"/>
      <c r="VFT466" s="85"/>
      <c r="VFU466" s="85"/>
      <c r="VFV466" s="85"/>
      <c r="VFW466" s="85"/>
      <c r="VFX466" s="85"/>
      <c r="VFY466" s="85"/>
      <c r="VFZ466" s="85"/>
      <c r="VGA466" s="85"/>
      <c r="VGB466" s="85"/>
      <c r="VGC466" s="85"/>
      <c r="VGD466" s="85"/>
      <c r="VGE466" s="85"/>
      <c r="VGF466" s="85"/>
      <c r="VGG466" s="85"/>
      <c r="VGH466" s="85"/>
      <c r="VGI466" s="85"/>
      <c r="VGJ466" s="85"/>
      <c r="VGK466" s="85"/>
      <c r="VGL466" s="85"/>
      <c r="VGM466" s="85"/>
      <c r="VGN466" s="85"/>
      <c r="VGO466" s="85"/>
      <c r="VGP466" s="85"/>
      <c r="VGQ466" s="85"/>
      <c r="VGR466" s="85"/>
      <c r="VGS466" s="85"/>
      <c r="VGT466" s="85"/>
      <c r="VGU466" s="85"/>
      <c r="VGV466" s="85"/>
      <c r="VGW466" s="85"/>
      <c r="VGX466" s="85"/>
      <c r="VGY466" s="85"/>
      <c r="VGZ466" s="85"/>
      <c r="VHA466" s="85"/>
      <c r="VHB466" s="85"/>
      <c r="VHC466" s="85"/>
      <c r="VHD466" s="85"/>
      <c r="VHE466" s="85"/>
      <c r="VHF466" s="85"/>
      <c r="VHG466" s="85"/>
      <c r="VHH466" s="85"/>
      <c r="VHI466" s="85"/>
      <c r="VHJ466" s="85"/>
      <c r="VHK466" s="85"/>
      <c r="VHL466" s="85"/>
      <c r="VHM466" s="85"/>
      <c r="VHN466" s="85"/>
      <c r="VHO466" s="85"/>
      <c r="VHP466" s="85"/>
      <c r="VHQ466" s="85"/>
      <c r="VHR466" s="85"/>
      <c r="VHS466" s="85"/>
      <c r="VHT466" s="85"/>
      <c r="VHU466" s="85"/>
      <c r="VHV466" s="85"/>
      <c r="VHW466" s="85"/>
      <c r="VHX466" s="85"/>
      <c r="VHY466" s="85"/>
      <c r="VHZ466" s="85"/>
      <c r="VIA466" s="85"/>
      <c r="VIB466" s="85"/>
      <c r="VIC466" s="85"/>
      <c r="VID466" s="85"/>
      <c r="VIE466" s="85"/>
      <c r="VIF466" s="85"/>
      <c r="VIG466" s="85"/>
      <c r="VIH466" s="85"/>
      <c r="VII466" s="85"/>
      <c r="VIJ466" s="85"/>
      <c r="VIK466" s="85"/>
      <c r="VIL466" s="85"/>
      <c r="VIM466" s="85"/>
      <c r="VIN466" s="85"/>
      <c r="VIO466" s="85"/>
      <c r="VIP466" s="85"/>
      <c r="VIQ466" s="85"/>
      <c r="VIR466" s="85"/>
      <c r="VIS466" s="85"/>
      <c r="VIT466" s="85"/>
      <c r="VIU466" s="85"/>
      <c r="VIV466" s="85"/>
      <c r="VIW466" s="85"/>
      <c r="VIX466" s="85"/>
      <c r="VIY466" s="85"/>
      <c r="VIZ466" s="85"/>
      <c r="VJA466" s="85"/>
      <c r="VJB466" s="85"/>
      <c r="VJC466" s="85"/>
      <c r="VJD466" s="85"/>
      <c r="VJE466" s="85"/>
      <c r="VJF466" s="85"/>
      <c r="VJG466" s="85"/>
      <c r="VJH466" s="85"/>
      <c r="VJI466" s="85"/>
      <c r="VJJ466" s="85"/>
      <c r="VJK466" s="85"/>
      <c r="VJL466" s="85"/>
      <c r="VJM466" s="85"/>
      <c r="VJN466" s="85"/>
      <c r="VJO466" s="85"/>
      <c r="VJP466" s="85"/>
      <c r="VJQ466" s="85"/>
      <c r="VJR466" s="85"/>
      <c r="VJS466" s="85"/>
      <c r="VJT466" s="85"/>
      <c r="VJU466" s="85"/>
      <c r="VJV466" s="85"/>
      <c r="VJW466" s="85"/>
      <c r="VJX466" s="85"/>
      <c r="VJY466" s="85"/>
      <c r="VJZ466" s="85"/>
      <c r="VKA466" s="85"/>
      <c r="VKB466" s="85"/>
      <c r="VKC466" s="85"/>
      <c r="VKD466" s="85"/>
      <c r="VKE466" s="85"/>
      <c r="VKF466" s="85"/>
      <c r="VKG466" s="85"/>
      <c r="VKH466" s="85"/>
      <c r="VKI466" s="85"/>
      <c r="VKJ466" s="85"/>
      <c r="VKK466" s="85"/>
      <c r="VKL466" s="85"/>
      <c r="VKM466" s="85"/>
      <c r="VKN466" s="85"/>
      <c r="VKO466" s="85"/>
      <c r="VKP466" s="85"/>
      <c r="VKQ466" s="85"/>
      <c r="VKR466" s="85"/>
      <c r="VKS466" s="85"/>
      <c r="VKT466" s="85"/>
      <c r="VKU466" s="85"/>
      <c r="VKV466" s="85"/>
      <c r="VKW466" s="85"/>
      <c r="VKX466" s="85"/>
      <c r="VKY466" s="85"/>
      <c r="VKZ466" s="85"/>
      <c r="VLA466" s="85"/>
      <c r="VLB466" s="85"/>
      <c r="VLC466" s="85"/>
      <c r="VLD466" s="85"/>
      <c r="VLE466" s="85"/>
      <c r="VLF466" s="85"/>
      <c r="VLG466" s="85"/>
      <c r="VLH466" s="85"/>
      <c r="VLI466" s="85"/>
      <c r="VLJ466" s="85"/>
      <c r="VLK466" s="85"/>
      <c r="VLL466" s="85"/>
      <c r="VLM466" s="85"/>
      <c r="VLN466" s="85"/>
      <c r="VLO466" s="85"/>
      <c r="VLP466" s="85"/>
      <c r="VLQ466" s="85"/>
      <c r="VLR466" s="85"/>
      <c r="VLS466" s="85"/>
      <c r="VLT466" s="85"/>
      <c r="VLU466" s="85"/>
      <c r="VLV466" s="85"/>
      <c r="VLW466" s="85"/>
      <c r="VLX466" s="85"/>
      <c r="VLY466" s="85"/>
      <c r="VLZ466" s="85"/>
      <c r="VMA466" s="85"/>
      <c r="VMB466" s="85"/>
      <c r="VMC466" s="85"/>
      <c r="VMD466" s="85"/>
      <c r="VME466" s="85"/>
      <c r="VMF466" s="85"/>
      <c r="VMG466" s="85"/>
      <c r="VMH466" s="85"/>
      <c r="VMI466" s="85"/>
      <c r="VMJ466" s="85"/>
      <c r="VMK466" s="85"/>
      <c r="VML466" s="85"/>
      <c r="VMM466" s="85"/>
      <c r="VMN466" s="85"/>
      <c r="VMO466" s="85"/>
      <c r="VMP466" s="85"/>
      <c r="VMQ466" s="85"/>
      <c r="VMR466" s="85"/>
      <c r="VMS466" s="85"/>
      <c r="VMT466" s="85"/>
      <c r="VMU466" s="85"/>
      <c r="VMV466" s="85"/>
      <c r="VMW466" s="85"/>
      <c r="VMX466" s="85"/>
      <c r="VMY466" s="85"/>
      <c r="VMZ466" s="85"/>
      <c r="VNA466" s="85"/>
      <c r="VNB466" s="85"/>
      <c r="VNC466" s="85"/>
      <c r="VND466" s="85"/>
      <c r="VNE466" s="85"/>
      <c r="VNF466" s="85"/>
      <c r="VNG466" s="85"/>
      <c r="VNH466" s="85"/>
      <c r="VNI466" s="85"/>
      <c r="VNJ466" s="85"/>
      <c r="VNK466" s="85"/>
      <c r="VNL466" s="85"/>
      <c r="VNM466" s="85"/>
      <c r="VNN466" s="85"/>
      <c r="VNO466" s="85"/>
      <c r="VNP466" s="85"/>
      <c r="VNQ466" s="85"/>
      <c r="VNR466" s="85"/>
      <c r="VNS466" s="85"/>
      <c r="VNT466" s="85"/>
      <c r="VNU466" s="85"/>
      <c r="VNV466" s="85"/>
      <c r="VNW466" s="85"/>
      <c r="VNX466" s="85"/>
      <c r="VNY466" s="85"/>
      <c r="VNZ466" s="85"/>
      <c r="VOA466" s="85"/>
      <c r="VOB466" s="85"/>
      <c r="VOC466" s="85"/>
      <c r="VOD466" s="85"/>
      <c r="VOE466" s="85"/>
      <c r="VOF466" s="85"/>
      <c r="VOG466" s="85"/>
      <c r="VOH466" s="85"/>
      <c r="VOI466" s="85"/>
      <c r="VOJ466" s="85"/>
      <c r="VOK466" s="85"/>
      <c r="VOL466" s="85"/>
      <c r="VOM466" s="85"/>
      <c r="VON466" s="85"/>
      <c r="VOO466" s="85"/>
      <c r="VOP466" s="85"/>
      <c r="VOQ466" s="85"/>
      <c r="VOR466" s="85"/>
      <c r="VOS466" s="85"/>
      <c r="VOT466" s="85"/>
      <c r="VOU466" s="85"/>
      <c r="VOV466" s="85"/>
      <c r="VOW466" s="85"/>
      <c r="VOX466" s="85"/>
      <c r="VOY466" s="85"/>
      <c r="VOZ466" s="85"/>
      <c r="VPA466" s="85"/>
      <c r="VPB466" s="85"/>
      <c r="VPC466" s="85"/>
      <c r="VPD466" s="85"/>
      <c r="VPE466" s="85"/>
      <c r="VPF466" s="85"/>
      <c r="VPG466" s="85"/>
      <c r="VPH466" s="85"/>
      <c r="VPI466" s="85"/>
      <c r="VPJ466" s="85"/>
      <c r="VPK466" s="85"/>
      <c r="VPL466" s="85"/>
      <c r="VPM466" s="85"/>
      <c r="VPN466" s="85"/>
      <c r="VPO466" s="85"/>
      <c r="VPP466" s="85"/>
      <c r="VPQ466" s="85"/>
      <c r="VPR466" s="85"/>
      <c r="VPS466" s="85"/>
      <c r="VPT466" s="85"/>
      <c r="VPU466" s="85"/>
      <c r="VPV466" s="85"/>
      <c r="VPW466" s="85"/>
      <c r="VPX466" s="85"/>
      <c r="VPY466" s="85"/>
      <c r="VPZ466" s="85"/>
      <c r="VQA466" s="85"/>
      <c r="VQB466" s="85"/>
      <c r="VQC466" s="85"/>
      <c r="VQD466" s="85"/>
      <c r="VQE466" s="85"/>
      <c r="VQF466" s="85"/>
      <c r="VQG466" s="85"/>
      <c r="VQH466" s="85"/>
      <c r="VQI466" s="85"/>
      <c r="VQJ466" s="85"/>
      <c r="VQK466" s="85"/>
      <c r="VQL466" s="85"/>
      <c r="VQM466" s="85"/>
      <c r="VQN466" s="85"/>
      <c r="VQO466" s="85"/>
      <c r="VQP466" s="85"/>
      <c r="VQQ466" s="85"/>
      <c r="VQR466" s="85"/>
      <c r="VQS466" s="85"/>
      <c r="VQT466" s="85"/>
      <c r="VQU466" s="85"/>
      <c r="VQV466" s="85"/>
      <c r="VQW466" s="85"/>
      <c r="VQX466" s="85"/>
      <c r="VQY466" s="85"/>
      <c r="VQZ466" s="85"/>
      <c r="VRA466" s="85"/>
      <c r="VRB466" s="85"/>
      <c r="VRC466" s="85"/>
      <c r="VRD466" s="85"/>
      <c r="VRE466" s="85"/>
      <c r="VRF466" s="85"/>
      <c r="VRG466" s="85"/>
      <c r="VRH466" s="85"/>
      <c r="VRI466" s="85"/>
      <c r="VRJ466" s="85"/>
      <c r="VRK466" s="85"/>
      <c r="VRL466" s="85"/>
      <c r="VRM466" s="85"/>
      <c r="VRN466" s="85"/>
      <c r="VRO466" s="85"/>
      <c r="VRP466" s="85"/>
      <c r="VRQ466" s="85"/>
      <c r="VRR466" s="85"/>
      <c r="VRS466" s="85"/>
      <c r="VRT466" s="85"/>
      <c r="VRU466" s="85"/>
      <c r="VRV466" s="85"/>
      <c r="VRW466" s="85"/>
      <c r="VRX466" s="85"/>
      <c r="VRY466" s="85"/>
      <c r="VRZ466" s="85"/>
      <c r="VSA466" s="85"/>
      <c r="VSB466" s="85"/>
      <c r="VSC466" s="85"/>
      <c r="VSD466" s="85"/>
      <c r="VSE466" s="85"/>
      <c r="VSF466" s="85"/>
      <c r="VSG466" s="85"/>
      <c r="VSH466" s="85"/>
      <c r="VSI466" s="85"/>
      <c r="VSJ466" s="85"/>
      <c r="VSK466" s="85"/>
      <c r="VSL466" s="85"/>
      <c r="VSM466" s="85"/>
      <c r="VSN466" s="85"/>
      <c r="VSO466" s="85"/>
      <c r="VSP466" s="85"/>
      <c r="VSQ466" s="85"/>
      <c r="VSR466" s="85"/>
      <c r="VSS466" s="85"/>
      <c r="VST466" s="85"/>
      <c r="VSU466" s="85"/>
      <c r="VSV466" s="85"/>
      <c r="VSW466" s="85"/>
      <c r="VSX466" s="85"/>
      <c r="VSY466" s="85"/>
      <c r="VSZ466" s="85"/>
      <c r="VTA466" s="85"/>
      <c r="VTB466" s="85"/>
      <c r="VTC466" s="85"/>
      <c r="VTD466" s="85"/>
      <c r="VTE466" s="85"/>
      <c r="VTF466" s="85"/>
      <c r="VTG466" s="85"/>
      <c r="VTH466" s="85"/>
      <c r="VTI466" s="85"/>
      <c r="VTJ466" s="85"/>
      <c r="VTK466" s="85"/>
      <c r="VTL466" s="85"/>
      <c r="VTM466" s="85"/>
      <c r="VTN466" s="85"/>
      <c r="VTO466" s="85"/>
      <c r="VTP466" s="85"/>
      <c r="VTQ466" s="85"/>
      <c r="VTR466" s="85"/>
      <c r="VTS466" s="85"/>
      <c r="VTT466" s="85"/>
      <c r="VTU466" s="85"/>
      <c r="VTV466" s="85"/>
      <c r="VTW466" s="85"/>
      <c r="VTX466" s="85"/>
      <c r="VTY466" s="85"/>
      <c r="VTZ466" s="85"/>
      <c r="VUA466" s="85"/>
      <c r="VUB466" s="85"/>
      <c r="VUC466" s="85"/>
      <c r="VUD466" s="85"/>
      <c r="VUE466" s="85"/>
      <c r="VUF466" s="85"/>
      <c r="VUG466" s="85"/>
      <c r="VUH466" s="85"/>
      <c r="VUI466" s="85"/>
      <c r="VUJ466" s="85"/>
      <c r="VUK466" s="85"/>
      <c r="VUL466" s="85"/>
      <c r="VUM466" s="85"/>
      <c r="VUN466" s="85"/>
      <c r="VUO466" s="85"/>
      <c r="VUP466" s="85"/>
      <c r="VUQ466" s="85"/>
      <c r="VUR466" s="85"/>
      <c r="VUS466" s="85"/>
      <c r="VUT466" s="85"/>
      <c r="VUU466" s="85"/>
      <c r="VUV466" s="85"/>
      <c r="VUW466" s="85"/>
      <c r="VUX466" s="85"/>
      <c r="VUY466" s="85"/>
      <c r="VUZ466" s="85"/>
      <c r="VVA466" s="85"/>
      <c r="VVB466" s="85"/>
      <c r="VVC466" s="85"/>
      <c r="VVD466" s="85"/>
      <c r="VVE466" s="85"/>
      <c r="VVF466" s="85"/>
      <c r="VVG466" s="85"/>
      <c r="VVH466" s="85"/>
      <c r="VVI466" s="85"/>
      <c r="VVJ466" s="85"/>
      <c r="VVK466" s="85"/>
      <c r="VVL466" s="85"/>
      <c r="VVM466" s="85"/>
      <c r="VVN466" s="85"/>
      <c r="VVO466" s="85"/>
      <c r="VVP466" s="85"/>
      <c r="VVQ466" s="85"/>
      <c r="VVR466" s="85"/>
      <c r="VVS466" s="85"/>
      <c r="VVT466" s="85"/>
      <c r="VVU466" s="85"/>
      <c r="VVV466" s="85"/>
      <c r="VVW466" s="85"/>
      <c r="VVX466" s="85"/>
      <c r="VVY466" s="85"/>
      <c r="VVZ466" s="85"/>
      <c r="VWA466" s="85"/>
      <c r="VWB466" s="85"/>
      <c r="VWC466" s="85"/>
      <c r="VWD466" s="85"/>
      <c r="VWE466" s="85"/>
      <c r="VWF466" s="85"/>
      <c r="VWG466" s="85"/>
      <c r="VWH466" s="85"/>
      <c r="VWI466" s="85"/>
      <c r="VWJ466" s="85"/>
      <c r="VWK466" s="85"/>
      <c r="VWL466" s="85"/>
      <c r="VWM466" s="85"/>
      <c r="VWN466" s="85"/>
      <c r="VWO466" s="85"/>
      <c r="VWP466" s="85"/>
      <c r="VWQ466" s="85"/>
      <c r="VWR466" s="85"/>
      <c r="VWS466" s="85"/>
      <c r="VWT466" s="85"/>
      <c r="VWU466" s="85"/>
      <c r="VWV466" s="85"/>
      <c r="VWW466" s="85"/>
      <c r="VWX466" s="85"/>
      <c r="VWY466" s="85"/>
      <c r="VWZ466" s="85"/>
      <c r="VXA466" s="85"/>
      <c r="VXB466" s="85"/>
      <c r="VXC466" s="85"/>
      <c r="VXD466" s="85"/>
      <c r="VXE466" s="85"/>
      <c r="VXF466" s="85"/>
      <c r="VXG466" s="85"/>
      <c r="VXH466" s="85"/>
      <c r="VXI466" s="85"/>
      <c r="VXJ466" s="85"/>
      <c r="VXK466" s="85"/>
      <c r="VXL466" s="85"/>
      <c r="VXM466" s="85"/>
      <c r="VXN466" s="85"/>
      <c r="VXO466" s="85"/>
      <c r="VXP466" s="85"/>
      <c r="VXQ466" s="85"/>
      <c r="VXR466" s="85"/>
      <c r="VXS466" s="85"/>
      <c r="VXT466" s="85"/>
      <c r="VXU466" s="85"/>
      <c r="VXV466" s="85"/>
      <c r="VXW466" s="85"/>
      <c r="VXX466" s="85"/>
      <c r="VXY466" s="85"/>
      <c r="VXZ466" s="85"/>
      <c r="VYA466" s="85"/>
      <c r="VYB466" s="85"/>
      <c r="VYC466" s="85"/>
      <c r="VYD466" s="85"/>
      <c r="VYE466" s="85"/>
      <c r="VYF466" s="85"/>
      <c r="VYG466" s="85"/>
      <c r="VYH466" s="85"/>
      <c r="VYI466" s="85"/>
      <c r="VYJ466" s="85"/>
      <c r="VYK466" s="85"/>
      <c r="VYL466" s="85"/>
      <c r="VYM466" s="85"/>
      <c r="VYN466" s="85"/>
      <c r="VYO466" s="85"/>
      <c r="VYP466" s="85"/>
      <c r="VYQ466" s="85"/>
      <c r="VYR466" s="85"/>
      <c r="VYS466" s="85"/>
      <c r="VYT466" s="85"/>
      <c r="VYU466" s="85"/>
      <c r="VYV466" s="85"/>
      <c r="VYW466" s="85"/>
      <c r="VYX466" s="85"/>
      <c r="VYY466" s="85"/>
      <c r="VYZ466" s="85"/>
      <c r="VZA466" s="85"/>
      <c r="VZB466" s="85"/>
      <c r="VZC466" s="85"/>
      <c r="VZD466" s="85"/>
      <c r="VZE466" s="85"/>
      <c r="VZF466" s="85"/>
      <c r="VZG466" s="85"/>
      <c r="VZH466" s="85"/>
      <c r="VZI466" s="85"/>
      <c r="VZJ466" s="85"/>
      <c r="VZK466" s="85"/>
      <c r="VZL466" s="85"/>
      <c r="VZM466" s="85"/>
      <c r="VZN466" s="85"/>
      <c r="VZO466" s="85"/>
      <c r="VZP466" s="85"/>
      <c r="VZQ466" s="85"/>
      <c r="VZR466" s="85"/>
      <c r="VZS466" s="85"/>
      <c r="VZT466" s="85"/>
      <c r="VZU466" s="85"/>
      <c r="VZV466" s="85"/>
      <c r="VZW466" s="85"/>
      <c r="VZX466" s="85"/>
      <c r="VZY466" s="85"/>
      <c r="VZZ466" s="85"/>
      <c r="WAA466" s="85"/>
      <c r="WAB466" s="85"/>
      <c r="WAC466" s="85"/>
      <c r="WAD466" s="85"/>
      <c r="WAE466" s="85"/>
      <c r="WAF466" s="85"/>
      <c r="WAG466" s="85"/>
      <c r="WAH466" s="85"/>
      <c r="WAI466" s="85"/>
      <c r="WAJ466" s="85"/>
      <c r="WAK466" s="85"/>
      <c r="WAL466" s="85"/>
      <c r="WAM466" s="85"/>
      <c r="WAN466" s="85"/>
      <c r="WAO466" s="85"/>
      <c r="WAP466" s="85"/>
      <c r="WAQ466" s="85"/>
      <c r="WAR466" s="85"/>
      <c r="WAS466" s="85"/>
      <c r="WAT466" s="85"/>
      <c r="WAU466" s="85"/>
      <c r="WAV466" s="85"/>
      <c r="WAW466" s="85"/>
      <c r="WAX466" s="85"/>
      <c r="WAY466" s="85"/>
      <c r="WAZ466" s="85"/>
      <c r="WBA466" s="85"/>
      <c r="WBB466" s="85"/>
      <c r="WBC466" s="85"/>
      <c r="WBD466" s="85"/>
      <c r="WBE466" s="85"/>
      <c r="WBF466" s="85"/>
      <c r="WBG466" s="85"/>
      <c r="WBH466" s="85"/>
      <c r="WBI466" s="85"/>
      <c r="WBJ466" s="85"/>
      <c r="WBK466" s="85"/>
      <c r="WBL466" s="85"/>
      <c r="WBM466" s="85"/>
      <c r="WBN466" s="85"/>
      <c r="WBO466" s="85"/>
      <c r="WBP466" s="85"/>
      <c r="WBQ466" s="85"/>
      <c r="WBR466" s="85"/>
      <c r="WBS466" s="85"/>
      <c r="WBT466" s="85"/>
      <c r="WBU466" s="85"/>
      <c r="WBV466" s="85"/>
      <c r="WBW466" s="85"/>
      <c r="WBX466" s="85"/>
      <c r="WBY466" s="85"/>
      <c r="WBZ466" s="85"/>
      <c r="WCA466" s="85"/>
      <c r="WCB466" s="85"/>
      <c r="WCC466" s="85"/>
      <c r="WCD466" s="85"/>
      <c r="WCE466" s="85"/>
      <c r="WCF466" s="85"/>
      <c r="WCG466" s="85"/>
      <c r="WCH466" s="85"/>
      <c r="WCI466" s="85"/>
      <c r="WCJ466" s="85"/>
      <c r="WCK466" s="85"/>
      <c r="WCL466" s="85"/>
      <c r="WCM466" s="85"/>
      <c r="WCN466" s="85"/>
      <c r="WCO466" s="85"/>
      <c r="WCP466" s="85"/>
      <c r="WCQ466" s="85"/>
      <c r="WCR466" s="85"/>
      <c r="WCS466" s="85"/>
      <c r="WCT466" s="85"/>
      <c r="WCU466" s="85"/>
      <c r="WCV466" s="85"/>
      <c r="WCW466" s="85"/>
      <c r="WCX466" s="85"/>
      <c r="WCY466" s="85"/>
      <c r="WCZ466" s="85"/>
      <c r="WDA466" s="85"/>
      <c r="WDB466" s="85"/>
      <c r="WDC466" s="85"/>
      <c r="WDD466" s="85"/>
      <c r="WDE466" s="85"/>
      <c r="WDF466" s="85"/>
      <c r="WDG466" s="85"/>
      <c r="WDH466" s="85"/>
      <c r="WDI466" s="85"/>
      <c r="WDJ466" s="85"/>
      <c r="WDK466" s="85"/>
      <c r="WDL466" s="85"/>
      <c r="WDM466" s="85"/>
      <c r="WDN466" s="85"/>
      <c r="WDO466" s="85"/>
      <c r="WDP466" s="85"/>
      <c r="WDQ466" s="85"/>
      <c r="WDR466" s="85"/>
      <c r="WDS466" s="85"/>
      <c r="WDT466" s="85"/>
      <c r="WDU466" s="85"/>
      <c r="WDV466" s="85"/>
      <c r="WDW466" s="85"/>
      <c r="WDX466" s="85"/>
      <c r="WDY466" s="85"/>
      <c r="WDZ466" s="85"/>
      <c r="WEA466" s="85"/>
      <c r="WEB466" s="85"/>
      <c r="WEC466" s="85"/>
      <c r="WED466" s="85"/>
      <c r="WEE466" s="85"/>
      <c r="WEF466" s="85"/>
      <c r="WEG466" s="85"/>
      <c r="WEH466" s="85"/>
      <c r="WEI466" s="85"/>
      <c r="WEJ466" s="85"/>
      <c r="WEK466" s="85"/>
      <c r="WEL466" s="85"/>
      <c r="WEM466" s="85"/>
      <c r="WEN466" s="85"/>
      <c r="WEO466" s="85"/>
      <c r="WEP466" s="85"/>
      <c r="WEQ466" s="85"/>
      <c r="WER466" s="85"/>
      <c r="WES466" s="85"/>
      <c r="WET466" s="85"/>
      <c r="WEU466" s="85"/>
      <c r="WEV466" s="85"/>
      <c r="WEW466" s="85"/>
      <c r="WEX466" s="85"/>
      <c r="WEY466" s="85"/>
      <c r="WEZ466" s="85"/>
      <c r="WFA466" s="85"/>
      <c r="WFB466" s="85"/>
      <c r="WFC466" s="85"/>
      <c r="WFD466" s="85"/>
      <c r="WFE466" s="85"/>
      <c r="WFF466" s="85"/>
      <c r="WFG466" s="85"/>
      <c r="WFH466" s="85"/>
      <c r="WFI466" s="85"/>
      <c r="WFJ466" s="85"/>
      <c r="WFK466" s="85"/>
      <c r="WFL466" s="85"/>
      <c r="WFM466" s="85"/>
      <c r="WFN466" s="85"/>
      <c r="WFO466" s="85"/>
      <c r="WFP466" s="85"/>
      <c r="WFQ466" s="85"/>
      <c r="WFR466" s="85"/>
      <c r="WFS466" s="85"/>
      <c r="WFT466" s="85"/>
      <c r="WFU466" s="85"/>
      <c r="WFV466" s="85"/>
      <c r="WFW466" s="85"/>
      <c r="WFX466" s="85"/>
      <c r="WFY466" s="85"/>
      <c r="WFZ466" s="85"/>
      <c r="WGA466" s="85"/>
      <c r="WGB466" s="85"/>
      <c r="WGC466" s="85"/>
      <c r="WGD466" s="85"/>
      <c r="WGE466" s="85"/>
      <c r="WGF466" s="85"/>
      <c r="WGG466" s="85"/>
      <c r="WGH466" s="85"/>
      <c r="WGI466" s="85"/>
      <c r="WGJ466" s="85"/>
      <c r="WGK466" s="85"/>
      <c r="WGL466" s="85"/>
      <c r="WGM466" s="85"/>
      <c r="WGN466" s="85"/>
      <c r="WGO466" s="85"/>
      <c r="WGP466" s="85"/>
      <c r="WGQ466" s="85"/>
      <c r="WGR466" s="85"/>
      <c r="WGS466" s="85"/>
      <c r="WGT466" s="85"/>
      <c r="WGU466" s="85"/>
      <c r="WGV466" s="85"/>
      <c r="WGW466" s="85"/>
      <c r="WGX466" s="85"/>
      <c r="WGY466" s="85"/>
      <c r="WGZ466" s="85"/>
      <c r="WHA466" s="85"/>
      <c r="WHB466" s="85"/>
      <c r="WHC466" s="85"/>
      <c r="WHD466" s="85"/>
      <c r="WHE466" s="85"/>
      <c r="WHF466" s="85"/>
      <c r="WHG466" s="85"/>
      <c r="WHH466" s="85"/>
      <c r="WHI466" s="85"/>
      <c r="WHJ466" s="85"/>
      <c r="WHK466" s="85"/>
      <c r="WHL466" s="85"/>
      <c r="WHM466" s="85"/>
      <c r="WHN466" s="85"/>
      <c r="WHO466" s="85"/>
      <c r="WHP466" s="85"/>
      <c r="WHQ466" s="85"/>
      <c r="WHR466" s="85"/>
      <c r="WHS466" s="85"/>
      <c r="WHT466" s="85"/>
      <c r="WHU466" s="85"/>
      <c r="WHV466" s="85"/>
      <c r="WHW466" s="85"/>
      <c r="WHX466" s="85"/>
      <c r="WHY466" s="85"/>
      <c r="WHZ466" s="85"/>
      <c r="WIA466" s="85"/>
      <c r="WIB466" s="85"/>
      <c r="WIC466" s="85"/>
      <c r="WID466" s="85"/>
      <c r="WIE466" s="85"/>
      <c r="WIF466" s="85"/>
      <c r="WIG466" s="85"/>
      <c r="WIH466" s="85"/>
      <c r="WII466" s="85"/>
      <c r="WIJ466" s="85"/>
      <c r="WIK466" s="85"/>
      <c r="WIL466" s="85"/>
      <c r="WIM466" s="85"/>
      <c r="WIN466" s="85"/>
      <c r="WIO466" s="85"/>
      <c r="WIP466" s="85"/>
      <c r="WIQ466" s="85"/>
      <c r="WIR466" s="85"/>
      <c r="WIS466" s="85"/>
      <c r="WIT466" s="85"/>
      <c r="WIU466" s="85"/>
      <c r="WIV466" s="85"/>
      <c r="WIW466" s="85"/>
      <c r="WIX466" s="85"/>
      <c r="WIY466" s="85"/>
      <c r="WIZ466" s="85"/>
      <c r="WJA466" s="85"/>
      <c r="WJB466" s="85"/>
      <c r="WJC466" s="85"/>
      <c r="WJD466" s="85"/>
      <c r="WJE466" s="85"/>
      <c r="WJF466" s="85"/>
      <c r="WJG466" s="85"/>
      <c r="WJH466" s="85"/>
      <c r="WJI466" s="85"/>
      <c r="WJJ466" s="85"/>
      <c r="WJK466" s="85"/>
      <c r="WJL466" s="85"/>
      <c r="WJM466" s="85"/>
      <c r="WJN466" s="85"/>
      <c r="WJO466" s="85"/>
      <c r="WJP466" s="85"/>
      <c r="WJQ466" s="85"/>
      <c r="WJR466" s="85"/>
      <c r="WJS466" s="85"/>
      <c r="WJT466" s="85"/>
      <c r="WJU466" s="85"/>
      <c r="WJV466" s="85"/>
      <c r="WJW466" s="85"/>
      <c r="WJX466" s="85"/>
      <c r="WJY466" s="85"/>
      <c r="WJZ466" s="85"/>
      <c r="WKA466" s="85"/>
      <c r="WKB466" s="85"/>
      <c r="WKC466" s="85"/>
      <c r="WKD466" s="85"/>
      <c r="WKE466" s="85"/>
      <c r="WKF466" s="85"/>
      <c r="WKG466" s="85"/>
      <c r="WKH466" s="85"/>
      <c r="WKI466" s="85"/>
      <c r="WKJ466" s="85"/>
      <c r="WKK466" s="85"/>
      <c r="WKL466" s="85"/>
      <c r="WKM466" s="85"/>
      <c r="WKN466" s="85"/>
      <c r="WKO466" s="85"/>
      <c r="WKP466" s="85"/>
      <c r="WKQ466" s="85"/>
      <c r="WKR466" s="85"/>
      <c r="WKS466" s="85"/>
      <c r="WKT466" s="85"/>
      <c r="WKU466" s="85"/>
      <c r="WKV466" s="85"/>
      <c r="WKW466" s="85"/>
      <c r="WKX466" s="85"/>
      <c r="WKY466" s="85"/>
      <c r="WKZ466" s="85"/>
      <c r="WLA466" s="85"/>
      <c r="WLB466" s="85"/>
      <c r="WLC466" s="85"/>
      <c r="WLD466" s="85"/>
      <c r="WLE466" s="85"/>
      <c r="WLF466" s="85"/>
      <c r="WLG466" s="85"/>
      <c r="WLH466" s="85"/>
      <c r="WLI466" s="85"/>
      <c r="WLJ466" s="85"/>
      <c r="WLK466" s="85"/>
      <c r="WLL466" s="85"/>
      <c r="WLM466" s="85"/>
      <c r="WLN466" s="85"/>
      <c r="WLO466" s="85"/>
      <c r="WLP466" s="85"/>
      <c r="WLQ466" s="85"/>
      <c r="WLR466" s="85"/>
      <c r="WLS466" s="85"/>
      <c r="WLT466" s="85"/>
      <c r="WLU466" s="85"/>
      <c r="WLV466" s="85"/>
      <c r="WLW466" s="85"/>
      <c r="WLX466" s="85"/>
      <c r="WLY466" s="85"/>
      <c r="WLZ466" s="85"/>
      <c r="WMA466" s="85"/>
      <c r="WMB466" s="85"/>
      <c r="WMC466" s="85"/>
      <c r="WMD466" s="85"/>
      <c r="WME466" s="85"/>
      <c r="WMF466" s="85"/>
      <c r="WMG466" s="85"/>
      <c r="WMH466" s="85"/>
      <c r="WMI466" s="85"/>
      <c r="WMJ466" s="85"/>
      <c r="WMK466" s="85"/>
      <c r="WML466" s="85"/>
      <c r="WMM466" s="85"/>
      <c r="WMN466" s="85"/>
      <c r="WMO466" s="85"/>
      <c r="WMP466" s="85"/>
      <c r="WMQ466" s="85"/>
      <c r="WMR466" s="85"/>
      <c r="WMS466" s="85"/>
      <c r="WMT466" s="85"/>
      <c r="WMU466" s="85"/>
      <c r="WMV466" s="85"/>
      <c r="WMW466" s="85"/>
      <c r="WMX466" s="85"/>
      <c r="WMY466" s="85"/>
      <c r="WMZ466" s="85"/>
      <c r="WNA466" s="85"/>
      <c r="WNB466" s="85"/>
      <c r="WNC466" s="85"/>
      <c r="WND466" s="85"/>
      <c r="WNE466" s="85"/>
      <c r="WNF466" s="85"/>
      <c r="WNG466" s="85"/>
      <c r="WNH466" s="85"/>
      <c r="WNI466" s="85"/>
      <c r="WNJ466" s="85"/>
      <c r="WNK466" s="85"/>
      <c r="WNL466" s="85"/>
      <c r="WNM466" s="85"/>
      <c r="WNN466" s="85"/>
      <c r="WNO466" s="85"/>
      <c r="WNP466" s="85"/>
      <c r="WNQ466" s="85"/>
      <c r="WNR466" s="85"/>
      <c r="WNS466" s="85"/>
      <c r="WNT466" s="85"/>
      <c r="WNU466" s="85"/>
      <c r="WNV466" s="85"/>
      <c r="WNW466" s="85"/>
      <c r="WNX466" s="85"/>
      <c r="WNY466" s="85"/>
      <c r="WNZ466" s="85"/>
      <c r="WOA466" s="85"/>
      <c r="WOB466" s="85"/>
      <c r="WOC466" s="85"/>
      <c r="WOD466" s="85"/>
      <c r="WOE466" s="85"/>
      <c r="WOF466" s="85"/>
      <c r="WOG466" s="85"/>
      <c r="WOH466" s="85"/>
      <c r="WOI466" s="85"/>
      <c r="WOJ466" s="85"/>
      <c r="WOK466" s="85"/>
      <c r="WOL466" s="85"/>
      <c r="WOM466" s="85"/>
      <c r="WON466" s="85"/>
      <c r="WOO466" s="85"/>
      <c r="WOP466" s="85"/>
      <c r="WOQ466" s="85"/>
      <c r="WOR466" s="85"/>
      <c r="WOS466" s="85"/>
      <c r="WOT466" s="85"/>
      <c r="WOU466" s="85"/>
      <c r="WOV466" s="85"/>
      <c r="WOW466" s="85"/>
      <c r="WOX466" s="85"/>
      <c r="WOY466" s="85"/>
      <c r="WOZ466" s="85"/>
      <c r="WPA466" s="85"/>
      <c r="WPB466" s="85"/>
      <c r="WPC466" s="85"/>
      <c r="WPD466" s="85"/>
      <c r="WPE466" s="85"/>
      <c r="WPF466" s="85"/>
      <c r="WPG466" s="85"/>
      <c r="WPH466" s="85"/>
      <c r="WPI466" s="85"/>
      <c r="WPJ466" s="85"/>
      <c r="WPK466" s="85"/>
      <c r="WPL466" s="85"/>
      <c r="WPM466" s="85"/>
      <c r="WPN466" s="85"/>
      <c r="WPO466" s="85"/>
      <c r="WPP466" s="85"/>
      <c r="WPQ466" s="85"/>
      <c r="WPR466" s="85"/>
      <c r="WPS466" s="85"/>
      <c r="WPT466" s="85"/>
      <c r="WPU466" s="85"/>
      <c r="WPV466" s="85"/>
      <c r="WPW466" s="85"/>
      <c r="WPX466" s="85"/>
      <c r="WPY466" s="85"/>
      <c r="WPZ466" s="85"/>
      <c r="WQA466" s="85"/>
      <c r="WQB466" s="85"/>
      <c r="WQC466" s="85"/>
      <c r="WQD466" s="85"/>
      <c r="WQE466" s="85"/>
      <c r="WQF466" s="85"/>
      <c r="WQG466" s="85"/>
      <c r="WQH466" s="85"/>
      <c r="WQI466" s="85"/>
      <c r="WQJ466" s="85"/>
      <c r="WQK466" s="85"/>
      <c r="WQL466" s="85"/>
      <c r="WQM466" s="85"/>
      <c r="WQN466" s="85"/>
      <c r="WQO466" s="85"/>
      <c r="WQP466" s="85"/>
      <c r="WQQ466" s="85"/>
      <c r="WQR466" s="85"/>
      <c r="WQS466" s="85"/>
      <c r="WQT466" s="85"/>
      <c r="WQU466" s="85"/>
      <c r="WQV466" s="85"/>
      <c r="WQW466" s="85"/>
      <c r="WQX466" s="85"/>
      <c r="WQY466" s="85"/>
      <c r="WQZ466" s="85"/>
      <c r="WRA466" s="85"/>
      <c r="WRB466" s="85"/>
      <c r="WRC466" s="85"/>
      <c r="WRD466" s="85"/>
      <c r="WRE466" s="85"/>
      <c r="WRF466" s="85"/>
      <c r="WRG466" s="85"/>
      <c r="WRH466" s="85"/>
      <c r="WRI466" s="85"/>
      <c r="WRJ466" s="85"/>
      <c r="WRK466" s="85"/>
      <c r="WRL466" s="85"/>
      <c r="WRM466" s="85"/>
      <c r="WRN466" s="85"/>
      <c r="WRO466" s="85"/>
      <c r="WRP466" s="85"/>
      <c r="WRQ466" s="85"/>
      <c r="WRR466" s="85"/>
      <c r="WRS466" s="85"/>
      <c r="WRT466" s="85"/>
      <c r="WRU466" s="85"/>
      <c r="WRV466" s="85"/>
      <c r="WRW466" s="85"/>
      <c r="WRX466" s="85"/>
      <c r="WRY466" s="85"/>
      <c r="WRZ466" s="85"/>
      <c r="WSA466" s="85"/>
      <c r="WSB466" s="85"/>
      <c r="WSC466" s="85"/>
      <c r="WSD466" s="85"/>
      <c r="WSE466" s="85"/>
      <c r="WSF466" s="85"/>
      <c r="WSG466" s="85"/>
      <c r="WSH466" s="85"/>
      <c r="WSI466" s="85"/>
      <c r="WSJ466" s="85"/>
      <c r="WSK466" s="85"/>
      <c r="WSL466" s="85"/>
      <c r="WSM466" s="85"/>
      <c r="WSN466" s="85"/>
      <c r="WSO466" s="85"/>
      <c r="WSP466" s="85"/>
      <c r="WSQ466" s="85"/>
      <c r="WSR466" s="85"/>
      <c r="WSS466" s="85"/>
      <c r="WST466" s="85"/>
      <c r="WSU466" s="85"/>
      <c r="WSV466" s="85"/>
      <c r="WSW466" s="85"/>
      <c r="WSX466" s="85"/>
      <c r="WSY466" s="85"/>
      <c r="WSZ466" s="85"/>
      <c r="WTA466" s="85"/>
      <c r="WTB466" s="85"/>
      <c r="WTC466" s="85"/>
      <c r="WTD466" s="85"/>
      <c r="WTE466" s="85"/>
      <c r="WTF466" s="85"/>
      <c r="WTG466" s="85"/>
      <c r="WTH466" s="85"/>
      <c r="WTI466" s="85"/>
      <c r="WTJ466" s="85"/>
      <c r="WTK466" s="85"/>
      <c r="WTL466" s="85"/>
      <c r="WTM466" s="85"/>
      <c r="WTN466" s="85"/>
      <c r="WTO466" s="85"/>
      <c r="WTP466" s="85"/>
      <c r="WTQ466" s="85"/>
      <c r="WTR466" s="85"/>
      <c r="WTS466" s="85"/>
      <c r="WTT466" s="85"/>
      <c r="WTU466" s="85"/>
      <c r="WTV466" s="85"/>
      <c r="WTW466" s="85"/>
      <c r="WTX466" s="85"/>
      <c r="WTY466" s="85"/>
      <c r="WTZ466" s="85"/>
      <c r="WUA466" s="85"/>
      <c r="WUB466" s="85"/>
      <c r="WUC466" s="85"/>
      <c r="WUD466" s="85"/>
      <c r="WUE466" s="85"/>
      <c r="WUF466" s="85"/>
      <c r="WUG466" s="85"/>
      <c r="WUH466" s="85"/>
      <c r="WUI466" s="85"/>
      <c r="WUJ466" s="85"/>
      <c r="WUK466" s="85"/>
      <c r="WUL466" s="85"/>
      <c r="WUM466" s="85"/>
      <c r="WUN466" s="85"/>
      <c r="WUO466" s="85"/>
      <c r="WUP466" s="85"/>
      <c r="WUQ466" s="85"/>
      <c r="WUR466" s="85"/>
      <c r="WUS466" s="85"/>
      <c r="WUT466" s="85"/>
      <c r="WUU466" s="85"/>
      <c r="WUV466" s="85"/>
      <c r="WUW466" s="85"/>
      <c r="WUX466" s="85"/>
      <c r="WUY466" s="85"/>
      <c r="WUZ466" s="85"/>
      <c r="WVA466" s="85"/>
      <c r="WVB466" s="85"/>
      <c r="WVC466" s="85"/>
      <c r="WVD466" s="85"/>
      <c r="WVE466" s="85"/>
      <c r="WVF466" s="85"/>
      <c r="WVG466" s="85"/>
      <c r="WVH466" s="85"/>
      <c r="WVI466" s="85"/>
      <c r="WVJ466" s="85"/>
      <c r="WVK466" s="85"/>
      <c r="WVL466" s="85"/>
      <c r="WVM466" s="85"/>
      <c r="WVN466" s="85"/>
      <c r="WVO466" s="85"/>
      <c r="WVP466" s="85"/>
      <c r="WVQ466" s="85"/>
      <c r="WVR466" s="85"/>
      <c r="WVS466" s="85"/>
      <c r="WVT466" s="85"/>
      <c r="WVU466" s="85"/>
      <c r="WVV466" s="85"/>
      <c r="WVW466" s="85"/>
      <c r="WVX466" s="85"/>
      <c r="WVY466" s="85"/>
      <c r="WVZ466" s="85"/>
      <c r="WWA466" s="85"/>
      <c r="WWB466" s="85"/>
      <c r="WWC466" s="85"/>
      <c r="WWD466" s="85"/>
      <c r="WWE466" s="85"/>
      <c r="WWF466" s="85"/>
      <c r="WWG466" s="85"/>
      <c r="WWH466" s="85"/>
      <c r="WWI466" s="85"/>
      <c r="WWJ466" s="85"/>
      <c r="WWK466" s="85"/>
      <c r="WWL466" s="85"/>
      <c r="WWM466" s="85"/>
      <c r="WWN466" s="85"/>
      <c r="WWO466" s="85"/>
      <c r="WWP466" s="85"/>
      <c r="WWQ466" s="85"/>
      <c r="WWR466" s="85"/>
      <c r="WWS466" s="85"/>
      <c r="WWT466" s="85"/>
      <c r="WWU466" s="85"/>
      <c r="WWV466" s="85"/>
      <c r="WWW466" s="85"/>
      <c r="WWX466" s="85"/>
      <c r="WWY466" s="85"/>
      <c r="WWZ466" s="85"/>
      <c r="WXA466" s="85"/>
      <c r="WXB466" s="85"/>
      <c r="WXC466" s="85"/>
      <c r="WXD466" s="85"/>
      <c r="WXE466" s="85"/>
      <c r="WXF466" s="85"/>
      <c r="WXG466" s="85"/>
      <c r="WXH466" s="85"/>
      <c r="WXI466" s="85"/>
      <c r="WXJ466" s="85"/>
      <c r="WXK466" s="85"/>
      <c r="WXL466" s="85"/>
      <c r="WXM466" s="85"/>
      <c r="WXN466" s="85"/>
      <c r="WXO466" s="85"/>
      <c r="WXP466" s="85"/>
      <c r="WXQ466" s="85"/>
      <c r="WXR466" s="85"/>
      <c r="WXS466" s="85"/>
      <c r="WXT466" s="85"/>
      <c r="WXU466" s="85"/>
      <c r="WXV466" s="85"/>
      <c r="WXW466" s="85"/>
      <c r="WXX466" s="85"/>
      <c r="WXY466" s="85"/>
      <c r="WXZ466" s="85"/>
      <c r="WYA466" s="85"/>
      <c r="WYB466" s="85"/>
      <c r="WYC466" s="85"/>
      <c r="WYD466" s="85"/>
      <c r="WYE466" s="85"/>
      <c r="WYF466" s="85"/>
      <c r="WYG466" s="85"/>
      <c r="WYH466" s="85"/>
      <c r="WYI466" s="85"/>
      <c r="WYJ466" s="85"/>
      <c r="WYK466" s="85"/>
      <c r="WYL466" s="85"/>
      <c r="WYM466" s="85"/>
      <c r="WYN466" s="85"/>
      <c r="WYO466" s="85"/>
      <c r="WYP466" s="85"/>
      <c r="WYQ466" s="85"/>
      <c r="WYR466" s="85"/>
      <c r="WYS466" s="85"/>
      <c r="WYT466" s="85"/>
      <c r="WYU466" s="85"/>
      <c r="WYV466" s="85"/>
      <c r="WYW466" s="85"/>
      <c r="WYX466" s="85"/>
      <c r="WYY466" s="85"/>
      <c r="WYZ466" s="85"/>
      <c r="WZA466" s="85"/>
      <c r="WZB466" s="85"/>
      <c r="WZC466" s="85"/>
      <c r="WZD466" s="85"/>
      <c r="WZE466" s="85"/>
      <c r="WZF466" s="85"/>
      <c r="WZG466" s="85"/>
      <c r="WZH466" s="85"/>
      <c r="WZI466" s="85"/>
      <c r="WZJ466" s="85"/>
      <c r="WZK466" s="85"/>
      <c r="WZL466" s="85"/>
      <c r="WZM466" s="85"/>
      <c r="WZN466" s="85"/>
      <c r="WZO466" s="85"/>
      <c r="WZP466" s="85"/>
      <c r="WZQ466" s="85"/>
      <c r="WZR466" s="85"/>
      <c r="WZS466" s="85"/>
      <c r="WZT466" s="85"/>
      <c r="WZU466" s="85"/>
      <c r="WZV466" s="85"/>
      <c r="WZW466" s="85"/>
      <c r="WZX466" s="85"/>
      <c r="WZY466" s="85"/>
      <c r="WZZ466" s="85"/>
      <c r="XAA466" s="85"/>
      <c r="XAB466" s="85"/>
      <c r="XAC466" s="85"/>
      <c r="XAD466" s="85"/>
      <c r="XAE466" s="85"/>
      <c r="XAF466" s="85"/>
      <c r="XAG466" s="85"/>
      <c r="XAH466" s="85"/>
      <c r="XAI466" s="85"/>
      <c r="XAJ466" s="85"/>
      <c r="XAK466" s="85"/>
      <c r="XAL466" s="85"/>
      <c r="XAM466" s="85"/>
      <c r="XAN466" s="85"/>
      <c r="XAO466" s="85"/>
      <c r="XAP466" s="85"/>
      <c r="XAQ466" s="85"/>
      <c r="XAR466" s="85"/>
      <c r="XAS466" s="85"/>
      <c r="XAT466" s="85"/>
      <c r="XAU466" s="85"/>
      <c r="XAV466" s="85"/>
      <c r="XAW466" s="85"/>
      <c r="XAX466" s="85"/>
      <c r="XAY466" s="85"/>
      <c r="XAZ466" s="85"/>
      <c r="XBA466" s="85"/>
      <c r="XBB466" s="85"/>
      <c r="XBC466" s="85"/>
      <c r="XBD466" s="85"/>
      <c r="XBE466" s="85"/>
      <c r="XBF466" s="85"/>
      <c r="XBG466" s="85"/>
      <c r="XBH466" s="85"/>
      <c r="XBI466" s="85"/>
      <c r="XBJ466" s="85"/>
      <c r="XBK466" s="85"/>
      <c r="XBL466" s="85"/>
      <c r="XBM466" s="85"/>
      <c r="XBN466" s="85"/>
      <c r="XBO466" s="85"/>
      <c r="XBP466" s="85"/>
      <c r="XBQ466" s="85"/>
      <c r="XBR466" s="85"/>
      <c r="XBS466" s="85"/>
      <c r="XBT466" s="85"/>
      <c r="XBU466" s="85"/>
      <c r="XBV466" s="85"/>
      <c r="XBW466" s="85"/>
      <c r="XBX466" s="85"/>
      <c r="XBY466" s="85"/>
      <c r="XBZ466" s="85"/>
      <c r="XCA466" s="85"/>
      <c r="XCB466" s="85"/>
      <c r="XCC466" s="85"/>
      <c r="XCD466" s="85"/>
      <c r="XCE466" s="85"/>
      <c r="XCF466" s="85"/>
      <c r="XCG466" s="85"/>
      <c r="XCH466" s="85"/>
      <c r="XCI466" s="85"/>
      <c r="XCJ466" s="85"/>
      <c r="XCK466" s="85"/>
      <c r="XCL466" s="85"/>
      <c r="XCM466" s="85"/>
      <c r="XCN466" s="85"/>
      <c r="XCO466" s="85"/>
      <c r="XCP466" s="85"/>
      <c r="XCQ466" s="85"/>
      <c r="XCR466" s="85"/>
      <c r="XCS466" s="85"/>
      <c r="XCT466" s="85"/>
      <c r="XCU466" s="85"/>
      <c r="XCV466" s="85"/>
      <c r="XCW466" s="85"/>
      <c r="XCX466" s="85"/>
      <c r="XCY466" s="85"/>
      <c r="XCZ466" s="85"/>
      <c r="XDA466" s="85"/>
      <c r="XDB466" s="85"/>
      <c r="XDC466" s="85"/>
      <c r="XDD466" s="85"/>
      <c r="XDE466" s="85"/>
      <c r="XDF466" s="85"/>
      <c r="XDG466" s="85"/>
      <c r="XDH466" s="85"/>
      <c r="XDI466" s="85"/>
      <c r="XDJ466" s="85"/>
      <c r="XDK466" s="85"/>
      <c r="XDL466" s="85"/>
      <c r="XDM466" s="85"/>
      <c r="XDN466" s="85"/>
      <c r="XDO466" s="85"/>
      <c r="XDP466" s="85"/>
      <c r="XDQ466" s="85"/>
      <c r="XDR466" s="85"/>
      <c r="XDS466" s="85"/>
      <c r="XDT466" s="85"/>
      <c r="XDU466" s="85"/>
      <c r="XDV466" s="85"/>
      <c r="XDW466" s="85"/>
      <c r="XDX466" s="85"/>
      <c r="XDY466" s="85"/>
      <c r="XDZ466" s="85"/>
      <c r="XEA466" s="85"/>
      <c r="XEB466" s="85"/>
      <c r="XEC466" s="85"/>
      <c r="XED466" s="85"/>
      <c r="XEE466" s="85"/>
      <c r="XEF466" s="85"/>
      <c r="XEG466" s="85"/>
      <c r="XEH466" s="85"/>
      <c r="XEI466" s="85"/>
      <c r="XEJ466" s="85"/>
      <c r="XEK466" s="85"/>
      <c r="XEL466" s="85"/>
      <c r="XEM466" s="85"/>
      <c r="XEN466" s="85"/>
      <c r="XEO466" s="85"/>
      <c r="XEP466" s="85"/>
      <c r="XEQ466" s="85"/>
      <c r="XER466" s="85"/>
      <c r="XES466" s="85"/>
      <c r="XET466" s="85"/>
      <c r="XEU466" s="85"/>
      <c r="XEV466" s="85"/>
      <c r="XEW466" s="85"/>
      <c r="XEX466" s="85"/>
      <c r="XEY466" s="85"/>
      <c r="XEZ466" s="85"/>
      <c r="XFA466" s="85"/>
      <c r="XFB466" s="85"/>
      <c r="XFC466" s="85"/>
    </row>
    <row r="467" s="7" customFormat="1" ht="96" spans="1:16383">
      <c r="A467" s="17" t="s">
        <v>1179</v>
      </c>
      <c r="B467" s="18" t="s">
        <v>1514</v>
      </c>
      <c r="C467" s="18" t="s">
        <v>1515</v>
      </c>
      <c r="D467" s="101" t="s">
        <v>183</v>
      </c>
      <c r="E467" s="101" t="s">
        <v>853</v>
      </c>
      <c r="F467" s="18" t="s">
        <v>125</v>
      </c>
      <c r="G467" s="18" t="s">
        <v>625</v>
      </c>
      <c r="H467" s="18" t="s">
        <v>1285</v>
      </c>
      <c r="I467" s="18">
        <v>18991407076</v>
      </c>
      <c r="J467" s="18">
        <f t="shared" si="57"/>
        <v>20</v>
      </c>
      <c r="K467" s="18">
        <f t="shared" si="58"/>
        <v>20</v>
      </c>
      <c r="L467" s="18"/>
      <c r="M467" s="18"/>
      <c r="N467" s="18"/>
      <c r="O467" s="18">
        <v>20</v>
      </c>
      <c r="P467" s="18"/>
      <c r="Q467" s="18"/>
      <c r="R467" s="18"/>
      <c r="S467" s="18"/>
      <c r="T467" s="18"/>
      <c r="U467" s="18"/>
      <c r="V467" s="18"/>
      <c r="W467" s="18"/>
      <c r="X467" s="18" t="s">
        <v>1496</v>
      </c>
      <c r="Y467" s="18" t="s">
        <v>104</v>
      </c>
      <c r="Z467" s="18" t="s">
        <v>123</v>
      </c>
      <c r="AA467" s="18" t="s">
        <v>123</v>
      </c>
      <c r="AB467" s="18" t="s">
        <v>123</v>
      </c>
      <c r="AC467" s="18" t="s">
        <v>123</v>
      </c>
      <c r="AD467" s="18">
        <v>10</v>
      </c>
      <c r="AE467" s="18">
        <v>30</v>
      </c>
      <c r="AF467" s="18">
        <v>30</v>
      </c>
      <c r="AG467" s="18" t="s">
        <v>1286</v>
      </c>
      <c r="AH467" s="106" t="s">
        <v>1294</v>
      </c>
      <c r="AI467" s="18"/>
      <c r="AJ467" s="3"/>
      <c r="AK467" s="3"/>
      <c r="AL467" s="85"/>
      <c r="AM467" s="85"/>
      <c r="AN467" s="85"/>
      <c r="AO467" s="85"/>
      <c r="AP467" s="85"/>
      <c r="AQ467" s="85"/>
      <c r="AR467" s="85"/>
      <c r="AS467" s="85"/>
      <c r="AT467" s="85"/>
      <c r="AU467" s="85"/>
      <c r="AV467" s="85"/>
      <c r="AW467" s="85"/>
      <c r="AX467" s="85"/>
      <c r="AY467" s="85"/>
      <c r="AZ467" s="85"/>
      <c r="BA467" s="85"/>
      <c r="BB467" s="85"/>
      <c r="BC467" s="85"/>
      <c r="BD467" s="85"/>
      <c r="BE467" s="85"/>
      <c r="BF467" s="85"/>
      <c r="BG467" s="85"/>
      <c r="BH467" s="85"/>
      <c r="BI467" s="85"/>
      <c r="BJ467" s="85"/>
      <c r="BK467" s="85"/>
      <c r="BL467" s="85"/>
      <c r="BM467" s="85"/>
      <c r="BN467" s="85"/>
      <c r="BO467" s="85"/>
      <c r="BP467" s="85"/>
      <c r="BQ467" s="85"/>
      <c r="BR467" s="85"/>
      <c r="BS467" s="85"/>
      <c r="BT467" s="85"/>
      <c r="BU467" s="85"/>
      <c r="BV467" s="85"/>
      <c r="BW467" s="85"/>
      <c r="BX467" s="85"/>
      <c r="BY467" s="85"/>
      <c r="BZ467" s="85"/>
      <c r="CA467" s="85"/>
      <c r="CB467" s="85"/>
      <c r="CC467" s="85"/>
      <c r="CD467" s="85"/>
      <c r="CE467" s="85"/>
      <c r="CF467" s="85"/>
      <c r="CG467" s="85"/>
      <c r="CH467" s="85"/>
      <c r="CI467" s="85"/>
      <c r="CJ467" s="85"/>
      <c r="CK467" s="85"/>
      <c r="CL467" s="85"/>
      <c r="CM467" s="85"/>
      <c r="CN467" s="85"/>
      <c r="CO467" s="85"/>
      <c r="CP467" s="85"/>
      <c r="CQ467" s="85"/>
      <c r="CR467" s="85"/>
      <c r="CS467" s="85"/>
      <c r="CT467" s="85"/>
      <c r="CU467" s="85"/>
      <c r="CV467" s="85"/>
      <c r="CW467" s="85"/>
      <c r="CX467" s="85"/>
      <c r="CY467" s="85"/>
      <c r="CZ467" s="85"/>
      <c r="DA467" s="85"/>
      <c r="DB467" s="85"/>
      <c r="DC467" s="85"/>
      <c r="DD467" s="85"/>
      <c r="DE467" s="85"/>
      <c r="DF467" s="85"/>
      <c r="DG467" s="85"/>
      <c r="DH467" s="85"/>
      <c r="DI467" s="85"/>
      <c r="DJ467" s="85"/>
      <c r="DK467" s="85"/>
      <c r="DL467" s="85"/>
      <c r="DM467" s="85"/>
      <c r="DN467" s="85"/>
      <c r="DO467" s="85"/>
      <c r="DP467" s="85"/>
      <c r="DQ467" s="85"/>
      <c r="DR467" s="85"/>
      <c r="DS467" s="85"/>
      <c r="DT467" s="85"/>
      <c r="DU467" s="85"/>
      <c r="DV467" s="85"/>
      <c r="DW467" s="85"/>
      <c r="DX467" s="85"/>
      <c r="DY467" s="85"/>
      <c r="DZ467" s="85"/>
      <c r="EA467" s="85"/>
      <c r="EB467" s="85"/>
      <c r="EC467" s="85"/>
      <c r="ED467" s="85"/>
      <c r="EE467" s="85"/>
      <c r="EF467" s="85"/>
      <c r="EG467" s="85"/>
      <c r="EH467" s="85"/>
      <c r="EI467" s="85"/>
      <c r="EJ467" s="85"/>
      <c r="EK467" s="85"/>
      <c r="EL467" s="85"/>
      <c r="EM467" s="85"/>
      <c r="EN467" s="85"/>
      <c r="EO467" s="85"/>
      <c r="EP467" s="85"/>
      <c r="EQ467" s="85"/>
      <c r="ER467" s="85"/>
      <c r="ES467" s="85"/>
      <c r="ET467" s="85"/>
      <c r="EU467" s="85"/>
      <c r="EV467" s="85"/>
      <c r="EW467" s="85"/>
      <c r="EX467" s="85"/>
      <c r="EY467" s="85"/>
      <c r="EZ467" s="85"/>
      <c r="FA467" s="85"/>
      <c r="FB467" s="85"/>
      <c r="FC467" s="85"/>
      <c r="FD467" s="85"/>
      <c r="FE467" s="85"/>
      <c r="FF467" s="85"/>
      <c r="FG467" s="85"/>
      <c r="FH467" s="85"/>
      <c r="FI467" s="85"/>
      <c r="FJ467" s="85"/>
      <c r="FK467" s="85"/>
      <c r="FL467" s="85"/>
      <c r="FM467" s="85"/>
      <c r="FN467" s="85"/>
      <c r="FO467" s="85"/>
      <c r="FP467" s="85"/>
      <c r="FQ467" s="85"/>
      <c r="FR467" s="85"/>
      <c r="FS467" s="85"/>
      <c r="FT467" s="85"/>
      <c r="FU467" s="85"/>
      <c r="FV467" s="85"/>
      <c r="FW467" s="85"/>
      <c r="FX467" s="85"/>
      <c r="FY467" s="85"/>
      <c r="FZ467" s="85"/>
      <c r="GA467" s="85"/>
      <c r="GB467" s="85"/>
      <c r="GC467" s="85"/>
      <c r="GD467" s="85"/>
      <c r="GE467" s="85"/>
      <c r="GF467" s="85"/>
      <c r="GG467" s="85"/>
      <c r="GH467" s="85"/>
      <c r="GI467" s="85"/>
      <c r="GJ467" s="85"/>
      <c r="GK467" s="85"/>
      <c r="GL467" s="85"/>
      <c r="GM467" s="85"/>
      <c r="GN467" s="85"/>
      <c r="GO467" s="85"/>
      <c r="GP467" s="85"/>
      <c r="GQ467" s="85"/>
      <c r="GR467" s="85"/>
      <c r="GS467" s="85"/>
      <c r="GT467" s="85"/>
      <c r="GU467" s="85"/>
      <c r="GV467" s="85"/>
      <c r="GW467" s="85"/>
      <c r="GX467" s="85"/>
      <c r="GY467" s="85"/>
      <c r="GZ467" s="85"/>
      <c r="HA467" s="85"/>
      <c r="HB467" s="85"/>
      <c r="HC467" s="85"/>
      <c r="HD467" s="85"/>
      <c r="HE467" s="85"/>
      <c r="HF467" s="85"/>
      <c r="HG467" s="85"/>
      <c r="HH467" s="85"/>
      <c r="HI467" s="85"/>
      <c r="HJ467" s="85"/>
      <c r="HK467" s="85"/>
      <c r="HL467" s="85"/>
      <c r="HM467" s="85"/>
      <c r="HN467" s="85"/>
      <c r="HO467" s="85"/>
      <c r="HP467" s="85"/>
      <c r="HQ467" s="85"/>
      <c r="HR467" s="85"/>
      <c r="HS467" s="85"/>
      <c r="HT467" s="85"/>
      <c r="HU467" s="85"/>
      <c r="HV467" s="85"/>
      <c r="HW467" s="85"/>
      <c r="HX467" s="85"/>
      <c r="HY467" s="85"/>
      <c r="HZ467" s="85"/>
      <c r="IA467" s="85"/>
      <c r="IB467" s="85"/>
      <c r="IC467" s="85"/>
      <c r="ID467" s="85"/>
      <c r="IE467" s="85"/>
      <c r="IF467" s="85"/>
      <c r="IG467" s="85"/>
      <c r="IH467" s="85"/>
      <c r="II467" s="85"/>
      <c r="IJ467" s="85"/>
      <c r="IK467" s="85"/>
      <c r="IL467" s="85"/>
      <c r="IM467" s="85"/>
      <c r="IN467" s="85"/>
      <c r="IO467" s="85"/>
      <c r="IP467" s="85"/>
      <c r="IQ467" s="85"/>
      <c r="IR467" s="85"/>
      <c r="IS467" s="85"/>
      <c r="IT467" s="85"/>
      <c r="IU467" s="85"/>
      <c r="IV467" s="85"/>
      <c r="IW467" s="85"/>
      <c r="IX467" s="85"/>
      <c r="IY467" s="85"/>
      <c r="IZ467" s="85"/>
      <c r="JA467" s="85"/>
      <c r="JB467" s="85"/>
      <c r="JC467" s="85"/>
      <c r="JD467" s="85"/>
      <c r="JE467" s="85"/>
      <c r="JF467" s="85"/>
      <c r="JG467" s="85"/>
      <c r="JH467" s="85"/>
      <c r="JI467" s="85"/>
      <c r="JJ467" s="85"/>
      <c r="JK467" s="85"/>
      <c r="JL467" s="85"/>
      <c r="JM467" s="85"/>
      <c r="JN467" s="85"/>
      <c r="JO467" s="85"/>
      <c r="JP467" s="85"/>
      <c r="JQ467" s="85"/>
      <c r="JR467" s="85"/>
      <c r="JS467" s="85"/>
      <c r="JT467" s="85"/>
      <c r="JU467" s="85"/>
      <c r="JV467" s="85"/>
      <c r="JW467" s="85"/>
      <c r="JX467" s="85"/>
      <c r="JY467" s="85"/>
      <c r="JZ467" s="85"/>
      <c r="KA467" s="85"/>
      <c r="KB467" s="85"/>
      <c r="KC467" s="85"/>
      <c r="KD467" s="85"/>
      <c r="KE467" s="85"/>
      <c r="KF467" s="85"/>
      <c r="KG467" s="85"/>
      <c r="KH467" s="85"/>
      <c r="KI467" s="85"/>
      <c r="KJ467" s="85"/>
      <c r="KK467" s="85"/>
      <c r="KL467" s="85"/>
      <c r="KM467" s="85"/>
      <c r="KN467" s="85"/>
      <c r="KO467" s="85"/>
      <c r="KP467" s="85"/>
      <c r="KQ467" s="85"/>
      <c r="KR467" s="85"/>
      <c r="KS467" s="85"/>
      <c r="KT467" s="85"/>
      <c r="KU467" s="85"/>
      <c r="KV467" s="85"/>
      <c r="KW467" s="85"/>
      <c r="KX467" s="85"/>
      <c r="KY467" s="85"/>
      <c r="KZ467" s="85"/>
      <c r="LA467" s="85"/>
      <c r="LB467" s="85"/>
      <c r="LC467" s="85"/>
      <c r="LD467" s="85"/>
      <c r="LE467" s="85"/>
      <c r="LF467" s="85"/>
      <c r="LG467" s="85"/>
      <c r="LH467" s="85"/>
      <c r="LI467" s="85"/>
      <c r="LJ467" s="85"/>
      <c r="LK467" s="85"/>
      <c r="LL467" s="85"/>
      <c r="LM467" s="85"/>
      <c r="LN467" s="85"/>
      <c r="LO467" s="85"/>
      <c r="LP467" s="85"/>
      <c r="LQ467" s="85"/>
      <c r="LR467" s="85"/>
      <c r="LS467" s="85"/>
      <c r="LT467" s="85"/>
      <c r="LU467" s="85"/>
      <c r="LV467" s="85"/>
      <c r="LW467" s="85"/>
      <c r="LX467" s="85"/>
      <c r="LY467" s="85"/>
      <c r="LZ467" s="85"/>
      <c r="MA467" s="85"/>
      <c r="MB467" s="85"/>
      <c r="MC467" s="85"/>
      <c r="MD467" s="85"/>
      <c r="ME467" s="85"/>
      <c r="MF467" s="85"/>
      <c r="MG467" s="85"/>
      <c r="MH467" s="85"/>
      <c r="MI467" s="85"/>
      <c r="MJ467" s="85"/>
      <c r="MK467" s="85"/>
      <c r="ML467" s="85"/>
      <c r="MM467" s="85"/>
      <c r="MN467" s="85"/>
      <c r="MO467" s="85"/>
      <c r="MP467" s="85"/>
      <c r="MQ467" s="85"/>
      <c r="MR467" s="85"/>
      <c r="MS467" s="85"/>
      <c r="MT467" s="85"/>
      <c r="MU467" s="85"/>
      <c r="MV467" s="85"/>
      <c r="MW467" s="85"/>
      <c r="MX467" s="85"/>
      <c r="MY467" s="85"/>
      <c r="MZ467" s="85"/>
      <c r="NA467" s="85"/>
      <c r="NB467" s="85"/>
      <c r="NC467" s="85"/>
      <c r="ND467" s="85"/>
      <c r="NE467" s="85"/>
      <c r="NF467" s="85"/>
      <c r="NG467" s="85"/>
      <c r="NH467" s="85"/>
      <c r="NI467" s="85"/>
      <c r="NJ467" s="85"/>
      <c r="NK467" s="85"/>
      <c r="NL467" s="85"/>
      <c r="NM467" s="85"/>
      <c r="NN467" s="85"/>
      <c r="NO467" s="85"/>
      <c r="NP467" s="85"/>
      <c r="NQ467" s="85"/>
      <c r="NR467" s="85"/>
      <c r="NS467" s="85"/>
      <c r="NT467" s="85"/>
      <c r="NU467" s="85"/>
      <c r="NV467" s="85"/>
      <c r="NW467" s="85"/>
      <c r="NX467" s="85"/>
      <c r="NY467" s="85"/>
      <c r="NZ467" s="85"/>
      <c r="OA467" s="85"/>
      <c r="OB467" s="85"/>
      <c r="OC467" s="85"/>
      <c r="OD467" s="85"/>
      <c r="OE467" s="85"/>
      <c r="OF467" s="85"/>
      <c r="OG467" s="85"/>
      <c r="OH467" s="85"/>
      <c r="OI467" s="85"/>
      <c r="OJ467" s="85"/>
      <c r="OK467" s="85"/>
      <c r="OL467" s="85"/>
      <c r="OM467" s="85"/>
      <c r="ON467" s="85"/>
      <c r="OO467" s="85"/>
      <c r="OP467" s="85"/>
      <c r="OQ467" s="85"/>
      <c r="OR467" s="85"/>
      <c r="OS467" s="85"/>
      <c r="OT467" s="85"/>
      <c r="OU467" s="85"/>
      <c r="OV467" s="85"/>
      <c r="OW467" s="85"/>
      <c r="OX467" s="85"/>
      <c r="OY467" s="85"/>
      <c r="OZ467" s="85"/>
      <c r="PA467" s="85"/>
      <c r="PB467" s="85"/>
      <c r="PC467" s="85"/>
      <c r="PD467" s="85"/>
      <c r="PE467" s="85"/>
      <c r="PF467" s="85"/>
      <c r="PG467" s="85"/>
      <c r="PH467" s="85"/>
      <c r="PI467" s="85"/>
      <c r="PJ467" s="85"/>
      <c r="PK467" s="85"/>
      <c r="PL467" s="85"/>
      <c r="PM467" s="85"/>
      <c r="PN467" s="85"/>
      <c r="PO467" s="85"/>
      <c r="PP467" s="85"/>
      <c r="PQ467" s="85"/>
      <c r="PR467" s="85"/>
      <c r="PS467" s="85"/>
      <c r="PT467" s="85"/>
      <c r="PU467" s="85"/>
      <c r="PV467" s="85"/>
      <c r="PW467" s="85"/>
      <c r="PX467" s="85"/>
      <c r="PY467" s="85"/>
      <c r="PZ467" s="85"/>
      <c r="QA467" s="85"/>
      <c r="QB467" s="85"/>
      <c r="QC467" s="85"/>
      <c r="QD467" s="85"/>
      <c r="QE467" s="85"/>
      <c r="QF467" s="85"/>
      <c r="QG467" s="85"/>
      <c r="QH467" s="85"/>
      <c r="QI467" s="85"/>
      <c r="QJ467" s="85"/>
      <c r="QK467" s="85"/>
      <c r="QL467" s="85"/>
      <c r="QM467" s="85"/>
      <c r="QN467" s="85"/>
      <c r="QO467" s="85"/>
      <c r="QP467" s="85"/>
      <c r="QQ467" s="85"/>
      <c r="QR467" s="85"/>
      <c r="QS467" s="85"/>
      <c r="QT467" s="85"/>
      <c r="QU467" s="85"/>
      <c r="QV467" s="85"/>
      <c r="QW467" s="85"/>
      <c r="QX467" s="85"/>
      <c r="QY467" s="85"/>
      <c r="QZ467" s="85"/>
      <c r="RA467" s="85"/>
      <c r="RB467" s="85"/>
      <c r="RC467" s="85"/>
      <c r="RD467" s="85"/>
      <c r="RE467" s="85"/>
      <c r="RF467" s="85"/>
      <c r="RG467" s="85"/>
      <c r="RH467" s="85"/>
      <c r="RI467" s="85"/>
      <c r="RJ467" s="85"/>
      <c r="RK467" s="85"/>
      <c r="RL467" s="85"/>
      <c r="RM467" s="85"/>
      <c r="RN467" s="85"/>
      <c r="RO467" s="85"/>
      <c r="RP467" s="85"/>
      <c r="RQ467" s="85"/>
      <c r="RR467" s="85"/>
      <c r="RS467" s="85"/>
      <c r="RT467" s="85"/>
      <c r="RU467" s="85"/>
      <c r="RV467" s="85"/>
      <c r="RW467" s="85"/>
      <c r="RX467" s="85"/>
      <c r="RY467" s="85"/>
      <c r="RZ467" s="85"/>
      <c r="SA467" s="85"/>
      <c r="SB467" s="85"/>
      <c r="SC467" s="85"/>
      <c r="SD467" s="85"/>
      <c r="SE467" s="85"/>
      <c r="SF467" s="85"/>
      <c r="SG467" s="85"/>
      <c r="SH467" s="85"/>
      <c r="SI467" s="85"/>
      <c r="SJ467" s="85"/>
      <c r="SK467" s="85"/>
      <c r="SL467" s="85"/>
      <c r="SM467" s="85"/>
      <c r="SN467" s="85"/>
      <c r="SO467" s="85"/>
      <c r="SP467" s="85"/>
      <c r="SQ467" s="85"/>
      <c r="SR467" s="85"/>
      <c r="SS467" s="85"/>
      <c r="ST467" s="85"/>
      <c r="SU467" s="85"/>
      <c r="SV467" s="85"/>
      <c r="SW467" s="85"/>
      <c r="SX467" s="85"/>
      <c r="SY467" s="85"/>
      <c r="SZ467" s="85"/>
      <c r="TA467" s="85"/>
      <c r="TB467" s="85"/>
      <c r="TC467" s="85"/>
      <c r="TD467" s="85"/>
      <c r="TE467" s="85"/>
      <c r="TF467" s="85"/>
      <c r="TG467" s="85"/>
      <c r="TH467" s="85"/>
      <c r="TI467" s="85"/>
      <c r="TJ467" s="85"/>
      <c r="TK467" s="85"/>
      <c r="TL467" s="85"/>
      <c r="TM467" s="85"/>
      <c r="TN467" s="85"/>
      <c r="TO467" s="85"/>
      <c r="TP467" s="85"/>
      <c r="TQ467" s="85"/>
      <c r="TR467" s="85"/>
      <c r="TS467" s="85"/>
      <c r="TT467" s="85"/>
      <c r="TU467" s="85"/>
      <c r="TV467" s="85"/>
      <c r="TW467" s="85"/>
      <c r="TX467" s="85"/>
      <c r="TY467" s="85"/>
      <c r="TZ467" s="85"/>
      <c r="UA467" s="85"/>
      <c r="UB467" s="85"/>
      <c r="UC467" s="85"/>
      <c r="UD467" s="85"/>
      <c r="UE467" s="85"/>
      <c r="UF467" s="85"/>
      <c r="UG467" s="85"/>
      <c r="UH467" s="85"/>
      <c r="UI467" s="85"/>
      <c r="UJ467" s="85"/>
      <c r="UK467" s="85"/>
      <c r="UL467" s="85"/>
      <c r="UM467" s="85"/>
      <c r="UN467" s="85"/>
      <c r="UO467" s="85"/>
      <c r="UP467" s="85"/>
      <c r="UQ467" s="85"/>
      <c r="UR467" s="85"/>
      <c r="US467" s="85"/>
      <c r="UT467" s="85"/>
      <c r="UU467" s="85"/>
      <c r="UV467" s="85"/>
      <c r="UW467" s="85"/>
      <c r="UX467" s="85"/>
      <c r="UY467" s="85"/>
      <c r="UZ467" s="85"/>
      <c r="VA467" s="85"/>
      <c r="VB467" s="85"/>
      <c r="VC467" s="85"/>
      <c r="VD467" s="85"/>
      <c r="VE467" s="85"/>
      <c r="VF467" s="85"/>
      <c r="VG467" s="85"/>
      <c r="VH467" s="85"/>
      <c r="VI467" s="85"/>
      <c r="VJ467" s="85"/>
      <c r="VK467" s="85"/>
      <c r="VL467" s="85"/>
      <c r="VM467" s="85"/>
      <c r="VN467" s="85"/>
      <c r="VO467" s="85"/>
      <c r="VP467" s="85"/>
      <c r="VQ467" s="85"/>
      <c r="VR467" s="85"/>
      <c r="VS467" s="85"/>
      <c r="VT467" s="85"/>
      <c r="VU467" s="85"/>
      <c r="VV467" s="85"/>
      <c r="VW467" s="85"/>
      <c r="VX467" s="85"/>
      <c r="VY467" s="85"/>
      <c r="VZ467" s="85"/>
      <c r="WA467" s="85"/>
      <c r="WB467" s="85"/>
      <c r="WC467" s="85"/>
      <c r="WD467" s="85"/>
      <c r="WE467" s="85"/>
      <c r="WF467" s="85"/>
      <c r="WG467" s="85"/>
      <c r="WH467" s="85"/>
      <c r="WI467" s="85"/>
      <c r="WJ467" s="85"/>
      <c r="WK467" s="85"/>
      <c r="WL467" s="85"/>
      <c r="WM467" s="85"/>
      <c r="WN467" s="85"/>
      <c r="WO467" s="85"/>
      <c r="WP467" s="85"/>
      <c r="WQ467" s="85"/>
      <c r="WR467" s="85"/>
      <c r="WS467" s="85"/>
      <c r="WT467" s="85"/>
      <c r="WU467" s="85"/>
      <c r="WV467" s="85"/>
      <c r="WW467" s="85"/>
      <c r="WX467" s="85"/>
      <c r="WY467" s="85"/>
      <c r="WZ467" s="85"/>
      <c r="XA467" s="85"/>
      <c r="XB467" s="85"/>
      <c r="XC467" s="85"/>
      <c r="XD467" s="85"/>
      <c r="XE467" s="85"/>
      <c r="XF467" s="85"/>
      <c r="XG467" s="85"/>
      <c r="XH467" s="85"/>
      <c r="XI467" s="85"/>
      <c r="XJ467" s="85"/>
      <c r="XK467" s="85"/>
      <c r="XL467" s="85"/>
      <c r="XM467" s="85"/>
      <c r="XN467" s="85"/>
      <c r="XO467" s="85"/>
      <c r="XP467" s="85"/>
      <c r="XQ467" s="85"/>
      <c r="XR467" s="85"/>
      <c r="XS467" s="85"/>
      <c r="XT467" s="85"/>
      <c r="XU467" s="85"/>
      <c r="XV467" s="85"/>
      <c r="XW467" s="85"/>
      <c r="XX467" s="85"/>
      <c r="XY467" s="85"/>
      <c r="XZ467" s="85"/>
      <c r="YA467" s="85"/>
      <c r="YB467" s="85"/>
      <c r="YC467" s="85"/>
      <c r="YD467" s="85"/>
      <c r="YE467" s="85"/>
      <c r="YF467" s="85"/>
      <c r="YG467" s="85"/>
      <c r="YH467" s="85"/>
      <c r="YI467" s="85"/>
      <c r="YJ467" s="85"/>
      <c r="YK467" s="85"/>
      <c r="YL467" s="85"/>
      <c r="YM467" s="85"/>
      <c r="YN467" s="85"/>
      <c r="YO467" s="85"/>
      <c r="YP467" s="85"/>
      <c r="YQ467" s="85"/>
      <c r="YR467" s="85"/>
      <c r="YS467" s="85"/>
      <c r="YT467" s="85"/>
      <c r="YU467" s="85"/>
      <c r="YV467" s="85"/>
      <c r="YW467" s="85"/>
      <c r="YX467" s="85"/>
      <c r="YY467" s="85"/>
      <c r="YZ467" s="85"/>
      <c r="ZA467" s="85"/>
      <c r="ZB467" s="85"/>
      <c r="ZC467" s="85"/>
      <c r="ZD467" s="85"/>
      <c r="ZE467" s="85"/>
      <c r="ZF467" s="85"/>
      <c r="ZG467" s="85"/>
      <c r="ZH467" s="85"/>
      <c r="ZI467" s="85"/>
      <c r="ZJ467" s="85"/>
      <c r="ZK467" s="85"/>
      <c r="ZL467" s="85"/>
      <c r="ZM467" s="85"/>
      <c r="ZN467" s="85"/>
      <c r="ZO467" s="85"/>
      <c r="ZP467" s="85"/>
      <c r="ZQ467" s="85"/>
      <c r="ZR467" s="85"/>
      <c r="ZS467" s="85"/>
      <c r="ZT467" s="85"/>
      <c r="ZU467" s="85"/>
      <c r="ZV467" s="85"/>
      <c r="ZW467" s="85"/>
      <c r="ZX467" s="85"/>
      <c r="ZY467" s="85"/>
      <c r="ZZ467" s="85"/>
      <c r="AAA467" s="85"/>
      <c r="AAB467" s="85"/>
      <c r="AAC467" s="85"/>
      <c r="AAD467" s="85"/>
      <c r="AAE467" s="85"/>
      <c r="AAF467" s="85"/>
      <c r="AAG467" s="85"/>
      <c r="AAH467" s="85"/>
      <c r="AAI467" s="85"/>
      <c r="AAJ467" s="85"/>
      <c r="AAK467" s="85"/>
      <c r="AAL467" s="85"/>
      <c r="AAM467" s="85"/>
      <c r="AAN467" s="85"/>
      <c r="AAO467" s="85"/>
      <c r="AAP467" s="85"/>
      <c r="AAQ467" s="85"/>
      <c r="AAR467" s="85"/>
      <c r="AAS467" s="85"/>
      <c r="AAT467" s="85"/>
      <c r="AAU467" s="85"/>
      <c r="AAV467" s="85"/>
      <c r="AAW467" s="85"/>
      <c r="AAX467" s="85"/>
      <c r="AAY467" s="85"/>
      <c r="AAZ467" s="85"/>
      <c r="ABA467" s="85"/>
      <c r="ABB467" s="85"/>
      <c r="ABC467" s="85"/>
      <c r="ABD467" s="85"/>
      <c r="ABE467" s="85"/>
      <c r="ABF467" s="85"/>
      <c r="ABG467" s="85"/>
      <c r="ABH467" s="85"/>
      <c r="ABI467" s="85"/>
      <c r="ABJ467" s="85"/>
      <c r="ABK467" s="85"/>
      <c r="ABL467" s="85"/>
      <c r="ABM467" s="85"/>
      <c r="ABN467" s="85"/>
      <c r="ABO467" s="85"/>
      <c r="ABP467" s="85"/>
      <c r="ABQ467" s="85"/>
      <c r="ABR467" s="85"/>
      <c r="ABS467" s="85"/>
      <c r="ABT467" s="85"/>
      <c r="ABU467" s="85"/>
      <c r="ABV467" s="85"/>
      <c r="ABW467" s="85"/>
      <c r="ABX467" s="85"/>
      <c r="ABY467" s="85"/>
      <c r="ABZ467" s="85"/>
      <c r="ACA467" s="85"/>
      <c r="ACB467" s="85"/>
      <c r="ACC467" s="85"/>
      <c r="ACD467" s="85"/>
      <c r="ACE467" s="85"/>
      <c r="ACF467" s="85"/>
      <c r="ACG467" s="85"/>
      <c r="ACH467" s="85"/>
      <c r="ACI467" s="85"/>
      <c r="ACJ467" s="85"/>
      <c r="ACK467" s="85"/>
      <c r="ACL467" s="85"/>
      <c r="ACM467" s="85"/>
      <c r="ACN467" s="85"/>
      <c r="ACO467" s="85"/>
      <c r="ACP467" s="85"/>
      <c r="ACQ467" s="85"/>
      <c r="ACR467" s="85"/>
      <c r="ACS467" s="85"/>
      <c r="ACT467" s="85"/>
      <c r="ACU467" s="85"/>
      <c r="ACV467" s="85"/>
      <c r="ACW467" s="85"/>
      <c r="ACX467" s="85"/>
      <c r="ACY467" s="85"/>
      <c r="ACZ467" s="85"/>
      <c r="ADA467" s="85"/>
      <c r="ADB467" s="85"/>
      <c r="ADC467" s="85"/>
      <c r="ADD467" s="85"/>
      <c r="ADE467" s="85"/>
      <c r="ADF467" s="85"/>
      <c r="ADG467" s="85"/>
      <c r="ADH467" s="85"/>
      <c r="ADI467" s="85"/>
      <c r="ADJ467" s="85"/>
      <c r="ADK467" s="85"/>
      <c r="ADL467" s="85"/>
      <c r="ADM467" s="85"/>
      <c r="ADN467" s="85"/>
      <c r="ADO467" s="85"/>
      <c r="ADP467" s="85"/>
      <c r="ADQ467" s="85"/>
      <c r="ADR467" s="85"/>
      <c r="ADS467" s="85"/>
      <c r="ADT467" s="85"/>
      <c r="ADU467" s="85"/>
      <c r="ADV467" s="85"/>
      <c r="ADW467" s="85"/>
      <c r="ADX467" s="85"/>
      <c r="ADY467" s="85"/>
      <c r="ADZ467" s="85"/>
      <c r="AEA467" s="85"/>
      <c r="AEB467" s="85"/>
      <c r="AEC467" s="85"/>
      <c r="AED467" s="85"/>
      <c r="AEE467" s="85"/>
      <c r="AEF467" s="85"/>
      <c r="AEG467" s="85"/>
      <c r="AEH467" s="85"/>
      <c r="AEI467" s="85"/>
      <c r="AEJ467" s="85"/>
      <c r="AEK467" s="85"/>
      <c r="AEL467" s="85"/>
      <c r="AEM467" s="85"/>
      <c r="AEN467" s="85"/>
      <c r="AEO467" s="85"/>
      <c r="AEP467" s="85"/>
      <c r="AEQ467" s="85"/>
      <c r="AER467" s="85"/>
      <c r="AES467" s="85"/>
      <c r="AET467" s="85"/>
      <c r="AEU467" s="85"/>
      <c r="AEV467" s="85"/>
      <c r="AEW467" s="85"/>
      <c r="AEX467" s="85"/>
      <c r="AEY467" s="85"/>
      <c r="AEZ467" s="85"/>
      <c r="AFA467" s="85"/>
      <c r="AFB467" s="85"/>
      <c r="AFC467" s="85"/>
      <c r="AFD467" s="85"/>
      <c r="AFE467" s="85"/>
      <c r="AFF467" s="85"/>
      <c r="AFG467" s="85"/>
      <c r="AFH467" s="85"/>
      <c r="AFI467" s="85"/>
      <c r="AFJ467" s="85"/>
      <c r="AFK467" s="85"/>
      <c r="AFL467" s="85"/>
      <c r="AFM467" s="85"/>
      <c r="AFN467" s="85"/>
      <c r="AFO467" s="85"/>
      <c r="AFP467" s="85"/>
      <c r="AFQ467" s="85"/>
      <c r="AFR467" s="85"/>
      <c r="AFS467" s="85"/>
      <c r="AFT467" s="85"/>
      <c r="AFU467" s="85"/>
      <c r="AFV467" s="85"/>
      <c r="AFW467" s="85"/>
      <c r="AFX467" s="85"/>
      <c r="AFY467" s="85"/>
      <c r="AFZ467" s="85"/>
      <c r="AGA467" s="85"/>
      <c r="AGB467" s="85"/>
      <c r="AGC467" s="85"/>
      <c r="AGD467" s="85"/>
      <c r="AGE467" s="85"/>
      <c r="AGF467" s="85"/>
      <c r="AGG467" s="85"/>
      <c r="AGH467" s="85"/>
      <c r="AGI467" s="85"/>
      <c r="AGJ467" s="85"/>
      <c r="AGK467" s="85"/>
      <c r="AGL467" s="85"/>
      <c r="AGM467" s="85"/>
      <c r="AGN467" s="85"/>
      <c r="AGO467" s="85"/>
      <c r="AGP467" s="85"/>
      <c r="AGQ467" s="85"/>
      <c r="AGR467" s="85"/>
      <c r="AGS467" s="85"/>
      <c r="AGT467" s="85"/>
      <c r="AGU467" s="85"/>
      <c r="AGV467" s="85"/>
      <c r="AGW467" s="85"/>
      <c r="AGX467" s="85"/>
      <c r="AGY467" s="85"/>
      <c r="AGZ467" s="85"/>
      <c r="AHA467" s="85"/>
      <c r="AHB467" s="85"/>
      <c r="AHC467" s="85"/>
      <c r="AHD467" s="85"/>
      <c r="AHE467" s="85"/>
      <c r="AHF467" s="85"/>
      <c r="AHG467" s="85"/>
      <c r="AHH467" s="85"/>
      <c r="AHI467" s="85"/>
      <c r="AHJ467" s="85"/>
      <c r="AHK467" s="85"/>
      <c r="AHL467" s="85"/>
      <c r="AHM467" s="85"/>
      <c r="AHN467" s="85"/>
      <c r="AHO467" s="85"/>
      <c r="AHP467" s="85"/>
      <c r="AHQ467" s="85"/>
      <c r="AHR467" s="85"/>
      <c r="AHS467" s="85"/>
      <c r="AHT467" s="85"/>
      <c r="AHU467" s="85"/>
      <c r="AHV467" s="85"/>
      <c r="AHW467" s="85"/>
      <c r="AHX467" s="85"/>
      <c r="AHY467" s="85"/>
      <c r="AHZ467" s="85"/>
      <c r="AIA467" s="85"/>
      <c r="AIB467" s="85"/>
      <c r="AIC467" s="85"/>
      <c r="AID467" s="85"/>
      <c r="AIE467" s="85"/>
      <c r="AIF467" s="85"/>
      <c r="AIG467" s="85"/>
      <c r="AIH467" s="85"/>
      <c r="AII467" s="85"/>
      <c r="AIJ467" s="85"/>
      <c r="AIK467" s="85"/>
      <c r="AIL467" s="85"/>
      <c r="AIM467" s="85"/>
      <c r="AIN467" s="85"/>
      <c r="AIO467" s="85"/>
      <c r="AIP467" s="85"/>
      <c r="AIQ467" s="85"/>
      <c r="AIR467" s="85"/>
      <c r="AIS467" s="85"/>
      <c r="AIT467" s="85"/>
      <c r="AIU467" s="85"/>
      <c r="AIV467" s="85"/>
      <c r="AIW467" s="85"/>
      <c r="AIX467" s="85"/>
      <c r="AIY467" s="85"/>
      <c r="AIZ467" s="85"/>
      <c r="AJA467" s="85"/>
      <c r="AJB467" s="85"/>
      <c r="AJC467" s="85"/>
      <c r="AJD467" s="85"/>
      <c r="AJE467" s="85"/>
      <c r="AJF467" s="85"/>
      <c r="AJG467" s="85"/>
      <c r="AJH467" s="85"/>
      <c r="AJI467" s="85"/>
      <c r="AJJ467" s="85"/>
      <c r="AJK467" s="85"/>
      <c r="AJL467" s="85"/>
      <c r="AJM467" s="85"/>
      <c r="AJN467" s="85"/>
      <c r="AJO467" s="85"/>
      <c r="AJP467" s="85"/>
      <c r="AJQ467" s="85"/>
      <c r="AJR467" s="85"/>
      <c r="AJS467" s="85"/>
      <c r="AJT467" s="85"/>
      <c r="AJU467" s="85"/>
      <c r="AJV467" s="85"/>
      <c r="AJW467" s="85"/>
      <c r="AJX467" s="85"/>
      <c r="AJY467" s="85"/>
      <c r="AJZ467" s="85"/>
      <c r="AKA467" s="85"/>
      <c r="AKB467" s="85"/>
      <c r="AKC467" s="85"/>
      <c r="AKD467" s="85"/>
      <c r="AKE467" s="85"/>
      <c r="AKF467" s="85"/>
      <c r="AKG467" s="85"/>
      <c r="AKH467" s="85"/>
      <c r="AKI467" s="85"/>
      <c r="AKJ467" s="85"/>
      <c r="AKK467" s="85"/>
      <c r="AKL467" s="85"/>
      <c r="AKM467" s="85"/>
      <c r="AKN467" s="85"/>
      <c r="AKO467" s="85"/>
      <c r="AKP467" s="85"/>
      <c r="AKQ467" s="85"/>
      <c r="AKR467" s="85"/>
      <c r="AKS467" s="85"/>
      <c r="AKT467" s="85"/>
      <c r="AKU467" s="85"/>
      <c r="AKV467" s="85"/>
      <c r="AKW467" s="85"/>
      <c r="AKX467" s="85"/>
      <c r="AKY467" s="85"/>
      <c r="AKZ467" s="85"/>
      <c r="ALA467" s="85"/>
      <c r="ALB467" s="85"/>
      <c r="ALC467" s="85"/>
      <c r="ALD467" s="85"/>
      <c r="ALE467" s="85"/>
      <c r="ALF467" s="85"/>
      <c r="ALG467" s="85"/>
      <c r="ALH467" s="85"/>
      <c r="ALI467" s="85"/>
      <c r="ALJ467" s="85"/>
      <c r="ALK467" s="85"/>
      <c r="ALL467" s="85"/>
      <c r="ALM467" s="85"/>
      <c r="ALN467" s="85"/>
      <c r="ALO467" s="85"/>
      <c r="ALP467" s="85"/>
      <c r="ALQ467" s="85"/>
      <c r="ALR467" s="85"/>
      <c r="ALS467" s="85"/>
      <c r="ALT467" s="85"/>
      <c r="ALU467" s="85"/>
      <c r="ALV467" s="85"/>
      <c r="ALW467" s="85"/>
      <c r="ALX467" s="85"/>
      <c r="ALY467" s="85"/>
      <c r="ALZ467" s="85"/>
      <c r="AMA467" s="85"/>
      <c r="AMB467" s="85"/>
      <c r="AMC467" s="85"/>
      <c r="AMD467" s="85"/>
      <c r="AME467" s="85"/>
      <c r="AMF467" s="85"/>
      <c r="AMG467" s="85"/>
      <c r="AMH467" s="85"/>
      <c r="AMI467" s="85"/>
      <c r="AMJ467" s="85"/>
      <c r="AMK467" s="85"/>
      <c r="AML467" s="85"/>
      <c r="AMM467" s="85"/>
      <c r="AMN467" s="85"/>
      <c r="AMO467" s="85"/>
      <c r="AMP467" s="85"/>
      <c r="AMQ467" s="85"/>
      <c r="AMR467" s="85"/>
      <c r="AMS467" s="85"/>
      <c r="AMT467" s="85"/>
      <c r="AMU467" s="85"/>
      <c r="AMV467" s="85"/>
      <c r="AMW467" s="85"/>
      <c r="AMX467" s="85"/>
      <c r="AMY467" s="85"/>
      <c r="AMZ467" s="85"/>
      <c r="ANA467" s="85"/>
      <c r="ANB467" s="85"/>
      <c r="ANC467" s="85"/>
      <c r="AND467" s="85"/>
      <c r="ANE467" s="85"/>
      <c r="ANF467" s="85"/>
      <c r="ANG467" s="85"/>
      <c r="ANH467" s="85"/>
      <c r="ANI467" s="85"/>
      <c r="ANJ467" s="85"/>
      <c r="ANK467" s="85"/>
      <c r="ANL467" s="85"/>
      <c r="ANM467" s="85"/>
      <c r="ANN467" s="85"/>
      <c r="ANO467" s="85"/>
      <c r="ANP467" s="85"/>
      <c r="ANQ467" s="85"/>
      <c r="ANR467" s="85"/>
      <c r="ANS467" s="85"/>
      <c r="ANT467" s="85"/>
      <c r="ANU467" s="85"/>
      <c r="ANV467" s="85"/>
      <c r="ANW467" s="85"/>
      <c r="ANX467" s="85"/>
      <c r="ANY467" s="85"/>
      <c r="ANZ467" s="85"/>
      <c r="AOA467" s="85"/>
      <c r="AOB467" s="85"/>
      <c r="AOC467" s="85"/>
      <c r="AOD467" s="85"/>
      <c r="AOE467" s="85"/>
      <c r="AOF467" s="85"/>
      <c r="AOG467" s="85"/>
      <c r="AOH467" s="85"/>
      <c r="AOI467" s="85"/>
      <c r="AOJ467" s="85"/>
      <c r="AOK467" s="85"/>
      <c r="AOL467" s="85"/>
      <c r="AOM467" s="85"/>
      <c r="AON467" s="85"/>
      <c r="AOO467" s="85"/>
      <c r="AOP467" s="85"/>
      <c r="AOQ467" s="85"/>
      <c r="AOR467" s="85"/>
      <c r="AOS467" s="85"/>
      <c r="AOT467" s="85"/>
      <c r="AOU467" s="85"/>
      <c r="AOV467" s="85"/>
      <c r="AOW467" s="85"/>
      <c r="AOX467" s="85"/>
      <c r="AOY467" s="85"/>
      <c r="AOZ467" s="85"/>
      <c r="APA467" s="85"/>
      <c r="APB467" s="85"/>
      <c r="APC467" s="85"/>
      <c r="APD467" s="85"/>
      <c r="APE467" s="85"/>
      <c r="APF467" s="85"/>
      <c r="APG467" s="85"/>
      <c r="APH467" s="85"/>
      <c r="API467" s="85"/>
      <c r="APJ467" s="85"/>
      <c r="APK467" s="85"/>
      <c r="APL467" s="85"/>
      <c r="APM467" s="85"/>
      <c r="APN467" s="85"/>
      <c r="APO467" s="85"/>
      <c r="APP467" s="85"/>
      <c r="APQ467" s="85"/>
      <c r="APR467" s="85"/>
      <c r="APS467" s="85"/>
      <c r="APT467" s="85"/>
      <c r="APU467" s="85"/>
      <c r="APV467" s="85"/>
      <c r="APW467" s="85"/>
      <c r="APX467" s="85"/>
      <c r="APY467" s="85"/>
      <c r="APZ467" s="85"/>
      <c r="AQA467" s="85"/>
      <c r="AQB467" s="85"/>
      <c r="AQC467" s="85"/>
      <c r="AQD467" s="85"/>
      <c r="AQE467" s="85"/>
      <c r="AQF467" s="85"/>
      <c r="AQG467" s="85"/>
      <c r="AQH467" s="85"/>
      <c r="AQI467" s="85"/>
      <c r="AQJ467" s="85"/>
      <c r="AQK467" s="85"/>
      <c r="AQL467" s="85"/>
      <c r="AQM467" s="85"/>
      <c r="AQN467" s="85"/>
      <c r="AQO467" s="85"/>
      <c r="AQP467" s="85"/>
      <c r="AQQ467" s="85"/>
      <c r="AQR467" s="85"/>
      <c r="AQS467" s="85"/>
      <c r="AQT467" s="85"/>
      <c r="AQU467" s="85"/>
      <c r="AQV467" s="85"/>
      <c r="AQW467" s="85"/>
      <c r="AQX467" s="85"/>
      <c r="AQY467" s="85"/>
      <c r="AQZ467" s="85"/>
      <c r="ARA467" s="85"/>
      <c r="ARB467" s="85"/>
      <c r="ARC467" s="85"/>
      <c r="ARD467" s="85"/>
      <c r="ARE467" s="85"/>
      <c r="ARF467" s="85"/>
      <c r="ARG467" s="85"/>
      <c r="ARH467" s="85"/>
      <c r="ARI467" s="85"/>
      <c r="ARJ467" s="85"/>
      <c r="ARK467" s="85"/>
      <c r="ARL467" s="85"/>
      <c r="ARM467" s="85"/>
      <c r="ARN467" s="85"/>
      <c r="ARO467" s="85"/>
      <c r="ARP467" s="85"/>
      <c r="ARQ467" s="85"/>
      <c r="ARR467" s="85"/>
      <c r="ARS467" s="85"/>
      <c r="ART467" s="85"/>
      <c r="ARU467" s="85"/>
      <c r="ARV467" s="85"/>
      <c r="ARW467" s="85"/>
      <c r="ARX467" s="85"/>
      <c r="ARY467" s="85"/>
      <c r="ARZ467" s="85"/>
      <c r="ASA467" s="85"/>
      <c r="ASB467" s="85"/>
      <c r="ASC467" s="85"/>
      <c r="ASD467" s="85"/>
      <c r="ASE467" s="85"/>
      <c r="ASF467" s="85"/>
      <c r="ASG467" s="85"/>
      <c r="ASH467" s="85"/>
      <c r="ASI467" s="85"/>
      <c r="ASJ467" s="85"/>
      <c r="ASK467" s="85"/>
      <c r="ASL467" s="85"/>
      <c r="ASM467" s="85"/>
      <c r="ASN467" s="85"/>
      <c r="ASO467" s="85"/>
      <c r="ASP467" s="85"/>
      <c r="ASQ467" s="85"/>
      <c r="ASR467" s="85"/>
      <c r="ASS467" s="85"/>
      <c r="AST467" s="85"/>
      <c r="ASU467" s="85"/>
      <c r="ASV467" s="85"/>
      <c r="ASW467" s="85"/>
      <c r="ASX467" s="85"/>
      <c r="ASY467" s="85"/>
      <c r="ASZ467" s="85"/>
      <c r="ATA467" s="85"/>
      <c r="ATB467" s="85"/>
      <c r="ATC467" s="85"/>
      <c r="ATD467" s="85"/>
      <c r="ATE467" s="85"/>
      <c r="ATF467" s="85"/>
      <c r="ATG467" s="85"/>
      <c r="ATH467" s="85"/>
      <c r="ATI467" s="85"/>
      <c r="ATJ467" s="85"/>
      <c r="ATK467" s="85"/>
      <c r="ATL467" s="85"/>
      <c r="ATM467" s="85"/>
      <c r="ATN467" s="85"/>
      <c r="ATO467" s="85"/>
      <c r="ATP467" s="85"/>
      <c r="ATQ467" s="85"/>
      <c r="ATR467" s="85"/>
      <c r="ATS467" s="85"/>
      <c r="ATT467" s="85"/>
      <c r="ATU467" s="85"/>
      <c r="ATV467" s="85"/>
      <c r="ATW467" s="85"/>
      <c r="ATX467" s="85"/>
      <c r="ATY467" s="85"/>
      <c r="ATZ467" s="85"/>
      <c r="AUA467" s="85"/>
      <c r="AUB467" s="85"/>
      <c r="AUC467" s="85"/>
      <c r="AUD467" s="85"/>
      <c r="AUE467" s="85"/>
      <c r="AUF467" s="85"/>
      <c r="AUG467" s="85"/>
      <c r="AUH467" s="85"/>
      <c r="AUI467" s="85"/>
      <c r="AUJ467" s="85"/>
      <c r="AUK467" s="85"/>
      <c r="AUL467" s="85"/>
      <c r="AUM467" s="85"/>
      <c r="AUN467" s="85"/>
      <c r="AUO467" s="85"/>
      <c r="AUP467" s="85"/>
      <c r="AUQ467" s="85"/>
      <c r="AUR467" s="85"/>
      <c r="AUS467" s="85"/>
      <c r="AUT467" s="85"/>
      <c r="AUU467" s="85"/>
      <c r="AUV467" s="85"/>
      <c r="AUW467" s="85"/>
      <c r="AUX467" s="85"/>
      <c r="AUY467" s="85"/>
      <c r="AUZ467" s="85"/>
      <c r="AVA467" s="85"/>
      <c r="AVB467" s="85"/>
      <c r="AVC467" s="85"/>
      <c r="AVD467" s="85"/>
      <c r="AVE467" s="85"/>
      <c r="AVF467" s="85"/>
      <c r="AVG467" s="85"/>
      <c r="AVH467" s="85"/>
      <c r="AVI467" s="85"/>
      <c r="AVJ467" s="85"/>
      <c r="AVK467" s="85"/>
      <c r="AVL467" s="85"/>
      <c r="AVM467" s="85"/>
      <c r="AVN467" s="85"/>
      <c r="AVO467" s="85"/>
      <c r="AVP467" s="85"/>
      <c r="AVQ467" s="85"/>
      <c r="AVR467" s="85"/>
      <c r="AVS467" s="85"/>
      <c r="AVT467" s="85"/>
      <c r="AVU467" s="85"/>
      <c r="AVV467" s="85"/>
      <c r="AVW467" s="85"/>
      <c r="AVX467" s="85"/>
      <c r="AVY467" s="85"/>
      <c r="AVZ467" s="85"/>
      <c r="AWA467" s="85"/>
      <c r="AWB467" s="85"/>
      <c r="AWC467" s="85"/>
      <c r="AWD467" s="85"/>
      <c r="AWE467" s="85"/>
      <c r="AWF467" s="85"/>
      <c r="AWG467" s="85"/>
      <c r="AWH467" s="85"/>
      <c r="AWI467" s="85"/>
      <c r="AWJ467" s="85"/>
      <c r="AWK467" s="85"/>
      <c r="AWL467" s="85"/>
      <c r="AWM467" s="85"/>
      <c r="AWN467" s="85"/>
      <c r="AWO467" s="85"/>
      <c r="AWP467" s="85"/>
      <c r="AWQ467" s="85"/>
      <c r="AWR467" s="85"/>
      <c r="AWS467" s="85"/>
      <c r="AWT467" s="85"/>
      <c r="AWU467" s="85"/>
      <c r="AWV467" s="85"/>
      <c r="AWW467" s="85"/>
      <c r="AWX467" s="85"/>
      <c r="AWY467" s="85"/>
      <c r="AWZ467" s="85"/>
      <c r="AXA467" s="85"/>
      <c r="AXB467" s="85"/>
      <c r="AXC467" s="85"/>
      <c r="AXD467" s="85"/>
      <c r="AXE467" s="85"/>
      <c r="AXF467" s="85"/>
      <c r="AXG467" s="85"/>
      <c r="AXH467" s="85"/>
      <c r="AXI467" s="85"/>
      <c r="AXJ467" s="85"/>
      <c r="AXK467" s="85"/>
      <c r="AXL467" s="85"/>
      <c r="AXM467" s="85"/>
      <c r="AXN467" s="85"/>
      <c r="AXO467" s="85"/>
      <c r="AXP467" s="85"/>
      <c r="AXQ467" s="85"/>
      <c r="AXR467" s="85"/>
      <c r="AXS467" s="85"/>
      <c r="AXT467" s="85"/>
      <c r="AXU467" s="85"/>
      <c r="AXV467" s="85"/>
      <c r="AXW467" s="85"/>
      <c r="AXX467" s="85"/>
      <c r="AXY467" s="85"/>
      <c r="AXZ467" s="85"/>
      <c r="AYA467" s="85"/>
      <c r="AYB467" s="85"/>
      <c r="AYC467" s="85"/>
      <c r="AYD467" s="85"/>
      <c r="AYE467" s="85"/>
      <c r="AYF467" s="85"/>
      <c r="AYG467" s="85"/>
      <c r="AYH467" s="85"/>
      <c r="AYI467" s="85"/>
      <c r="AYJ467" s="85"/>
      <c r="AYK467" s="85"/>
      <c r="AYL467" s="85"/>
      <c r="AYM467" s="85"/>
      <c r="AYN467" s="85"/>
      <c r="AYO467" s="85"/>
      <c r="AYP467" s="85"/>
      <c r="AYQ467" s="85"/>
      <c r="AYR467" s="85"/>
      <c r="AYS467" s="85"/>
      <c r="AYT467" s="85"/>
      <c r="AYU467" s="85"/>
      <c r="AYV467" s="85"/>
      <c r="AYW467" s="85"/>
      <c r="AYX467" s="85"/>
      <c r="AYY467" s="85"/>
      <c r="AYZ467" s="85"/>
      <c r="AZA467" s="85"/>
      <c r="AZB467" s="85"/>
      <c r="AZC467" s="85"/>
      <c r="AZD467" s="85"/>
      <c r="AZE467" s="85"/>
      <c r="AZF467" s="85"/>
      <c r="AZG467" s="85"/>
      <c r="AZH467" s="85"/>
      <c r="AZI467" s="85"/>
      <c r="AZJ467" s="85"/>
      <c r="AZK467" s="85"/>
      <c r="AZL467" s="85"/>
      <c r="AZM467" s="85"/>
      <c r="AZN467" s="85"/>
      <c r="AZO467" s="85"/>
      <c r="AZP467" s="85"/>
      <c r="AZQ467" s="85"/>
      <c r="AZR467" s="85"/>
      <c r="AZS467" s="85"/>
      <c r="AZT467" s="85"/>
      <c r="AZU467" s="85"/>
      <c r="AZV467" s="85"/>
      <c r="AZW467" s="85"/>
      <c r="AZX467" s="85"/>
      <c r="AZY467" s="85"/>
      <c r="AZZ467" s="85"/>
      <c r="BAA467" s="85"/>
      <c r="BAB467" s="85"/>
      <c r="BAC467" s="85"/>
      <c r="BAD467" s="85"/>
      <c r="BAE467" s="85"/>
      <c r="BAF467" s="85"/>
      <c r="BAG467" s="85"/>
      <c r="BAH467" s="85"/>
      <c r="BAI467" s="85"/>
      <c r="BAJ467" s="85"/>
      <c r="BAK467" s="85"/>
      <c r="BAL467" s="85"/>
      <c r="BAM467" s="85"/>
      <c r="BAN467" s="85"/>
      <c r="BAO467" s="85"/>
      <c r="BAP467" s="85"/>
      <c r="BAQ467" s="85"/>
      <c r="BAR467" s="85"/>
      <c r="BAS467" s="85"/>
      <c r="BAT467" s="85"/>
      <c r="BAU467" s="85"/>
      <c r="BAV467" s="85"/>
      <c r="BAW467" s="85"/>
      <c r="BAX467" s="85"/>
      <c r="BAY467" s="85"/>
      <c r="BAZ467" s="85"/>
      <c r="BBA467" s="85"/>
      <c r="BBB467" s="85"/>
      <c r="BBC467" s="85"/>
      <c r="BBD467" s="85"/>
      <c r="BBE467" s="85"/>
      <c r="BBF467" s="85"/>
      <c r="BBG467" s="85"/>
      <c r="BBH467" s="85"/>
      <c r="BBI467" s="85"/>
      <c r="BBJ467" s="85"/>
      <c r="BBK467" s="85"/>
      <c r="BBL467" s="85"/>
      <c r="BBM467" s="85"/>
      <c r="BBN467" s="85"/>
      <c r="BBO467" s="85"/>
      <c r="BBP467" s="85"/>
      <c r="BBQ467" s="85"/>
      <c r="BBR467" s="85"/>
      <c r="BBS467" s="85"/>
      <c r="BBT467" s="85"/>
      <c r="BBU467" s="85"/>
      <c r="BBV467" s="85"/>
      <c r="BBW467" s="85"/>
      <c r="BBX467" s="85"/>
      <c r="BBY467" s="85"/>
      <c r="BBZ467" s="85"/>
      <c r="BCA467" s="85"/>
      <c r="BCB467" s="85"/>
      <c r="BCC467" s="85"/>
      <c r="BCD467" s="85"/>
      <c r="BCE467" s="85"/>
      <c r="BCF467" s="85"/>
      <c r="BCG467" s="85"/>
      <c r="BCH467" s="85"/>
      <c r="BCI467" s="85"/>
      <c r="BCJ467" s="85"/>
      <c r="BCK467" s="85"/>
      <c r="BCL467" s="85"/>
      <c r="BCM467" s="85"/>
      <c r="BCN467" s="85"/>
      <c r="BCO467" s="85"/>
      <c r="BCP467" s="85"/>
      <c r="BCQ467" s="85"/>
      <c r="BCR467" s="85"/>
      <c r="BCS467" s="85"/>
      <c r="BCT467" s="85"/>
      <c r="BCU467" s="85"/>
      <c r="BCV467" s="85"/>
      <c r="BCW467" s="85"/>
      <c r="BCX467" s="85"/>
      <c r="BCY467" s="85"/>
      <c r="BCZ467" s="85"/>
      <c r="BDA467" s="85"/>
      <c r="BDB467" s="85"/>
      <c r="BDC467" s="85"/>
      <c r="BDD467" s="85"/>
      <c r="BDE467" s="85"/>
      <c r="BDF467" s="85"/>
      <c r="BDG467" s="85"/>
      <c r="BDH467" s="85"/>
      <c r="BDI467" s="85"/>
      <c r="BDJ467" s="85"/>
      <c r="BDK467" s="85"/>
      <c r="BDL467" s="85"/>
      <c r="BDM467" s="85"/>
      <c r="BDN467" s="85"/>
      <c r="BDO467" s="85"/>
      <c r="BDP467" s="85"/>
      <c r="BDQ467" s="85"/>
      <c r="BDR467" s="85"/>
      <c r="BDS467" s="85"/>
      <c r="BDT467" s="85"/>
      <c r="BDU467" s="85"/>
      <c r="BDV467" s="85"/>
      <c r="BDW467" s="85"/>
      <c r="BDX467" s="85"/>
      <c r="BDY467" s="85"/>
      <c r="BDZ467" s="85"/>
      <c r="BEA467" s="85"/>
      <c r="BEB467" s="85"/>
      <c r="BEC467" s="85"/>
      <c r="BED467" s="85"/>
      <c r="BEE467" s="85"/>
      <c r="BEF467" s="85"/>
      <c r="BEG467" s="85"/>
      <c r="BEH467" s="85"/>
      <c r="BEI467" s="85"/>
      <c r="BEJ467" s="85"/>
      <c r="BEK467" s="85"/>
      <c r="BEL467" s="85"/>
      <c r="BEM467" s="85"/>
      <c r="BEN467" s="85"/>
      <c r="BEO467" s="85"/>
      <c r="BEP467" s="85"/>
      <c r="BEQ467" s="85"/>
      <c r="BER467" s="85"/>
      <c r="BES467" s="85"/>
      <c r="BET467" s="85"/>
      <c r="BEU467" s="85"/>
      <c r="BEV467" s="85"/>
      <c r="BEW467" s="85"/>
      <c r="BEX467" s="85"/>
      <c r="BEY467" s="85"/>
      <c r="BEZ467" s="85"/>
      <c r="BFA467" s="85"/>
      <c r="BFB467" s="85"/>
      <c r="BFC467" s="85"/>
      <c r="BFD467" s="85"/>
      <c r="BFE467" s="85"/>
      <c r="BFF467" s="85"/>
      <c r="BFG467" s="85"/>
      <c r="BFH467" s="85"/>
      <c r="BFI467" s="85"/>
      <c r="BFJ467" s="85"/>
      <c r="BFK467" s="85"/>
      <c r="BFL467" s="85"/>
      <c r="BFM467" s="85"/>
      <c r="BFN467" s="85"/>
      <c r="BFO467" s="85"/>
      <c r="BFP467" s="85"/>
      <c r="BFQ467" s="85"/>
      <c r="BFR467" s="85"/>
      <c r="BFS467" s="85"/>
      <c r="BFT467" s="85"/>
      <c r="BFU467" s="85"/>
      <c r="BFV467" s="85"/>
      <c r="BFW467" s="85"/>
      <c r="BFX467" s="85"/>
      <c r="BFY467" s="85"/>
      <c r="BFZ467" s="85"/>
      <c r="BGA467" s="85"/>
      <c r="BGB467" s="85"/>
      <c r="BGC467" s="85"/>
      <c r="BGD467" s="85"/>
      <c r="BGE467" s="85"/>
      <c r="BGF467" s="85"/>
      <c r="BGG467" s="85"/>
      <c r="BGH467" s="85"/>
      <c r="BGI467" s="85"/>
      <c r="BGJ467" s="85"/>
      <c r="BGK467" s="85"/>
      <c r="BGL467" s="85"/>
      <c r="BGM467" s="85"/>
      <c r="BGN467" s="85"/>
      <c r="BGO467" s="85"/>
      <c r="BGP467" s="85"/>
      <c r="BGQ467" s="85"/>
      <c r="BGR467" s="85"/>
      <c r="BGS467" s="85"/>
      <c r="BGT467" s="85"/>
      <c r="BGU467" s="85"/>
      <c r="BGV467" s="85"/>
      <c r="BGW467" s="85"/>
      <c r="BGX467" s="85"/>
      <c r="BGY467" s="85"/>
      <c r="BGZ467" s="85"/>
      <c r="BHA467" s="85"/>
      <c r="BHB467" s="85"/>
      <c r="BHC467" s="85"/>
      <c r="BHD467" s="85"/>
      <c r="BHE467" s="85"/>
      <c r="BHF467" s="85"/>
      <c r="BHG467" s="85"/>
      <c r="BHH467" s="85"/>
      <c r="BHI467" s="85"/>
      <c r="BHJ467" s="85"/>
      <c r="BHK467" s="85"/>
      <c r="BHL467" s="85"/>
      <c r="BHM467" s="85"/>
      <c r="BHN467" s="85"/>
      <c r="BHO467" s="85"/>
      <c r="BHP467" s="85"/>
      <c r="BHQ467" s="85"/>
      <c r="BHR467" s="85"/>
      <c r="BHS467" s="85"/>
      <c r="BHT467" s="85"/>
      <c r="BHU467" s="85"/>
      <c r="BHV467" s="85"/>
      <c r="BHW467" s="85"/>
      <c r="BHX467" s="85"/>
      <c r="BHY467" s="85"/>
      <c r="BHZ467" s="85"/>
      <c r="BIA467" s="85"/>
      <c r="BIB467" s="85"/>
      <c r="BIC467" s="85"/>
      <c r="BID467" s="85"/>
      <c r="BIE467" s="85"/>
      <c r="BIF467" s="85"/>
      <c r="BIG467" s="85"/>
      <c r="BIH467" s="85"/>
      <c r="BII467" s="85"/>
      <c r="BIJ467" s="85"/>
      <c r="BIK467" s="85"/>
      <c r="BIL467" s="85"/>
      <c r="BIM467" s="85"/>
      <c r="BIN467" s="85"/>
      <c r="BIO467" s="85"/>
      <c r="BIP467" s="85"/>
      <c r="BIQ467" s="85"/>
      <c r="BIR467" s="85"/>
      <c r="BIS467" s="85"/>
      <c r="BIT467" s="85"/>
      <c r="BIU467" s="85"/>
      <c r="BIV467" s="85"/>
      <c r="BIW467" s="85"/>
      <c r="BIX467" s="85"/>
      <c r="BIY467" s="85"/>
      <c r="BIZ467" s="85"/>
      <c r="BJA467" s="85"/>
      <c r="BJB467" s="85"/>
      <c r="BJC467" s="85"/>
      <c r="BJD467" s="85"/>
      <c r="BJE467" s="85"/>
      <c r="BJF467" s="85"/>
      <c r="BJG467" s="85"/>
      <c r="BJH467" s="85"/>
      <c r="BJI467" s="85"/>
      <c r="BJJ467" s="85"/>
      <c r="BJK467" s="85"/>
      <c r="BJL467" s="85"/>
      <c r="BJM467" s="85"/>
      <c r="BJN467" s="85"/>
      <c r="BJO467" s="85"/>
      <c r="BJP467" s="85"/>
      <c r="BJQ467" s="85"/>
      <c r="BJR467" s="85"/>
      <c r="BJS467" s="85"/>
      <c r="BJT467" s="85"/>
      <c r="BJU467" s="85"/>
      <c r="BJV467" s="85"/>
      <c r="BJW467" s="85"/>
      <c r="BJX467" s="85"/>
      <c r="BJY467" s="85"/>
      <c r="BJZ467" s="85"/>
      <c r="BKA467" s="85"/>
      <c r="BKB467" s="85"/>
      <c r="BKC467" s="85"/>
      <c r="BKD467" s="85"/>
      <c r="BKE467" s="85"/>
      <c r="BKF467" s="85"/>
      <c r="BKG467" s="85"/>
      <c r="BKH467" s="85"/>
      <c r="BKI467" s="85"/>
      <c r="BKJ467" s="85"/>
      <c r="BKK467" s="85"/>
      <c r="BKL467" s="85"/>
      <c r="BKM467" s="85"/>
      <c r="BKN467" s="85"/>
      <c r="BKO467" s="85"/>
      <c r="BKP467" s="85"/>
      <c r="BKQ467" s="85"/>
      <c r="BKR467" s="85"/>
      <c r="BKS467" s="85"/>
      <c r="BKT467" s="85"/>
      <c r="BKU467" s="85"/>
      <c r="BKV467" s="85"/>
      <c r="BKW467" s="85"/>
      <c r="BKX467" s="85"/>
      <c r="BKY467" s="85"/>
      <c r="BKZ467" s="85"/>
      <c r="BLA467" s="85"/>
      <c r="BLB467" s="85"/>
      <c r="BLC467" s="85"/>
      <c r="BLD467" s="85"/>
      <c r="BLE467" s="85"/>
      <c r="BLF467" s="85"/>
      <c r="BLG467" s="85"/>
      <c r="BLH467" s="85"/>
      <c r="BLI467" s="85"/>
      <c r="BLJ467" s="85"/>
      <c r="BLK467" s="85"/>
      <c r="BLL467" s="85"/>
      <c r="BLM467" s="85"/>
      <c r="BLN467" s="85"/>
      <c r="BLO467" s="85"/>
      <c r="BLP467" s="85"/>
      <c r="BLQ467" s="85"/>
      <c r="BLR467" s="85"/>
      <c r="BLS467" s="85"/>
      <c r="BLT467" s="85"/>
      <c r="BLU467" s="85"/>
      <c r="BLV467" s="85"/>
      <c r="BLW467" s="85"/>
      <c r="BLX467" s="85"/>
      <c r="BLY467" s="85"/>
      <c r="BLZ467" s="85"/>
      <c r="BMA467" s="85"/>
      <c r="BMB467" s="85"/>
      <c r="BMC467" s="85"/>
      <c r="BMD467" s="85"/>
      <c r="BME467" s="85"/>
      <c r="BMF467" s="85"/>
      <c r="BMG467" s="85"/>
      <c r="BMH467" s="85"/>
      <c r="BMI467" s="85"/>
      <c r="BMJ467" s="85"/>
      <c r="BMK467" s="85"/>
      <c r="BML467" s="85"/>
      <c r="BMM467" s="85"/>
      <c r="BMN467" s="85"/>
      <c r="BMO467" s="85"/>
      <c r="BMP467" s="85"/>
      <c r="BMQ467" s="85"/>
      <c r="BMR467" s="85"/>
      <c r="BMS467" s="85"/>
      <c r="BMT467" s="85"/>
      <c r="BMU467" s="85"/>
      <c r="BMV467" s="85"/>
      <c r="BMW467" s="85"/>
      <c r="BMX467" s="85"/>
      <c r="BMY467" s="85"/>
      <c r="BMZ467" s="85"/>
      <c r="BNA467" s="85"/>
      <c r="BNB467" s="85"/>
      <c r="BNC467" s="85"/>
      <c r="BND467" s="85"/>
      <c r="BNE467" s="85"/>
      <c r="BNF467" s="85"/>
      <c r="BNG467" s="85"/>
      <c r="BNH467" s="85"/>
      <c r="BNI467" s="85"/>
      <c r="BNJ467" s="85"/>
      <c r="BNK467" s="85"/>
      <c r="BNL467" s="85"/>
      <c r="BNM467" s="85"/>
      <c r="BNN467" s="85"/>
      <c r="BNO467" s="85"/>
      <c r="BNP467" s="85"/>
      <c r="BNQ467" s="85"/>
      <c r="BNR467" s="85"/>
      <c r="BNS467" s="85"/>
      <c r="BNT467" s="85"/>
      <c r="BNU467" s="85"/>
      <c r="BNV467" s="85"/>
      <c r="BNW467" s="85"/>
      <c r="BNX467" s="85"/>
      <c r="BNY467" s="85"/>
      <c r="BNZ467" s="85"/>
      <c r="BOA467" s="85"/>
      <c r="BOB467" s="85"/>
      <c r="BOC467" s="85"/>
      <c r="BOD467" s="85"/>
      <c r="BOE467" s="85"/>
      <c r="BOF467" s="85"/>
      <c r="BOG467" s="85"/>
      <c r="BOH467" s="85"/>
      <c r="BOI467" s="85"/>
      <c r="BOJ467" s="85"/>
      <c r="BOK467" s="85"/>
      <c r="BOL467" s="85"/>
      <c r="BOM467" s="85"/>
      <c r="BON467" s="85"/>
      <c r="BOO467" s="85"/>
      <c r="BOP467" s="85"/>
      <c r="BOQ467" s="85"/>
      <c r="BOR467" s="85"/>
      <c r="BOS467" s="85"/>
      <c r="BOT467" s="85"/>
      <c r="BOU467" s="85"/>
      <c r="BOV467" s="85"/>
      <c r="BOW467" s="85"/>
      <c r="BOX467" s="85"/>
      <c r="BOY467" s="85"/>
      <c r="BOZ467" s="85"/>
      <c r="BPA467" s="85"/>
      <c r="BPB467" s="85"/>
      <c r="BPC467" s="85"/>
      <c r="BPD467" s="85"/>
      <c r="BPE467" s="85"/>
      <c r="BPF467" s="85"/>
      <c r="BPG467" s="85"/>
      <c r="BPH467" s="85"/>
      <c r="BPI467" s="85"/>
      <c r="BPJ467" s="85"/>
      <c r="BPK467" s="85"/>
      <c r="BPL467" s="85"/>
      <c r="BPM467" s="85"/>
      <c r="BPN467" s="85"/>
      <c r="BPO467" s="85"/>
      <c r="BPP467" s="85"/>
      <c r="BPQ467" s="85"/>
      <c r="BPR467" s="85"/>
      <c r="BPS467" s="85"/>
      <c r="BPT467" s="85"/>
      <c r="BPU467" s="85"/>
      <c r="BPV467" s="85"/>
      <c r="BPW467" s="85"/>
      <c r="BPX467" s="85"/>
      <c r="BPY467" s="85"/>
      <c r="BPZ467" s="85"/>
      <c r="BQA467" s="85"/>
      <c r="BQB467" s="85"/>
      <c r="BQC467" s="85"/>
      <c r="BQD467" s="85"/>
      <c r="BQE467" s="85"/>
      <c r="BQF467" s="85"/>
      <c r="BQG467" s="85"/>
      <c r="BQH467" s="85"/>
      <c r="BQI467" s="85"/>
      <c r="BQJ467" s="85"/>
      <c r="BQK467" s="85"/>
      <c r="BQL467" s="85"/>
      <c r="BQM467" s="85"/>
      <c r="BQN467" s="85"/>
      <c r="BQO467" s="85"/>
      <c r="BQP467" s="85"/>
      <c r="BQQ467" s="85"/>
      <c r="BQR467" s="85"/>
      <c r="BQS467" s="85"/>
      <c r="BQT467" s="85"/>
      <c r="BQU467" s="85"/>
      <c r="BQV467" s="85"/>
      <c r="BQW467" s="85"/>
      <c r="BQX467" s="85"/>
      <c r="BQY467" s="85"/>
      <c r="BQZ467" s="85"/>
      <c r="BRA467" s="85"/>
      <c r="BRB467" s="85"/>
      <c r="BRC467" s="85"/>
      <c r="BRD467" s="85"/>
      <c r="BRE467" s="85"/>
      <c r="BRF467" s="85"/>
      <c r="BRG467" s="85"/>
      <c r="BRH467" s="85"/>
      <c r="BRI467" s="85"/>
      <c r="BRJ467" s="85"/>
      <c r="BRK467" s="85"/>
      <c r="BRL467" s="85"/>
      <c r="BRM467" s="85"/>
      <c r="BRN467" s="85"/>
      <c r="BRO467" s="85"/>
      <c r="BRP467" s="85"/>
      <c r="BRQ467" s="85"/>
      <c r="BRR467" s="85"/>
      <c r="BRS467" s="85"/>
      <c r="BRT467" s="85"/>
      <c r="BRU467" s="85"/>
      <c r="BRV467" s="85"/>
      <c r="BRW467" s="85"/>
      <c r="BRX467" s="85"/>
      <c r="BRY467" s="85"/>
      <c r="BRZ467" s="85"/>
      <c r="BSA467" s="85"/>
      <c r="BSB467" s="85"/>
      <c r="BSC467" s="85"/>
      <c r="BSD467" s="85"/>
      <c r="BSE467" s="85"/>
      <c r="BSF467" s="85"/>
      <c r="BSG467" s="85"/>
      <c r="BSH467" s="85"/>
      <c r="BSI467" s="85"/>
      <c r="BSJ467" s="85"/>
      <c r="BSK467" s="85"/>
      <c r="BSL467" s="85"/>
      <c r="BSM467" s="85"/>
      <c r="BSN467" s="85"/>
      <c r="BSO467" s="85"/>
      <c r="BSP467" s="85"/>
      <c r="BSQ467" s="85"/>
      <c r="BSR467" s="85"/>
      <c r="BSS467" s="85"/>
      <c r="BST467" s="85"/>
      <c r="BSU467" s="85"/>
      <c r="BSV467" s="85"/>
      <c r="BSW467" s="85"/>
      <c r="BSX467" s="85"/>
      <c r="BSY467" s="85"/>
      <c r="BSZ467" s="85"/>
      <c r="BTA467" s="85"/>
      <c r="BTB467" s="85"/>
      <c r="BTC467" s="85"/>
      <c r="BTD467" s="85"/>
      <c r="BTE467" s="85"/>
      <c r="BTF467" s="85"/>
      <c r="BTG467" s="85"/>
      <c r="BTH467" s="85"/>
      <c r="BTI467" s="85"/>
      <c r="BTJ467" s="85"/>
      <c r="BTK467" s="85"/>
      <c r="BTL467" s="85"/>
      <c r="BTM467" s="85"/>
      <c r="BTN467" s="85"/>
      <c r="BTO467" s="85"/>
      <c r="BTP467" s="85"/>
      <c r="BTQ467" s="85"/>
      <c r="BTR467" s="85"/>
      <c r="BTS467" s="85"/>
      <c r="BTT467" s="85"/>
      <c r="BTU467" s="85"/>
      <c r="BTV467" s="85"/>
      <c r="BTW467" s="85"/>
      <c r="BTX467" s="85"/>
      <c r="BTY467" s="85"/>
      <c r="BTZ467" s="85"/>
      <c r="BUA467" s="85"/>
      <c r="BUB467" s="85"/>
      <c r="BUC467" s="85"/>
      <c r="BUD467" s="85"/>
      <c r="BUE467" s="85"/>
      <c r="BUF467" s="85"/>
      <c r="BUG467" s="85"/>
      <c r="BUH467" s="85"/>
      <c r="BUI467" s="85"/>
      <c r="BUJ467" s="85"/>
      <c r="BUK467" s="85"/>
      <c r="BUL467" s="85"/>
      <c r="BUM467" s="85"/>
      <c r="BUN467" s="85"/>
      <c r="BUO467" s="85"/>
      <c r="BUP467" s="85"/>
      <c r="BUQ467" s="85"/>
      <c r="BUR467" s="85"/>
      <c r="BUS467" s="85"/>
      <c r="BUT467" s="85"/>
      <c r="BUU467" s="85"/>
      <c r="BUV467" s="85"/>
      <c r="BUW467" s="85"/>
      <c r="BUX467" s="85"/>
      <c r="BUY467" s="85"/>
      <c r="BUZ467" s="85"/>
      <c r="BVA467" s="85"/>
      <c r="BVB467" s="85"/>
      <c r="BVC467" s="85"/>
      <c r="BVD467" s="85"/>
      <c r="BVE467" s="85"/>
      <c r="BVF467" s="85"/>
      <c r="BVG467" s="85"/>
      <c r="BVH467" s="85"/>
      <c r="BVI467" s="85"/>
      <c r="BVJ467" s="85"/>
      <c r="BVK467" s="85"/>
      <c r="BVL467" s="85"/>
      <c r="BVM467" s="85"/>
      <c r="BVN467" s="85"/>
      <c r="BVO467" s="85"/>
      <c r="BVP467" s="85"/>
      <c r="BVQ467" s="85"/>
      <c r="BVR467" s="85"/>
      <c r="BVS467" s="85"/>
      <c r="BVT467" s="85"/>
      <c r="BVU467" s="85"/>
      <c r="BVV467" s="85"/>
      <c r="BVW467" s="85"/>
      <c r="BVX467" s="85"/>
      <c r="BVY467" s="85"/>
      <c r="BVZ467" s="85"/>
      <c r="BWA467" s="85"/>
      <c r="BWB467" s="85"/>
      <c r="BWC467" s="85"/>
      <c r="BWD467" s="85"/>
      <c r="BWE467" s="85"/>
      <c r="BWF467" s="85"/>
      <c r="BWG467" s="85"/>
      <c r="BWH467" s="85"/>
      <c r="BWI467" s="85"/>
      <c r="BWJ467" s="85"/>
      <c r="BWK467" s="85"/>
      <c r="BWL467" s="85"/>
      <c r="BWM467" s="85"/>
      <c r="BWN467" s="85"/>
      <c r="BWO467" s="85"/>
      <c r="BWP467" s="85"/>
      <c r="BWQ467" s="85"/>
      <c r="BWR467" s="85"/>
      <c r="BWS467" s="85"/>
      <c r="BWT467" s="85"/>
      <c r="BWU467" s="85"/>
      <c r="BWV467" s="85"/>
      <c r="BWW467" s="85"/>
      <c r="BWX467" s="85"/>
      <c r="BWY467" s="85"/>
      <c r="BWZ467" s="85"/>
      <c r="BXA467" s="85"/>
      <c r="BXB467" s="85"/>
      <c r="BXC467" s="85"/>
      <c r="BXD467" s="85"/>
      <c r="BXE467" s="85"/>
      <c r="BXF467" s="85"/>
      <c r="BXG467" s="85"/>
      <c r="BXH467" s="85"/>
      <c r="BXI467" s="85"/>
      <c r="BXJ467" s="85"/>
      <c r="BXK467" s="85"/>
      <c r="BXL467" s="85"/>
      <c r="BXM467" s="85"/>
      <c r="BXN467" s="85"/>
      <c r="BXO467" s="85"/>
      <c r="BXP467" s="85"/>
      <c r="BXQ467" s="85"/>
      <c r="BXR467" s="85"/>
      <c r="BXS467" s="85"/>
      <c r="BXT467" s="85"/>
      <c r="BXU467" s="85"/>
      <c r="BXV467" s="85"/>
      <c r="BXW467" s="85"/>
      <c r="BXX467" s="85"/>
      <c r="BXY467" s="85"/>
      <c r="BXZ467" s="85"/>
      <c r="BYA467" s="85"/>
      <c r="BYB467" s="85"/>
      <c r="BYC467" s="85"/>
      <c r="BYD467" s="85"/>
      <c r="BYE467" s="85"/>
      <c r="BYF467" s="85"/>
      <c r="BYG467" s="85"/>
      <c r="BYH467" s="85"/>
      <c r="BYI467" s="85"/>
      <c r="BYJ467" s="85"/>
      <c r="BYK467" s="85"/>
      <c r="BYL467" s="85"/>
      <c r="BYM467" s="85"/>
      <c r="BYN467" s="85"/>
      <c r="BYO467" s="85"/>
      <c r="BYP467" s="85"/>
      <c r="BYQ467" s="85"/>
      <c r="BYR467" s="85"/>
      <c r="BYS467" s="85"/>
      <c r="BYT467" s="85"/>
      <c r="BYU467" s="85"/>
      <c r="BYV467" s="85"/>
      <c r="BYW467" s="85"/>
      <c r="BYX467" s="85"/>
      <c r="BYY467" s="85"/>
      <c r="BYZ467" s="85"/>
      <c r="BZA467" s="85"/>
      <c r="BZB467" s="85"/>
      <c r="BZC467" s="85"/>
      <c r="BZD467" s="85"/>
      <c r="BZE467" s="85"/>
      <c r="BZF467" s="85"/>
      <c r="BZG467" s="85"/>
      <c r="BZH467" s="85"/>
      <c r="BZI467" s="85"/>
      <c r="BZJ467" s="85"/>
      <c r="BZK467" s="85"/>
      <c r="BZL467" s="85"/>
      <c r="BZM467" s="85"/>
      <c r="BZN467" s="85"/>
      <c r="BZO467" s="85"/>
      <c r="BZP467" s="85"/>
      <c r="BZQ467" s="85"/>
      <c r="BZR467" s="85"/>
      <c r="BZS467" s="85"/>
      <c r="BZT467" s="85"/>
      <c r="BZU467" s="85"/>
      <c r="BZV467" s="85"/>
      <c r="BZW467" s="85"/>
      <c r="BZX467" s="85"/>
      <c r="BZY467" s="85"/>
      <c r="BZZ467" s="85"/>
      <c r="CAA467" s="85"/>
      <c r="CAB467" s="85"/>
      <c r="CAC467" s="85"/>
      <c r="CAD467" s="85"/>
      <c r="CAE467" s="85"/>
      <c r="CAF467" s="85"/>
      <c r="CAG467" s="85"/>
      <c r="CAH467" s="85"/>
      <c r="CAI467" s="85"/>
      <c r="CAJ467" s="85"/>
      <c r="CAK467" s="85"/>
      <c r="CAL467" s="85"/>
      <c r="CAM467" s="85"/>
      <c r="CAN467" s="85"/>
      <c r="CAO467" s="85"/>
      <c r="CAP467" s="85"/>
      <c r="CAQ467" s="85"/>
      <c r="CAR467" s="85"/>
      <c r="CAS467" s="85"/>
      <c r="CAT467" s="85"/>
      <c r="CAU467" s="85"/>
      <c r="CAV467" s="85"/>
      <c r="CAW467" s="85"/>
      <c r="CAX467" s="85"/>
      <c r="CAY467" s="85"/>
      <c r="CAZ467" s="85"/>
      <c r="CBA467" s="85"/>
      <c r="CBB467" s="85"/>
      <c r="CBC467" s="85"/>
      <c r="CBD467" s="85"/>
      <c r="CBE467" s="85"/>
      <c r="CBF467" s="85"/>
      <c r="CBG467" s="85"/>
      <c r="CBH467" s="85"/>
      <c r="CBI467" s="85"/>
      <c r="CBJ467" s="85"/>
      <c r="CBK467" s="85"/>
      <c r="CBL467" s="85"/>
      <c r="CBM467" s="85"/>
      <c r="CBN467" s="85"/>
      <c r="CBO467" s="85"/>
      <c r="CBP467" s="85"/>
      <c r="CBQ467" s="85"/>
      <c r="CBR467" s="85"/>
      <c r="CBS467" s="85"/>
      <c r="CBT467" s="85"/>
      <c r="CBU467" s="85"/>
      <c r="CBV467" s="85"/>
      <c r="CBW467" s="85"/>
      <c r="CBX467" s="85"/>
      <c r="CBY467" s="85"/>
      <c r="CBZ467" s="85"/>
      <c r="CCA467" s="85"/>
      <c r="CCB467" s="85"/>
      <c r="CCC467" s="85"/>
      <c r="CCD467" s="85"/>
      <c r="CCE467" s="85"/>
      <c r="CCF467" s="85"/>
      <c r="CCG467" s="85"/>
      <c r="CCH467" s="85"/>
      <c r="CCI467" s="85"/>
      <c r="CCJ467" s="85"/>
      <c r="CCK467" s="85"/>
      <c r="CCL467" s="85"/>
      <c r="CCM467" s="85"/>
      <c r="CCN467" s="85"/>
      <c r="CCO467" s="85"/>
      <c r="CCP467" s="85"/>
      <c r="CCQ467" s="85"/>
      <c r="CCR467" s="85"/>
      <c r="CCS467" s="85"/>
      <c r="CCT467" s="85"/>
      <c r="CCU467" s="85"/>
      <c r="CCV467" s="85"/>
      <c r="CCW467" s="85"/>
      <c r="CCX467" s="85"/>
      <c r="CCY467" s="85"/>
      <c r="CCZ467" s="85"/>
      <c r="CDA467" s="85"/>
      <c r="CDB467" s="85"/>
      <c r="CDC467" s="85"/>
      <c r="CDD467" s="85"/>
      <c r="CDE467" s="85"/>
      <c r="CDF467" s="85"/>
      <c r="CDG467" s="85"/>
      <c r="CDH467" s="85"/>
      <c r="CDI467" s="85"/>
      <c r="CDJ467" s="85"/>
      <c r="CDK467" s="85"/>
      <c r="CDL467" s="85"/>
      <c r="CDM467" s="85"/>
      <c r="CDN467" s="85"/>
      <c r="CDO467" s="85"/>
      <c r="CDP467" s="85"/>
      <c r="CDQ467" s="85"/>
      <c r="CDR467" s="85"/>
      <c r="CDS467" s="85"/>
      <c r="CDT467" s="85"/>
      <c r="CDU467" s="85"/>
      <c r="CDV467" s="85"/>
      <c r="CDW467" s="85"/>
      <c r="CDX467" s="85"/>
      <c r="CDY467" s="85"/>
      <c r="CDZ467" s="85"/>
      <c r="CEA467" s="85"/>
      <c r="CEB467" s="85"/>
      <c r="CEC467" s="85"/>
      <c r="CED467" s="85"/>
      <c r="CEE467" s="85"/>
      <c r="CEF467" s="85"/>
      <c r="CEG467" s="85"/>
      <c r="CEH467" s="85"/>
      <c r="CEI467" s="85"/>
      <c r="CEJ467" s="85"/>
      <c r="CEK467" s="85"/>
      <c r="CEL467" s="85"/>
      <c r="CEM467" s="85"/>
      <c r="CEN467" s="85"/>
      <c r="CEO467" s="85"/>
      <c r="CEP467" s="85"/>
      <c r="CEQ467" s="85"/>
      <c r="CER467" s="85"/>
      <c r="CES467" s="85"/>
      <c r="CET467" s="85"/>
      <c r="CEU467" s="85"/>
      <c r="CEV467" s="85"/>
      <c r="CEW467" s="85"/>
      <c r="CEX467" s="85"/>
      <c r="CEY467" s="85"/>
      <c r="CEZ467" s="85"/>
      <c r="CFA467" s="85"/>
      <c r="CFB467" s="85"/>
      <c r="CFC467" s="85"/>
      <c r="CFD467" s="85"/>
      <c r="CFE467" s="85"/>
      <c r="CFF467" s="85"/>
      <c r="CFG467" s="85"/>
      <c r="CFH467" s="85"/>
      <c r="CFI467" s="85"/>
      <c r="CFJ467" s="85"/>
      <c r="CFK467" s="85"/>
      <c r="CFL467" s="85"/>
      <c r="CFM467" s="85"/>
      <c r="CFN467" s="85"/>
      <c r="CFO467" s="85"/>
      <c r="CFP467" s="85"/>
      <c r="CFQ467" s="85"/>
      <c r="CFR467" s="85"/>
      <c r="CFS467" s="85"/>
      <c r="CFT467" s="85"/>
      <c r="CFU467" s="85"/>
      <c r="CFV467" s="85"/>
      <c r="CFW467" s="85"/>
      <c r="CFX467" s="85"/>
      <c r="CFY467" s="85"/>
      <c r="CFZ467" s="85"/>
      <c r="CGA467" s="85"/>
      <c r="CGB467" s="85"/>
      <c r="CGC467" s="85"/>
      <c r="CGD467" s="85"/>
      <c r="CGE467" s="85"/>
      <c r="CGF467" s="85"/>
      <c r="CGG467" s="85"/>
      <c r="CGH467" s="85"/>
      <c r="CGI467" s="85"/>
      <c r="CGJ467" s="85"/>
      <c r="CGK467" s="85"/>
      <c r="CGL467" s="85"/>
      <c r="CGM467" s="85"/>
      <c r="CGN467" s="85"/>
      <c r="CGO467" s="85"/>
      <c r="CGP467" s="85"/>
      <c r="CGQ467" s="85"/>
      <c r="CGR467" s="85"/>
      <c r="CGS467" s="85"/>
      <c r="CGT467" s="85"/>
      <c r="CGU467" s="85"/>
      <c r="CGV467" s="85"/>
      <c r="CGW467" s="85"/>
      <c r="CGX467" s="85"/>
      <c r="CGY467" s="85"/>
      <c r="CGZ467" s="85"/>
      <c r="CHA467" s="85"/>
      <c r="CHB467" s="85"/>
      <c r="CHC467" s="85"/>
      <c r="CHD467" s="85"/>
      <c r="CHE467" s="85"/>
      <c r="CHF467" s="85"/>
      <c r="CHG467" s="85"/>
      <c r="CHH467" s="85"/>
      <c r="CHI467" s="85"/>
      <c r="CHJ467" s="85"/>
      <c r="CHK467" s="85"/>
      <c r="CHL467" s="85"/>
      <c r="CHM467" s="85"/>
      <c r="CHN467" s="85"/>
      <c r="CHO467" s="85"/>
      <c r="CHP467" s="85"/>
      <c r="CHQ467" s="85"/>
      <c r="CHR467" s="85"/>
      <c r="CHS467" s="85"/>
      <c r="CHT467" s="85"/>
      <c r="CHU467" s="85"/>
      <c r="CHV467" s="85"/>
      <c r="CHW467" s="85"/>
      <c r="CHX467" s="85"/>
      <c r="CHY467" s="85"/>
      <c r="CHZ467" s="85"/>
      <c r="CIA467" s="85"/>
      <c r="CIB467" s="85"/>
      <c r="CIC467" s="85"/>
      <c r="CID467" s="85"/>
      <c r="CIE467" s="85"/>
      <c r="CIF467" s="85"/>
      <c r="CIG467" s="85"/>
      <c r="CIH467" s="85"/>
      <c r="CII467" s="85"/>
      <c r="CIJ467" s="85"/>
      <c r="CIK467" s="85"/>
      <c r="CIL467" s="85"/>
      <c r="CIM467" s="85"/>
      <c r="CIN467" s="85"/>
      <c r="CIO467" s="85"/>
      <c r="CIP467" s="85"/>
      <c r="CIQ467" s="85"/>
      <c r="CIR467" s="85"/>
      <c r="CIS467" s="85"/>
      <c r="CIT467" s="85"/>
      <c r="CIU467" s="85"/>
      <c r="CIV467" s="85"/>
      <c r="CIW467" s="85"/>
      <c r="CIX467" s="85"/>
      <c r="CIY467" s="85"/>
      <c r="CIZ467" s="85"/>
      <c r="CJA467" s="85"/>
      <c r="CJB467" s="85"/>
      <c r="CJC467" s="85"/>
      <c r="CJD467" s="85"/>
      <c r="CJE467" s="85"/>
      <c r="CJF467" s="85"/>
      <c r="CJG467" s="85"/>
      <c r="CJH467" s="85"/>
      <c r="CJI467" s="85"/>
      <c r="CJJ467" s="85"/>
      <c r="CJK467" s="85"/>
      <c r="CJL467" s="85"/>
      <c r="CJM467" s="85"/>
      <c r="CJN467" s="85"/>
      <c r="CJO467" s="85"/>
      <c r="CJP467" s="85"/>
      <c r="CJQ467" s="85"/>
      <c r="CJR467" s="85"/>
      <c r="CJS467" s="85"/>
      <c r="CJT467" s="85"/>
      <c r="CJU467" s="85"/>
      <c r="CJV467" s="85"/>
      <c r="CJW467" s="85"/>
      <c r="CJX467" s="85"/>
      <c r="CJY467" s="85"/>
      <c r="CJZ467" s="85"/>
      <c r="CKA467" s="85"/>
      <c r="CKB467" s="85"/>
      <c r="CKC467" s="85"/>
      <c r="CKD467" s="85"/>
      <c r="CKE467" s="85"/>
      <c r="CKF467" s="85"/>
      <c r="CKG467" s="85"/>
      <c r="CKH467" s="85"/>
      <c r="CKI467" s="85"/>
      <c r="CKJ467" s="85"/>
      <c r="CKK467" s="85"/>
      <c r="CKL467" s="85"/>
      <c r="CKM467" s="85"/>
      <c r="CKN467" s="85"/>
      <c r="CKO467" s="85"/>
      <c r="CKP467" s="85"/>
      <c r="CKQ467" s="85"/>
      <c r="CKR467" s="85"/>
      <c r="CKS467" s="85"/>
      <c r="CKT467" s="85"/>
      <c r="CKU467" s="85"/>
      <c r="CKV467" s="85"/>
      <c r="CKW467" s="85"/>
      <c r="CKX467" s="85"/>
      <c r="CKY467" s="85"/>
      <c r="CKZ467" s="85"/>
      <c r="CLA467" s="85"/>
      <c r="CLB467" s="85"/>
      <c r="CLC467" s="85"/>
      <c r="CLD467" s="85"/>
      <c r="CLE467" s="85"/>
      <c r="CLF467" s="85"/>
      <c r="CLG467" s="85"/>
      <c r="CLH467" s="85"/>
      <c r="CLI467" s="85"/>
      <c r="CLJ467" s="85"/>
      <c r="CLK467" s="85"/>
      <c r="CLL467" s="85"/>
      <c r="CLM467" s="85"/>
      <c r="CLN467" s="85"/>
      <c r="CLO467" s="85"/>
      <c r="CLP467" s="85"/>
      <c r="CLQ467" s="85"/>
      <c r="CLR467" s="85"/>
      <c r="CLS467" s="85"/>
      <c r="CLT467" s="85"/>
      <c r="CLU467" s="85"/>
      <c r="CLV467" s="85"/>
      <c r="CLW467" s="85"/>
      <c r="CLX467" s="85"/>
      <c r="CLY467" s="85"/>
      <c r="CLZ467" s="85"/>
      <c r="CMA467" s="85"/>
      <c r="CMB467" s="85"/>
      <c r="CMC467" s="85"/>
      <c r="CMD467" s="85"/>
      <c r="CME467" s="85"/>
      <c r="CMF467" s="85"/>
      <c r="CMG467" s="85"/>
      <c r="CMH467" s="85"/>
      <c r="CMI467" s="85"/>
      <c r="CMJ467" s="85"/>
      <c r="CMK467" s="85"/>
      <c r="CML467" s="85"/>
      <c r="CMM467" s="85"/>
      <c r="CMN467" s="85"/>
      <c r="CMO467" s="85"/>
      <c r="CMP467" s="85"/>
      <c r="CMQ467" s="85"/>
      <c r="CMR467" s="85"/>
      <c r="CMS467" s="85"/>
      <c r="CMT467" s="85"/>
      <c r="CMU467" s="85"/>
      <c r="CMV467" s="85"/>
      <c r="CMW467" s="85"/>
      <c r="CMX467" s="85"/>
      <c r="CMY467" s="85"/>
      <c r="CMZ467" s="85"/>
      <c r="CNA467" s="85"/>
      <c r="CNB467" s="85"/>
      <c r="CNC467" s="85"/>
      <c r="CND467" s="85"/>
      <c r="CNE467" s="85"/>
      <c r="CNF467" s="85"/>
      <c r="CNG467" s="85"/>
      <c r="CNH467" s="85"/>
      <c r="CNI467" s="85"/>
      <c r="CNJ467" s="85"/>
      <c r="CNK467" s="85"/>
      <c r="CNL467" s="85"/>
      <c r="CNM467" s="85"/>
      <c r="CNN467" s="85"/>
      <c r="CNO467" s="85"/>
      <c r="CNP467" s="85"/>
      <c r="CNQ467" s="85"/>
      <c r="CNR467" s="85"/>
      <c r="CNS467" s="85"/>
      <c r="CNT467" s="85"/>
      <c r="CNU467" s="85"/>
      <c r="CNV467" s="85"/>
      <c r="CNW467" s="85"/>
      <c r="CNX467" s="85"/>
      <c r="CNY467" s="85"/>
      <c r="CNZ467" s="85"/>
      <c r="COA467" s="85"/>
      <c r="COB467" s="85"/>
      <c r="COC467" s="85"/>
      <c r="COD467" s="85"/>
      <c r="COE467" s="85"/>
      <c r="COF467" s="85"/>
      <c r="COG467" s="85"/>
      <c r="COH467" s="85"/>
      <c r="COI467" s="85"/>
      <c r="COJ467" s="85"/>
      <c r="COK467" s="85"/>
      <c r="COL467" s="85"/>
      <c r="COM467" s="85"/>
      <c r="CON467" s="85"/>
      <c r="COO467" s="85"/>
      <c r="COP467" s="85"/>
      <c r="COQ467" s="85"/>
      <c r="COR467" s="85"/>
      <c r="COS467" s="85"/>
      <c r="COT467" s="85"/>
      <c r="COU467" s="85"/>
      <c r="COV467" s="85"/>
      <c r="COW467" s="85"/>
      <c r="COX467" s="85"/>
      <c r="COY467" s="85"/>
      <c r="COZ467" s="85"/>
      <c r="CPA467" s="85"/>
      <c r="CPB467" s="85"/>
      <c r="CPC467" s="85"/>
      <c r="CPD467" s="85"/>
      <c r="CPE467" s="85"/>
      <c r="CPF467" s="85"/>
      <c r="CPG467" s="85"/>
      <c r="CPH467" s="85"/>
      <c r="CPI467" s="85"/>
      <c r="CPJ467" s="85"/>
      <c r="CPK467" s="85"/>
      <c r="CPL467" s="85"/>
      <c r="CPM467" s="85"/>
      <c r="CPN467" s="85"/>
      <c r="CPO467" s="85"/>
      <c r="CPP467" s="85"/>
      <c r="CPQ467" s="85"/>
      <c r="CPR467" s="85"/>
      <c r="CPS467" s="85"/>
      <c r="CPT467" s="85"/>
      <c r="CPU467" s="85"/>
      <c r="CPV467" s="85"/>
      <c r="CPW467" s="85"/>
      <c r="CPX467" s="85"/>
      <c r="CPY467" s="85"/>
      <c r="CPZ467" s="85"/>
      <c r="CQA467" s="85"/>
      <c r="CQB467" s="85"/>
      <c r="CQC467" s="85"/>
      <c r="CQD467" s="85"/>
      <c r="CQE467" s="85"/>
      <c r="CQF467" s="85"/>
      <c r="CQG467" s="85"/>
      <c r="CQH467" s="85"/>
      <c r="CQI467" s="85"/>
      <c r="CQJ467" s="85"/>
      <c r="CQK467" s="85"/>
      <c r="CQL467" s="85"/>
      <c r="CQM467" s="85"/>
      <c r="CQN467" s="85"/>
      <c r="CQO467" s="85"/>
      <c r="CQP467" s="85"/>
      <c r="CQQ467" s="85"/>
      <c r="CQR467" s="85"/>
      <c r="CQS467" s="85"/>
      <c r="CQT467" s="85"/>
      <c r="CQU467" s="85"/>
      <c r="CQV467" s="85"/>
      <c r="CQW467" s="85"/>
      <c r="CQX467" s="85"/>
      <c r="CQY467" s="85"/>
      <c r="CQZ467" s="85"/>
      <c r="CRA467" s="85"/>
      <c r="CRB467" s="85"/>
      <c r="CRC467" s="85"/>
      <c r="CRD467" s="85"/>
      <c r="CRE467" s="85"/>
      <c r="CRF467" s="85"/>
      <c r="CRG467" s="85"/>
      <c r="CRH467" s="85"/>
      <c r="CRI467" s="85"/>
      <c r="CRJ467" s="85"/>
      <c r="CRK467" s="85"/>
      <c r="CRL467" s="85"/>
      <c r="CRM467" s="85"/>
      <c r="CRN467" s="85"/>
      <c r="CRO467" s="85"/>
      <c r="CRP467" s="85"/>
      <c r="CRQ467" s="85"/>
      <c r="CRR467" s="85"/>
      <c r="CRS467" s="85"/>
      <c r="CRT467" s="85"/>
      <c r="CRU467" s="85"/>
      <c r="CRV467" s="85"/>
      <c r="CRW467" s="85"/>
      <c r="CRX467" s="85"/>
      <c r="CRY467" s="85"/>
      <c r="CRZ467" s="85"/>
      <c r="CSA467" s="85"/>
      <c r="CSB467" s="85"/>
      <c r="CSC467" s="85"/>
      <c r="CSD467" s="85"/>
      <c r="CSE467" s="85"/>
      <c r="CSF467" s="85"/>
      <c r="CSG467" s="85"/>
      <c r="CSH467" s="85"/>
      <c r="CSI467" s="85"/>
      <c r="CSJ467" s="85"/>
      <c r="CSK467" s="85"/>
      <c r="CSL467" s="85"/>
      <c r="CSM467" s="85"/>
      <c r="CSN467" s="85"/>
      <c r="CSO467" s="85"/>
      <c r="CSP467" s="85"/>
      <c r="CSQ467" s="85"/>
      <c r="CSR467" s="85"/>
      <c r="CSS467" s="85"/>
      <c r="CST467" s="85"/>
      <c r="CSU467" s="85"/>
      <c r="CSV467" s="85"/>
      <c r="CSW467" s="85"/>
      <c r="CSX467" s="85"/>
      <c r="CSY467" s="85"/>
      <c r="CSZ467" s="85"/>
      <c r="CTA467" s="85"/>
      <c r="CTB467" s="85"/>
      <c r="CTC467" s="85"/>
      <c r="CTD467" s="85"/>
      <c r="CTE467" s="85"/>
      <c r="CTF467" s="85"/>
      <c r="CTG467" s="85"/>
      <c r="CTH467" s="85"/>
      <c r="CTI467" s="85"/>
      <c r="CTJ467" s="85"/>
      <c r="CTK467" s="85"/>
      <c r="CTL467" s="85"/>
      <c r="CTM467" s="85"/>
      <c r="CTN467" s="85"/>
      <c r="CTO467" s="85"/>
      <c r="CTP467" s="85"/>
      <c r="CTQ467" s="85"/>
      <c r="CTR467" s="85"/>
      <c r="CTS467" s="85"/>
      <c r="CTT467" s="85"/>
      <c r="CTU467" s="85"/>
      <c r="CTV467" s="85"/>
      <c r="CTW467" s="85"/>
      <c r="CTX467" s="85"/>
      <c r="CTY467" s="85"/>
      <c r="CTZ467" s="85"/>
      <c r="CUA467" s="85"/>
      <c r="CUB467" s="85"/>
      <c r="CUC467" s="85"/>
      <c r="CUD467" s="85"/>
      <c r="CUE467" s="85"/>
      <c r="CUF467" s="85"/>
      <c r="CUG467" s="85"/>
      <c r="CUH467" s="85"/>
      <c r="CUI467" s="85"/>
      <c r="CUJ467" s="85"/>
      <c r="CUK467" s="85"/>
      <c r="CUL467" s="85"/>
      <c r="CUM467" s="85"/>
      <c r="CUN467" s="85"/>
      <c r="CUO467" s="85"/>
      <c r="CUP467" s="85"/>
      <c r="CUQ467" s="85"/>
      <c r="CUR467" s="85"/>
      <c r="CUS467" s="85"/>
      <c r="CUT467" s="85"/>
      <c r="CUU467" s="85"/>
      <c r="CUV467" s="85"/>
      <c r="CUW467" s="85"/>
      <c r="CUX467" s="85"/>
      <c r="CUY467" s="85"/>
      <c r="CUZ467" s="85"/>
      <c r="CVA467" s="85"/>
      <c r="CVB467" s="85"/>
      <c r="CVC467" s="85"/>
      <c r="CVD467" s="85"/>
      <c r="CVE467" s="85"/>
      <c r="CVF467" s="85"/>
      <c r="CVG467" s="85"/>
      <c r="CVH467" s="85"/>
      <c r="CVI467" s="85"/>
      <c r="CVJ467" s="85"/>
      <c r="CVK467" s="85"/>
      <c r="CVL467" s="85"/>
      <c r="CVM467" s="85"/>
      <c r="CVN467" s="85"/>
      <c r="CVO467" s="85"/>
      <c r="CVP467" s="85"/>
      <c r="CVQ467" s="85"/>
      <c r="CVR467" s="85"/>
      <c r="CVS467" s="85"/>
      <c r="CVT467" s="85"/>
      <c r="CVU467" s="85"/>
      <c r="CVV467" s="85"/>
      <c r="CVW467" s="85"/>
      <c r="CVX467" s="85"/>
      <c r="CVY467" s="85"/>
      <c r="CVZ467" s="85"/>
      <c r="CWA467" s="85"/>
      <c r="CWB467" s="85"/>
      <c r="CWC467" s="85"/>
      <c r="CWD467" s="85"/>
      <c r="CWE467" s="85"/>
      <c r="CWF467" s="85"/>
      <c r="CWG467" s="85"/>
      <c r="CWH467" s="85"/>
      <c r="CWI467" s="85"/>
      <c r="CWJ467" s="85"/>
      <c r="CWK467" s="85"/>
      <c r="CWL467" s="85"/>
      <c r="CWM467" s="85"/>
      <c r="CWN467" s="85"/>
      <c r="CWO467" s="85"/>
      <c r="CWP467" s="85"/>
      <c r="CWQ467" s="85"/>
      <c r="CWR467" s="85"/>
      <c r="CWS467" s="85"/>
      <c r="CWT467" s="85"/>
      <c r="CWU467" s="85"/>
      <c r="CWV467" s="85"/>
      <c r="CWW467" s="85"/>
      <c r="CWX467" s="85"/>
      <c r="CWY467" s="85"/>
      <c r="CWZ467" s="85"/>
      <c r="CXA467" s="85"/>
      <c r="CXB467" s="85"/>
      <c r="CXC467" s="85"/>
      <c r="CXD467" s="85"/>
      <c r="CXE467" s="85"/>
      <c r="CXF467" s="85"/>
      <c r="CXG467" s="85"/>
      <c r="CXH467" s="85"/>
      <c r="CXI467" s="85"/>
      <c r="CXJ467" s="85"/>
      <c r="CXK467" s="85"/>
      <c r="CXL467" s="85"/>
      <c r="CXM467" s="85"/>
      <c r="CXN467" s="85"/>
      <c r="CXO467" s="85"/>
      <c r="CXP467" s="85"/>
      <c r="CXQ467" s="85"/>
      <c r="CXR467" s="85"/>
      <c r="CXS467" s="85"/>
      <c r="CXT467" s="85"/>
      <c r="CXU467" s="85"/>
      <c r="CXV467" s="85"/>
      <c r="CXW467" s="85"/>
      <c r="CXX467" s="85"/>
      <c r="CXY467" s="85"/>
      <c r="CXZ467" s="85"/>
      <c r="CYA467" s="85"/>
      <c r="CYB467" s="85"/>
      <c r="CYC467" s="85"/>
      <c r="CYD467" s="85"/>
      <c r="CYE467" s="85"/>
      <c r="CYF467" s="85"/>
      <c r="CYG467" s="85"/>
      <c r="CYH467" s="85"/>
      <c r="CYI467" s="85"/>
      <c r="CYJ467" s="85"/>
      <c r="CYK467" s="85"/>
      <c r="CYL467" s="85"/>
      <c r="CYM467" s="85"/>
      <c r="CYN467" s="85"/>
      <c r="CYO467" s="85"/>
      <c r="CYP467" s="85"/>
      <c r="CYQ467" s="85"/>
      <c r="CYR467" s="85"/>
      <c r="CYS467" s="85"/>
      <c r="CYT467" s="85"/>
      <c r="CYU467" s="85"/>
      <c r="CYV467" s="85"/>
      <c r="CYW467" s="85"/>
      <c r="CYX467" s="85"/>
      <c r="CYY467" s="85"/>
      <c r="CYZ467" s="85"/>
      <c r="CZA467" s="85"/>
      <c r="CZB467" s="85"/>
      <c r="CZC467" s="85"/>
      <c r="CZD467" s="85"/>
      <c r="CZE467" s="85"/>
      <c r="CZF467" s="85"/>
      <c r="CZG467" s="85"/>
      <c r="CZH467" s="85"/>
      <c r="CZI467" s="85"/>
      <c r="CZJ467" s="85"/>
      <c r="CZK467" s="85"/>
      <c r="CZL467" s="85"/>
      <c r="CZM467" s="85"/>
      <c r="CZN467" s="85"/>
      <c r="CZO467" s="85"/>
      <c r="CZP467" s="85"/>
      <c r="CZQ467" s="85"/>
      <c r="CZR467" s="85"/>
      <c r="CZS467" s="85"/>
      <c r="CZT467" s="85"/>
      <c r="CZU467" s="85"/>
      <c r="CZV467" s="85"/>
      <c r="CZW467" s="85"/>
      <c r="CZX467" s="85"/>
      <c r="CZY467" s="85"/>
      <c r="CZZ467" s="85"/>
      <c r="DAA467" s="85"/>
      <c r="DAB467" s="85"/>
      <c r="DAC467" s="85"/>
      <c r="DAD467" s="85"/>
      <c r="DAE467" s="85"/>
      <c r="DAF467" s="85"/>
      <c r="DAG467" s="85"/>
      <c r="DAH467" s="85"/>
      <c r="DAI467" s="85"/>
      <c r="DAJ467" s="85"/>
      <c r="DAK467" s="85"/>
      <c r="DAL467" s="85"/>
      <c r="DAM467" s="85"/>
      <c r="DAN467" s="85"/>
      <c r="DAO467" s="85"/>
      <c r="DAP467" s="85"/>
      <c r="DAQ467" s="85"/>
      <c r="DAR467" s="85"/>
      <c r="DAS467" s="85"/>
      <c r="DAT467" s="85"/>
      <c r="DAU467" s="85"/>
      <c r="DAV467" s="85"/>
      <c r="DAW467" s="85"/>
      <c r="DAX467" s="85"/>
      <c r="DAY467" s="85"/>
      <c r="DAZ467" s="85"/>
      <c r="DBA467" s="85"/>
      <c r="DBB467" s="85"/>
      <c r="DBC467" s="85"/>
      <c r="DBD467" s="85"/>
      <c r="DBE467" s="85"/>
      <c r="DBF467" s="85"/>
      <c r="DBG467" s="85"/>
      <c r="DBH467" s="85"/>
      <c r="DBI467" s="85"/>
      <c r="DBJ467" s="85"/>
      <c r="DBK467" s="85"/>
      <c r="DBL467" s="85"/>
      <c r="DBM467" s="85"/>
      <c r="DBN467" s="85"/>
      <c r="DBO467" s="85"/>
      <c r="DBP467" s="85"/>
      <c r="DBQ467" s="85"/>
      <c r="DBR467" s="85"/>
      <c r="DBS467" s="85"/>
      <c r="DBT467" s="85"/>
      <c r="DBU467" s="85"/>
      <c r="DBV467" s="85"/>
      <c r="DBW467" s="85"/>
      <c r="DBX467" s="85"/>
      <c r="DBY467" s="85"/>
      <c r="DBZ467" s="85"/>
      <c r="DCA467" s="85"/>
      <c r="DCB467" s="85"/>
      <c r="DCC467" s="85"/>
      <c r="DCD467" s="85"/>
      <c r="DCE467" s="85"/>
      <c r="DCF467" s="85"/>
      <c r="DCG467" s="85"/>
      <c r="DCH467" s="85"/>
      <c r="DCI467" s="85"/>
      <c r="DCJ467" s="85"/>
      <c r="DCK467" s="85"/>
      <c r="DCL467" s="85"/>
      <c r="DCM467" s="85"/>
      <c r="DCN467" s="85"/>
      <c r="DCO467" s="85"/>
      <c r="DCP467" s="85"/>
      <c r="DCQ467" s="85"/>
      <c r="DCR467" s="85"/>
      <c r="DCS467" s="85"/>
      <c r="DCT467" s="85"/>
      <c r="DCU467" s="85"/>
      <c r="DCV467" s="85"/>
      <c r="DCW467" s="85"/>
      <c r="DCX467" s="85"/>
      <c r="DCY467" s="85"/>
      <c r="DCZ467" s="85"/>
      <c r="DDA467" s="85"/>
      <c r="DDB467" s="85"/>
      <c r="DDC467" s="85"/>
      <c r="DDD467" s="85"/>
      <c r="DDE467" s="85"/>
      <c r="DDF467" s="85"/>
      <c r="DDG467" s="85"/>
      <c r="DDH467" s="85"/>
      <c r="DDI467" s="85"/>
      <c r="DDJ467" s="85"/>
      <c r="DDK467" s="85"/>
      <c r="DDL467" s="85"/>
      <c r="DDM467" s="85"/>
      <c r="DDN467" s="85"/>
      <c r="DDO467" s="85"/>
      <c r="DDP467" s="85"/>
      <c r="DDQ467" s="85"/>
      <c r="DDR467" s="85"/>
      <c r="DDS467" s="85"/>
      <c r="DDT467" s="85"/>
      <c r="DDU467" s="85"/>
      <c r="DDV467" s="85"/>
      <c r="DDW467" s="85"/>
      <c r="DDX467" s="85"/>
      <c r="DDY467" s="85"/>
      <c r="DDZ467" s="85"/>
      <c r="DEA467" s="85"/>
      <c r="DEB467" s="85"/>
      <c r="DEC467" s="85"/>
      <c r="DED467" s="85"/>
      <c r="DEE467" s="85"/>
      <c r="DEF467" s="85"/>
      <c r="DEG467" s="85"/>
      <c r="DEH467" s="85"/>
      <c r="DEI467" s="85"/>
      <c r="DEJ467" s="85"/>
      <c r="DEK467" s="85"/>
      <c r="DEL467" s="85"/>
      <c r="DEM467" s="85"/>
      <c r="DEN467" s="85"/>
      <c r="DEO467" s="85"/>
      <c r="DEP467" s="85"/>
      <c r="DEQ467" s="85"/>
      <c r="DER467" s="85"/>
      <c r="DES467" s="85"/>
      <c r="DET467" s="85"/>
      <c r="DEU467" s="85"/>
      <c r="DEV467" s="85"/>
      <c r="DEW467" s="85"/>
      <c r="DEX467" s="85"/>
      <c r="DEY467" s="85"/>
      <c r="DEZ467" s="85"/>
      <c r="DFA467" s="85"/>
      <c r="DFB467" s="85"/>
      <c r="DFC467" s="85"/>
      <c r="DFD467" s="85"/>
      <c r="DFE467" s="85"/>
      <c r="DFF467" s="85"/>
      <c r="DFG467" s="85"/>
      <c r="DFH467" s="85"/>
      <c r="DFI467" s="85"/>
      <c r="DFJ467" s="85"/>
      <c r="DFK467" s="85"/>
      <c r="DFL467" s="85"/>
      <c r="DFM467" s="85"/>
      <c r="DFN467" s="85"/>
      <c r="DFO467" s="85"/>
      <c r="DFP467" s="85"/>
      <c r="DFQ467" s="85"/>
      <c r="DFR467" s="85"/>
      <c r="DFS467" s="85"/>
      <c r="DFT467" s="85"/>
      <c r="DFU467" s="85"/>
      <c r="DFV467" s="85"/>
      <c r="DFW467" s="85"/>
      <c r="DFX467" s="85"/>
      <c r="DFY467" s="85"/>
      <c r="DFZ467" s="85"/>
      <c r="DGA467" s="85"/>
      <c r="DGB467" s="85"/>
      <c r="DGC467" s="85"/>
      <c r="DGD467" s="85"/>
      <c r="DGE467" s="85"/>
      <c r="DGF467" s="85"/>
      <c r="DGG467" s="85"/>
      <c r="DGH467" s="85"/>
      <c r="DGI467" s="85"/>
      <c r="DGJ467" s="85"/>
      <c r="DGK467" s="85"/>
      <c r="DGL467" s="85"/>
      <c r="DGM467" s="85"/>
      <c r="DGN467" s="85"/>
      <c r="DGO467" s="85"/>
      <c r="DGP467" s="85"/>
      <c r="DGQ467" s="85"/>
      <c r="DGR467" s="85"/>
      <c r="DGS467" s="85"/>
      <c r="DGT467" s="85"/>
      <c r="DGU467" s="85"/>
      <c r="DGV467" s="85"/>
      <c r="DGW467" s="85"/>
      <c r="DGX467" s="85"/>
      <c r="DGY467" s="85"/>
      <c r="DGZ467" s="85"/>
      <c r="DHA467" s="85"/>
      <c r="DHB467" s="85"/>
      <c r="DHC467" s="85"/>
      <c r="DHD467" s="85"/>
      <c r="DHE467" s="85"/>
      <c r="DHF467" s="85"/>
      <c r="DHG467" s="85"/>
      <c r="DHH467" s="85"/>
      <c r="DHI467" s="85"/>
      <c r="DHJ467" s="85"/>
      <c r="DHK467" s="85"/>
      <c r="DHL467" s="85"/>
      <c r="DHM467" s="85"/>
      <c r="DHN467" s="85"/>
      <c r="DHO467" s="85"/>
      <c r="DHP467" s="85"/>
      <c r="DHQ467" s="85"/>
      <c r="DHR467" s="85"/>
      <c r="DHS467" s="85"/>
      <c r="DHT467" s="85"/>
      <c r="DHU467" s="85"/>
      <c r="DHV467" s="85"/>
      <c r="DHW467" s="85"/>
      <c r="DHX467" s="85"/>
      <c r="DHY467" s="85"/>
      <c r="DHZ467" s="85"/>
      <c r="DIA467" s="85"/>
      <c r="DIB467" s="85"/>
      <c r="DIC467" s="85"/>
      <c r="DID467" s="85"/>
      <c r="DIE467" s="85"/>
      <c r="DIF467" s="85"/>
      <c r="DIG467" s="85"/>
      <c r="DIH467" s="85"/>
      <c r="DII467" s="85"/>
      <c r="DIJ467" s="85"/>
      <c r="DIK467" s="85"/>
      <c r="DIL467" s="85"/>
      <c r="DIM467" s="85"/>
      <c r="DIN467" s="85"/>
      <c r="DIO467" s="85"/>
      <c r="DIP467" s="85"/>
      <c r="DIQ467" s="85"/>
      <c r="DIR467" s="85"/>
      <c r="DIS467" s="85"/>
      <c r="DIT467" s="85"/>
      <c r="DIU467" s="85"/>
      <c r="DIV467" s="85"/>
      <c r="DIW467" s="85"/>
      <c r="DIX467" s="85"/>
      <c r="DIY467" s="85"/>
      <c r="DIZ467" s="85"/>
      <c r="DJA467" s="85"/>
      <c r="DJB467" s="85"/>
      <c r="DJC467" s="85"/>
      <c r="DJD467" s="85"/>
      <c r="DJE467" s="85"/>
      <c r="DJF467" s="85"/>
      <c r="DJG467" s="85"/>
      <c r="DJH467" s="85"/>
      <c r="DJI467" s="85"/>
      <c r="DJJ467" s="85"/>
      <c r="DJK467" s="85"/>
      <c r="DJL467" s="85"/>
      <c r="DJM467" s="85"/>
      <c r="DJN467" s="85"/>
      <c r="DJO467" s="85"/>
      <c r="DJP467" s="85"/>
      <c r="DJQ467" s="85"/>
      <c r="DJR467" s="85"/>
      <c r="DJS467" s="85"/>
      <c r="DJT467" s="85"/>
      <c r="DJU467" s="85"/>
      <c r="DJV467" s="85"/>
      <c r="DJW467" s="85"/>
      <c r="DJX467" s="85"/>
      <c r="DJY467" s="85"/>
      <c r="DJZ467" s="85"/>
      <c r="DKA467" s="85"/>
      <c r="DKB467" s="85"/>
      <c r="DKC467" s="85"/>
      <c r="DKD467" s="85"/>
      <c r="DKE467" s="85"/>
      <c r="DKF467" s="85"/>
      <c r="DKG467" s="85"/>
      <c r="DKH467" s="85"/>
      <c r="DKI467" s="85"/>
      <c r="DKJ467" s="85"/>
      <c r="DKK467" s="85"/>
      <c r="DKL467" s="85"/>
      <c r="DKM467" s="85"/>
      <c r="DKN467" s="85"/>
      <c r="DKO467" s="85"/>
      <c r="DKP467" s="85"/>
      <c r="DKQ467" s="85"/>
      <c r="DKR467" s="85"/>
      <c r="DKS467" s="85"/>
      <c r="DKT467" s="85"/>
      <c r="DKU467" s="85"/>
      <c r="DKV467" s="85"/>
      <c r="DKW467" s="85"/>
      <c r="DKX467" s="85"/>
      <c r="DKY467" s="85"/>
      <c r="DKZ467" s="85"/>
      <c r="DLA467" s="85"/>
      <c r="DLB467" s="85"/>
      <c r="DLC467" s="85"/>
      <c r="DLD467" s="85"/>
      <c r="DLE467" s="85"/>
      <c r="DLF467" s="85"/>
      <c r="DLG467" s="85"/>
      <c r="DLH467" s="85"/>
      <c r="DLI467" s="85"/>
      <c r="DLJ467" s="85"/>
      <c r="DLK467" s="85"/>
      <c r="DLL467" s="85"/>
      <c r="DLM467" s="85"/>
      <c r="DLN467" s="85"/>
      <c r="DLO467" s="85"/>
      <c r="DLP467" s="85"/>
      <c r="DLQ467" s="85"/>
      <c r="DLR467" s="85"/>
      <c r="DLS467" s="85"/>
      <c r="DLT467" s="85"/>
      <c r="DLU467" s="85"/>
      <c r="DLV467" s="85"/>
      <c r="DLW467" s="85"/>
      <c r="DLX467" s="85"/>
      <c r="DLY467" s="85"/>
      <c r="DLZ467" s="85"/>
      <c r="DMA467" s="85"/>
      <c r="DMB467" s="85"/>
      <c r="DMC467" s="85"/>
      <c r="DMD467" s="85"/>
      <c r="DME467" s="85"/>
      <c r="DMF467" s="85"/>
      <c r="DMG467" s="85"/>
      <c r="DMH467" s="85"/>
      <c r="DMI467" s="85"/>
      <c r="DMJ467" s="85"/>
      <c r="DMK467" s="85"/>
      <c r="DML467" s="85"/>
      <c r="DMM467" s="85"/>
      <c r="DMN467" s="85"/>
      <c r="DMO467" s="85"/>
      <c r="DMP467" s="85"/>
      <c r="DMQ467" s="85"/>
      <c r="DMR467" s="85"/>
      <c r="DMS467" s="85"/>
      <c r="DMT467" s="85"/>
      <c r="DMU467" s="85"/>
      <c r="DMV467" s="85"/>
      <c r="DMW467" s="85"/>
      <c r="DMX467" s="85"/>
      <c r="DMY467" s="85"/>
      <c r="DMZ467" s="85"/>
      <c r="DNA467" s="85"/>
      <c r="DNB467" s="85"/>
      <c r="DNC467" s="85"/>
      <c r="DND467" s="85"/>
      <c r="DNE467" s="85"/>
      <c r="DNF467" s="85"/>
      <c r="DNG467" s="85"/>
      <c r="DNH467" s="85"/>
      <c r="DNI467" s="85"/>
      <c r="DNJ467" s="85"/>
      <c r="DNK467" s="85"/>
      <c r="DNL467" s="85"/>
      <c r="DNM467" s="85"/>
      <c r="DNN467" s="85"/>
      <c r="DNO467" s="85"/>
      <c r="DNP467" s="85"/>
      <c r="DNQ467" s="85"/>
      <c r="DNR467" s="85"/>
      <c r="DNS467" s="85"/>
      <c r="DNT467" s="85"/>
      <c r="DNU467" s="85"/>
      <c r="DNV467" s="85"/>
      <c r="DNW467" s="85"/>
      <c r="DNX467" s="85"/>
      <c r="DNY467" s="85"/>
      <c r="DNZ467" s="85"/>
      <c r="DOA467" s="85"/>
      <c r="DOB467" s="85"/>
      <c r="DOC467" s="85"/>
      <c r="DOD467" s="85"/>
      <c r="DOE467" s="85"/>
      <c r="DOF467" s="85"/>
      <c r="DOG467" s="85"/>
      <c r="DOH467" s="85"/>
      <c r="DOI467" s="85"/>
      <c r="DOJ467" s="85"/>
      <c r="DOK467" s="85"/>
      <c r="DOL467" s="85"/>
      <c r="DOM467" s="85"/>
      <c r="DON467" s="85"/>
      <c r="DOO467" s="85"/>
      <c r="DOP467" s="85"/>
      <c r="DOQ467" s="85"/>
      <c r="DOR467" s="85"/>
      <c r="DOS467" s="85"/>
      <c r="DOT467" s="85"/>
      <c r="DOU467" s="85"/>
      <c r="DOV467" s="85"/>
      <c r="DOW467" s="85"/>
      <c r="DOX467" s="85"/>
      <c r="DOY467" s="85"/>
      <c r="DOZ467" s="85"/>
      <c r="DPA467" s="85"/>
      <c r="DPB467" s="85"/>
      <c r="DPC467" s="85"/>
      <c r="DPD467" s="85"/>
      <c r="DPE467" s="85"/>
      <c r="DPF467" s="85"/>
      <c r="DPG467" s="85"/>
      <c r="DPH467" s="85"/>
      <c r="DPI467" s="85"/>
      <c r="DPJ467" s="85"/>
      <c r="DPK467" s="85"/>
      <c r="DPL467" s="85"/>
      <c r="DPM467" s="85"/>
      <c r="DPN467" s="85"/>
      <c r="DPO467" s="85"/>
      <c r="DPP467" s="85"/>
      <c r="DPQ467" s="85"/>
      <c r="DPR467" s="85"/>
      <c r="DPS467" s="85"/>
      <c r="DPT467" s="85"/>
      <c r="DPU467" s="85"/>
      <c r="DPV467" s="85"/>
      <c r="DPW467" s="85"/>
      <c r="DPX467" s="85"/>
      <c r="DPY467" s="85"/>
      <c r="DPZ467" s="85"/>
      <c r="DQA467" s="85"/>
      <c r="DQB467" s="85"/>
      <c r="DQC467" s="85"/>
      <c r="DQD467" s="85"/>
      <c r="DQE467" s="85"/>
      <c r="DQF467" s="85"/>
      <c r="DQG467" s="85"/>
      <c r="DQH467" s="85"/>
      <c r="DQI467" s="85"/>
      <c r="DQJ467" s="85"/>
      <c r="DQK467" s="85"/>
      <c r="DQL467" s="85"/>
      <c r="DQM467" s="85"/>
      <c r="DQN467" s="85"/>
      <c r="DQO467" s="85"/>
      <c r="DQP467" s="85"/>
      <c r="DQQ467" s="85"/>
      <c r="DQR467" s="85"/>
      <c r="DQS467" s="85"/>
      <c r="DQT467" s="85"/>
      <c r="DQU467" s="85"/>
      <c r="DQV467" s="85"/>
      <c r="DQW467" s="85"/>
      <c r="DQX467" s="85"/>
      <c r="DQY467" s="85"/>
      <c r="DQZ467" s="85"/>
      <c r="DRA467" s="85"/>
      <c r="DRB467" s="85"/>
      <c r="DRC467" s="85"/>
      <c r="DRD467" s="85"/>
      <c r="DRE467" s="85"/>
      <c r="DRF467" s="85"/>
      <c r="DRG467" s="85"/>
      <c r="DRH467" s="85"/>
      <c r="DRI467" s="85"/>
      <c r="DRJ467" s="85"/>
      <c r="DRK467" s="85"/>
      <c r="DRL467" s="85"/>
      <c r="DRM467" s="85"/>
      <c r="DRN467" s="85"/>
      <c r="DRO467" s="85"/>
      <c r="DRP467" s="85"/>
      <c r="DRQ467" s="85"/>
      <c r="DRR467" s="85"/>
      <c r="DRS467" s="85"/>
      <c r="DRT467" s="85"/>
      <c r="DRU467" s="85"/>
      <c r="DRV467" s="85"/>
      <c r="DRW467" s="85"/>
      <c r="DRX467" s="85"/>
      <c r="DRY467" s="85"/>
      <c r="DRZ467" s="85"/>
      <c r="DSA467" s="85"/>
      <c r="DSB467" s="85"/>
      <c r="DSC467" s="85"/>
      <c r="DSD467" s="85"/>
      <c r="DSE467" s="85"/>
      <c r="DSF467" s="85"/>
      <c r="DSG467" s="85"/>
      <c r="DSH467" s="85"/>
      <c r="DSI467" s="85"/>
      <c r="DSJ467" s="85"/>
      <c r="DSK467" s="85"/>
      <c r="DSL467" s="85"/>
      <c r="DSM467" s="85"/>
      <c r="DSN467" s="85"/>
      <c r="DSO467" s="85"/>
      <c r="DSP467" s="85"/>
      <c r="DSQ467" s="85"/>
      <c r="DSR467" s="85"/>
      <c r="DSS467" s="85"/>
      <c r="DST467" s="85"/>
      <c r="DSU467" s="85"/>
      <c r="DSV467" s="85"/>
      <c r="DSW467" s="85"/>
      <c r="DSX467" s="85"/>
      <c r="DSY467" s="85"/>
      <c r="DSZ467" s="85"/>
      <c r="DTA467" s="85"/>
      <c r="DTB467" s="85"/>
      <c r="DTC467" s="85"/>
      <c r="DTD467" s="85"/>
      <c r="DTE467" s="85"/>
      <c r="DTF467" s="85"/>
      <c r="DTG467" s="85"/>
      <c r="DTH467" s="85"/>
      <c r="DTI467" s="85"/>
      <c r="DTJ467" s="85"/>
      <c r="DTK467" s="85"/>
      <c r="DTL467" s="85"/>
      <c r="DTM467" s="85"/>
      <c r="DTN467" s="85"/>
      <c r="DTO467" s="85"/>
      <c r="DTP467" s="85"/>
      <c r="DTQ467" s="85"/>
      <c r="DTR467" s="85"/>
      <c r="DTS467" s="85"/>
      <c r="DTT467" s="85"/>
      <c r="DTU467" s="85"/>
      <c r="DTV467" s="85"/>
      <c r="DTW467" s="85"/>
      <c r="DTX467" s="85"/>
      <c r="DTY467" s="85"/>
      <c r="DTZ467" s="85"/>
      <c r="DUA467" s="85"/>
      <c r="DUB467" s="85"/>
      <c r="DUC467" s="85"/>
      <c r="DUD467" s="85"/>
      <c r="DUE467" s="85"/>
      <c r="DUF467" s="85"/>
      <c r="DUG467" s="85"/>
      <c r="DUH467" s="85"/>
      <c r="DUI467" s="85"/>
      <c r="DUJ467" s="85"/>
      <c r="DUK467" s="85"/>
      <c r="DUL467" s="85"/>
      <c r="DUM467" s="85"/>
      <c r="DUN467" s="85"/>
      <c r="DUO467" s="85"/>
      <c r="DUP467" s="85"/>
      <c r="DUQ467" s="85"/>
      <c r="DUR467" s="85"/>
      <c r="DUS467" s="85"/>
      <c r="DUT467" s="85"/>
      <c r="DUU467" s="85"/>
      <c r="DUV467" s="85"/>
      <c r="DUW467" s="85"/>
      <c r="DUX467" s="85"/>
      <c r="DUY467" s="85"/>
      <c r="DUZ467" s="85"/>
      <c r="DVA467" s="85"/>
      <c r="DVB467" s="85"/>
      <c r="DVC467" s="85"/>
      <c r="DVD467" s="85"/>
      <c r="DVE467" s="85"/>
      <c r="DVF467" s="85"/>
      <c r="DVG467" s="85"/>
      <c r="DVH467" s="85"/>
      <c r="DVI467" s="85"/>
      <c r="DVJ467" s="85"/>
      <c r="DVK467" s="85"/>
      <c r="DVL467" s="85"/>
      <c r="DVM467" s="85"/>
      <c r="DVN467" s="85"/>
      <c r="DVO467" s="85"/>
      <c r="DVP467" s="85"/>
      <c r="DVQ467" s="85"/>
      <c r="DVR467" s="85"/>
      <c r="DVS467" s="85"/>
      <c r="DVT467" s="85"/>
      <c r="DVU467" s="85"/>
      <c r="DVV467" s="85"/>
      <c r="DVW467" s="85"/>
      <c r="DVX467" s="85"/>
      <c r="DVY467" s="85"/>
      <c r="DVZ467" s="85"/>
      <c r="DWA467" s="85"/>
      <c r="DWB467" s="85"/>
      <c r="DWC467" s="85"/>
      <c r="DWD467" s="85"/>
      <c r="DWE467" s="85"/>
      <c r="DWF467" s="85"/>
      <c r="DWG467" s="85"/>
      <c r="DWH467" s="85"/>
      <c r="DWI467" s="85"/>
      <c r="DWJ467" s="85"/>
      <c r="DWK467" s="85"/>
      <c r="DWL467" s="85"/>
      <c r="DWM467" s="85"/>
      <c r="DWN467" s="85"/>
      <c r="DWO467" s="85"/>
      <c r="DWP467" s="85"/>
      <c r="DWQ467" s="85"/>
      <c r="DWR467" s="85"/>
      <c r="DWS467" s="85"/>
      <c r="DWT467" s="85"/>
      <c r="DWU467" s="85"/>
      <c r="DWV467" s="85"/>
      <c r="DWW467" s="85"/>
      <c r="DWX467" s="85"/>
      <c r="DWY467" s="85"/>
      <c r="DWZ467" s="85"/>
      <c r="DXA467" s="85"/>
      <c r="DXB467" s="85"/>
      <c r="DXC467" s="85"/>
      <c r="DXD467" s="85"/>
      <c r="DXE467" s="85"/>
      <c r="DXF467" s="85"/>
      <c r="DXG467" s="85"/>
      <c r="DXH467" s="85"/>
      <c r="DXI467" s="85"/>
      <c r="DXJ467" s="85"/>
      <c r="DXK467" s="85"/>
      <c r="DXL467" s="85"/>
      <c r="DXM467" s="85"/>
      <c r="DXN467" s="85"/>
      <c r="DXO467" s="85"/>
      <c r="DXP467" s="85"/>
      <c r="DXQ467" s="85"/>
      <c r="DXR467" s="85"/>
      <c r="DXS467" s="85"/>
      <c r="DXT467" s="85"/>
      <c r="DXU467" s="85"/>
      <c r="DXV467" s="85"/>
      <c r="DXW467" s="85"/>
      <c r="DXX467" s="85"/>
      <c r="DXY467" s="85"/>
      <c r="DXZ467" s="85"/>
      <c r="DYA467" s="85"/>
      <c r="DYB467" s="85"/>
      <c r="DYC467" s="85"/>
      <c r="DYD467" s="85"/>
      <c r="DYE467" s="85"/>
      <c r="DYF467" s="85"/>
      <c r="DYG467" s="85"/>
      <c r="DYH467" s="85"/>
      <c r="DYI467" s="85"/>
      <c r="DYJ467" s="85"/>
      <c r="DYK467" s="85"/>
      <c r="DYL467" s="85"/>
      <c r="DYM467" s="85"/>
      <c r="DYN467" s="85"/>
      <c r="DYO467" s="85"/>
      <c r="DYP467" s="85"/>
      <c r="DYQ467" s="85"/>
      <c r="DYR467" s="85"/>
      <c r="DYS467" s="85"/>
      <c r="DYT467" s="85"/>
      <c r="DYU467" s="85"/>
      <c r="DYV467" s="85"/>
      <c r="DYW467" s="85"/>
      <c r="DYX467" s="85"/>
      <c r="DYY467" s="85"/>
      <c r="DYZ467" s="85"/>
      <c r="DZA467" s="85"/>
      <c r="DZB467" s="85"/>
      <c r="DZC467" s="85"/>
      <c r="DZD467" s="85"/>
      <c r="DZE467" s="85"/>
      <c r="DZF467" s="85"/>
      <c r="DZG467" s="85"/>
      <c r="DZH467" s="85"/>
      <c r="DZI467" s="85"/>
      <c r="DZJ467" s="85"/>
      <c r="DZK467" s="85"/>
      <c r="DZL467" s="85"/>
      <c r="DZM467" s="85"/>
      <c r="DZN467" s="85"/>
      <c r="DZO467" s="85"/>
      <c r="DZP467" s="85"/>
      <c r="DZQ467" s="85"/>
      <c r="DZR467" s="85"/>
      <c r="DZS467" s="85"/>
      <c r="DZT467" s="85"/>
      <c r="DZU467" s="85"/>
      <c r="DZV467" s="85"/>
      <c r="DZW467" s="85"/>
      <c r="DZX467" s="85"/>
      <c r="DZY467" s="85"/>
      <c r="DZZ467" s="85"/>
      <c r="EAA467" s="85"/>
      <c r="EAB467" s="85"/>
      <c r="EAC467" s="85"/>
      <c r="EAD467" s="85"/>
      <c r="EAE467" s="85"/>
      <c r="EAF467" s="85"/>
      <c r="EAG467" s="85"/>
      <c r="EAH467" s="85"/>
      <c r="EAI467" s="85"/>
      <c r="EAJ467" s="85"/>
      <c r="EAK467" s="85"/>
      <c r="EAL467" s="85"/>
      <c r="EAM467" s="85"/>
      <c r="EAN467" s="85"/>
      <c r="EAO467" s="85"/>
      <c r="EAP467" s="85"/>
      <c r="EAQ467" s="85"/>
      <c r="EAR467" s="85"/>
      <c r="EAS467" s="85"/>
      <c r="EAT467" s="85"/>
      <c r="EAU467" s="85"/>
      <c r="EAV467" s="85"/>
      <c r="EAW467" s="85"/>
      <c r="EAX467" s="85"/>
      <c r="EAY467" s="85"/>
      <c r="EAZ467" s="85"/>
      <c r="EBA467" s="85"/>
      <c r="EBB467" s="85"/>
      <c r="EBC467" s="85"/>
      <c r="EBD467" s="85"/>
      <c r="EBE467" s="85"/>
      <c r="EBF467" s="85"/>
      <c r="EBG467" s="85"/>
      <c r="EBH467" s="85"/>
      <c r="EBI467" s="85"/>
      <c r="EBJ467" s="85"/>
      <c r="EBK467" s="85"/>
      <c r="EBL467" s="85"/>
      <c r="EBM467" s="85"/>
      <c r="EBN467" s="85"/>
      <c r="EBO467" s="85"/>
      <c r="EBP467" s="85"/>
      <c r="EBQ467" s="85"/>
      <c r="EBR467" s="85"/>
      <c r="EBS467" s="85"/>
      <c r="EBT467" s="85"/>
      <c r="EBU467" s="85"/>
      <c r="EBV467" s="85"/>
      <c r="EBW467" s="85"/>
      <c r="EBX467" s="85"/>
      <c r="EBY467" s="85"/>
      <c r="EBZ467" s="85"/>
      <c r="ECA467" s="85"/>
      <c r="ECB467" s="85"/>
      <c r="ECC467" s="85"/>
      <c r="ECD467" s="85"/>
      <c r="ECE467" s="85"/>
      <c r="ECF467" s="85"/>
      <c r="ECG467" s="85"/>
      <c r="ECH467" s="85"/>
      <c r="ECI467" s="85"/>
      <c r="ECJ467" s="85"/>
      <c r="ECK467" s="85"/>
      <c r="ECL467" s="85"/>
      <c r="ECM467" s="85"/>
      <c r="ECN467" s="85"/>
      <c r="ECO467" s="85"/>
      <c r="ECP467" s="85"/>
      <c r="ECQ467" s="85"/>
      <c r="ECR467" s="85"/>
      <c r="ECS467" s="85"/>
      <c r="ECT467" s="85"/>
      <c r="ECU467" s="85"/>
      <c r="ECV467" s="85"/>
      <c r="ECW467" s="85"/>
      <c r="ECX467" s="85"/>
      <c r="ECY467" s="85"/>
      <c r="ECZ467" s="85"/>
      <c r="EDA467" s="85"/>
      <c r="EDB467" s="85"/>
      <c r="EDC467" s="85"/>
      <c r="EDD467" s="85"/>
      <c r="EDE467" s="85"/>
      <c r="EDF467" s="85"/>
      <c r="EDG467" s="85"/>
      <c r="EDH467" s="85"/>
      <c r="EDI467" s="85"/>
      <c r="EDJ467" s="85"/>
      <c r="EDK467" s="85"/>
      <c r="EDL467" s="85"/>
      <c r="EDM467" s="85"/>
      <c r="EDN467" s="85"/>
      <c r="EDO467" s="85"/>
      <c r="EDP467" s="85"/>
      <c r="EDQ467" s="85"/>
      <c r="EDR467" s="85"/>
      <c r="EDS467" s="85"/>
      <c r="EDT467" s="85"/>
      <c r="EDU467" s="85"/>
      <c r="EDV467" s="85"/>
      <c r="EDW467" s="85"/>
      <c r="EDX467" s="85"/>
      <c r="EDY467" s="85"/>
      <c r="EDZ467" s="85"/>
      <c r="EEA467" s="85"/>
      <c r="EEB467" s="85"/>
      <c r="EEC467" s="85"/>
      <c r="EED467" s="85"/>
      <c r="EEE467" s="85"/>
      <c r="EEF467" s="85"/>
      <c r="EEG467" s="85"/>
      <c r="EEH467" s="85"/>
      <c r="EEI467" s="85"/>
      <c r="EEJ467" s="85"/>
      <c r="EEK467" s="85"/>
      <c r="EEL467" s="85"/>
      <c r="EEM467" s="85"/>
      <c r="EEN467" s="85"/>
      <c r="EEO467" s="85"/>
      <c r="EEP467" s="85"/>
      <c r="EEQ467" s="85"/>
      <c r="EER467" s="85"/>
      <c r="EES467" s="85"/>
      <c r="EET467" s="85"/>
      <c r="EEU467" s="85"/>
      <c r="EEV467" s="85"/>
      <c r="EEW467" s="85"/>
      <c r="EEX467" s="85"/>
      <c r="EEY467" s="85"/>
      <c r="EEZ467" s="85"/>
      <c r="EFA467" s="85"/>
      <c r="EFB467" s="85"/>
      <c r="EFC467" s="85"/>
      <c r="EFD467" s="85"/>
      <c r="EFE467" s="85"/>
      <c r="EFF467" s="85"/>
      <c r="EFG467" s="85"/>
      <c r="EFH467" s="85"/>
      <c r="EFI467" s="85"/>
      <c r="EFJ467" s="85"/>
      <c r="EFK467" s="85"/>
      <c r="EFL467" s="85"/>
      <c r="EFM467" s="85"/>
      <c r="EFN467" s="85"/>
      <c r="EFO467" s="85"/>
      <c r="EFP467" s="85"/>
      <c r="EFQ467" s="85"/>
      <c r="EFR467" s="85"/>
      <c r="EFS467" s="85"/>
      <c r="EFT467" s="85"/>
      <c r="EFU467" s="85"/>
      <c r="EFV467" s="85"/>
      <c r="EFW467" s="85"/>
      <c r="EFX467" s="85"/>
      <c r="EFY467" s="85"/>
      <c r="EFZ467" s="85"/>
      <c r="EGA467" s="85"/>
      <c r="EGB467" s="85"/>
      <c r="EGC467" s="85"/>
      <c r="EGD467" s="85"/>
      <c r="EGE467" s="85"/>
      <c r="EGF467" s="85"/>
      <c r="EGG467" s="85"/>
      <c r="EGH467" s="85"/>
      <c r="EGI467" s="85"/>
      <c r="EGJ467" s="85"/>
      <c r="EGK467" s="85"/>
      <c r="EGL467" s="85"/>
      <c r="EGM467" s="85"/>
      <c r="EGN467" s="85"/>
      <c r="EGO467" s="85"/>
      <c r="EGP467" s="85"/>
      <c r="EGQ467" s="85"/>
      <c r="EGR467" s="85"/>
      <c r="EGS467" s="85"/>
      <c r="EGT467" s="85"/>
      <c r="EGU467" s="85"/>
      <c r="EGV467" s="85"/>
      <c r="EGW467" s="85"/>
      <c r="EGX467" s="85"/>
      <c r="EGY467" s="85"/>
      <c r="EGZ467" s="85"/>
      <c r="EHA467" s="85"/>
      <c r="EHB467" s="85"/>
      <c r="EHC467" s="85"/>
      <c r="EHD467" s="85"/>
      <c r="EHE467" s="85"/>
      <c r="EHF467" s="85"/>
      <c r="EHG467" s="85"/>
      <c r="EHH467" s="85"/>
      <c r="EHI467" s="85"/>
      <c r="EHJ467" s="85"/>
      <c r="EHK467" s="85"/>
      <c r="EHL467" s="85"/>
      <c r="EHM467" s="85"/>
      <c r="EHN467" s="85"/>
      <c r="EHO467" s="85"/>
      <c r="EHP467" s="85"/>
      <c r="EHQ467" s="85"/>
      <c r="EHR467" s="85"/>
      <c r="EHS467" s="85"/>
      <c r="EHT467" s="85"/>
      <c r="EHU467" s="85"/>
      <c r="EHV467" s="85"/>
      <c r="EHW467" s="85"/>
      <c r="EHX467" s="85"/>
      <c r="EHY467" s="85"/>
      <c r="EHZ467" s="85"/>
      <c r="EIA467" s="85"/>
      <c r="EIB467" s="85"/>
      <c r="EIC467" s="85"/>
      <c r="EID467" s="85"/>
      <c r="EIE467" s="85"/>
      <c r="EIF467" s="85"/>
      <c r="EIG467" s="85"/>
      <c r="EIH467" s="85"/>
      <c r="EII467" s="85"/>
      <c r="EIJ467" s="85"/>
      <c r="EIK467" s="85"/>
      <c r="EIL467" s="85"/>
      <c r="EIM467" s="85"/>
      <c r="EIN467" s="85"/>
      <c r="EIO467" s="85"/>
      <c r="EIP467" s="85"/>
      <c r="EIQ467" s="85"/>
      <c r="EIR467" s="85"/>
      <c r="EIS467" s="85"/>
      <c r="EIT467" s="85"/>
      <c r="EIU467" s="85"/>
      <c r="EIV467" s="85"/>
      <c r="EIW467" s="85"/>
      <c r="EIX467" s="85"/>
      <c r="EIY467" s="85"/>
      <c r="EIZ467" s="85"/>
      <c r="EJA467" s="85"/>
      <c r="EJB467" s="85"/>
      <c r="EJC467" s="85"/>
      <c r="EJD467" s="85"/>
      <c r="EJE467" s="85"/>
      <c r="EJF467" s="85"/>
      <c r="EJG467" s="85"/>
      <c r="EJH467" s="85"/>
      <c r="EJI467" s="85"/>
      <c r="EJJ467" s="85"/>
      <c r="EJK467" s="85"/>
      <c r="EJL467" s="85"/>
      <c r="EJM467" s="85"/>
      <c r="EJN467" s="85"/>
      <c r="EJO467" s="85"/>
      <c r="EJP467" s="85"/>
      <c r="EJQ467" s="85"/>
      <c r="EJR467" s="85"/>
      <c r="EJS467" s="85"/>
      <c r="EJT467" s="85"/>
      <c r="EJU467" s="85"/>
      <c r="EJV467" s="85"/>
      <c r="EJW467" s="85"/>
      <c r="EJX467" s="85"/>
      <c r="EJY467" s="85"/>
      <c r="EJZ467" s="85"/>
      <c r="EKA467" s="85"/>
      <c r="EKB467" s="85"/>
      <c r="EKC467" s="85"/>
      <c r="EKD467" s="85"/>
      <c r="EKE467" s="85"/>
      <c r="EKF467" s="85"/>
      <c r="EKG467" s="85"/>
      <c r="EKH467" s="85"/>
      <c r="EKI467" s="85"/>
      <c r="EKJ467" s="85"/>
      <c r="EKK467" s="85"/>
      <c r="EKL467" s="85"/>
      <c r="EKM467" s="85"/>
      <c r="EKN467" s="85"/>
      <c r="EKO467" s="85"/>
      <c r="EKP467" s="85"/>
      <c r="EKQ467" s="85"/>
      <c r="EKR467" s="85"/>
      <c r="EKS467" s="85"/>
      <c r="EKT467" s="85"/>
      <c r="EKU467" s="85"/>
      <c r="EKV467" s="85"/>
      <c r="EKW467" s="85"/>
      <c r="EKX467" s="85"/>
      <c r="EKY467" s="85"/>
      <c r="EKZ467" s="85"/>
      <c r="ELA467" s="85"/>
      <c r="ELB467" s="85"/>
      <c r="ELC467" s="85"/>
      <c r="ELD467" s="85"/>
      <c r="ELE467" s="85"/>
      <c r="ELF467" s="85"/>
      <c r="ELG467" s="85"/>
      <c r="ELH467" s="85"/>
      <c r="ELI467" s="85"/>
      <c r="ELJ467" s="85"/>
      <c r="ELK467" s="85"/>
      <c r="ELL467" s="85"/>
      <c r="ELM467" s="85"/>
      <c r="ELN467" s="85"/>
      <c r="ELO467" s="85"/>
      <c r="ELP467" s="85"/>
      <c r="ELQ467" s="85"/>
      <c r="ELR467" s="85"/>
      <c r="ELS467" s="85"/>
      <c r="ELT467" s="85"/>
      <c r="ELU467" s="85"/>
      <c r="ELV467" s="85"/>
      <c r="ELW467" s="85"/>
      <c r="ELX467" s="85"/>
      <c r="ELY467" s="85"/>
      <c r="ELZ467" s="85"/>
      <c r="EMA467" s="85"/>
      <c r="EMB467" s="85"/>
      <c r="EMC467" s="85"/>
      <c r="EMD467" s="85"/>
      <c r="EME467" s="85"/>
      <c r="EMF467" s="85"/>
      <c r="EMG467" s="85"/>
      <c r="EMH467" s="85"/>
      <c r="EMI467" s="85"/>
      <c r="EMJ467" s="85"/>
      <c r="EMK467" s="85"/>
      <c r="EML467" s="85"/>
      <c r="EMM467" s="85"/>
      <c r="EMN467" s="85"/>
      <c r="EMO467" s="85"/>
      <c r="EMP467" s="85"/>
      <c r="EMQ467" s="85"/>
      <c r="EMR467" s="85"/>
      <c r="EMS467" s="85"/>
      <c r="EMT467" s="85"/>
      <c r="EMU467" s="85"/>
      <c r="EMV467" s="85"/>
      <c r="EMW467" s="85"/>
      <c r="EMX467" s="85"/>
      <c r="EMY467" s="85"/>
      <c r="EMZ467" s="85"/>
      <c r="ENA467" s="85"/>
      <c r="ENB467" s="85"/>
      <c r="ENC467" s="85"/>
      <c r="END467" s="85"/>
      <c r="ENE467" s="85"/>
      <c r="ENF467" s="85"/>
      <c r="ENG467" s="85"/>
      <c r="ENH467" s="85"/>
      <c r="ENI467" s="85"/>
      <c r="ENJ467" s="85"/>
      <c r="ENK467" s="85"/>
      <c r="ENL467" s="85"/>
      <c r="ENM467" s="85"/>
      <c r="ENN467" s="85"/>
      <c r="ENO467" s="85"/>
      <c r="ENP467" s="85"/>
      <c r="ENQ467" s="85"/>
      <c r="ENR467" s="85"/>
      <c r="ENS467" s="85"/>
      <c r="ENT467" s="85"/>
      <c r="ENU467" s="85"/>
      <c r="ENV467" s="85"/>
      <c r="ENW467" s="85"/>
      <c r="ENX467" s="85"/>
      <c r="ENY467" s="85"/>
      <c r="ENZ467" s="85"/>
      <c r="EOA467" s="85"/>
      <c r="EOB467" s="85"/>
      <c r="EOC467" s="85"/>
      <c r="EOD467" s="85"/>
      <c r="EOE467" s="85"/>
      <c r="EOF467" s="85"/>
      <c r="EOG467" s="85"/>
      <c r="EOH467" s="85"/>
      <c r="EOI467" s="85"/>
      <c r="EOJ467" s="85"/>
      <c r="EOK467" s="85"/>
      <c r="EOL467" s="85"/>
      <c r="EOM467" s="85"/>
      <c r="EON467" s="85"/>
      <c r="EOO467" s="85"/>
      <c r="EOP467" s="85"/>
      <c r="EOQ467" s="85"/>
      <c r="EOR467" s="85"/>
      <c r="EOS467" s="85"/>
      <c r="EOT467" s="85"/>
      <c r="EOU467" s="85"/>
      <c r="EOV467" s="85"/>
      <c r="EOW467" s="85"/>
      <c r="EOX467" s="85"/>
      <c r="EOY467" s="85"/>
      <c r="EOZ467" s="85"/>
      <c r="EPA467" s="85"/>
      <c r="EPB467" s="85"/>
      <c r="EPC467" s="85"/>
      <c r="EPD467" s="85"/>
      <c r="EPE467" s="85"/>
      <c r="EPF467" s="85"/>
      <c r="EPG467" s="85"/>
      <c r="EPH467" s="85"/>
      <c r="EPI467" s="85"/>
      <c r="EPJ467" s="85"/>
      <c r="EPK467" s="85"/>
      <c r="EPL467" s="85"/>
      <c r="EPM467" s="85"/>
      <c r="EPN467" s="85"/>
      <c r="EPO467" s="85"/>
      <c r="EPP467" s="85"/>
      <c r="EPQ467" s="85"/>
      <c r="EPR467" s="85"/>
      <c r="EPS467" s="85"/>
      <c r="EPT467" s="85"/>
      <c r="EPU467" s="85"/>
      <c r="EPV467" s="85"/>
      <c r="EPW467" s="85"/>
      <c r="EPX467" s="85"/>
      <c r="EPY467" s="85"/>
      <c r="EPZ467" s="85"/>
      <c r="EQA467" s="85"/>
      <c r="EQB467" s="85"/>
      <c r="EQC467" s="85"/>
      <c r="EQD467" s="85"/>
      <c r="EQE467" s="85"/>
      <c r="EQF467" s="85"/>
      <c r="EQG467" s="85"/>
      <c r="EQH467" s="85"/>
      <c r="EQI467" s="85"/>
      <c r="EQJ467" s="85"/>
      <c r="EQK467" s="85"/>
      <c r="EQL467" s="85"/>
      <c r="EQM467" s="85"/>
      <c r="EQN467" s="85"/>
      <c r="EQO467" s="85"/>
      <c r="EQP467" s="85"/>
      <c r="EQQ467" s="85"/>
      <c r="EQR467" s="85"/>
      <c r="EQS467" s="85"/>
      <c r="EQT467" s="85"/>
      <c r="EQU467" s="85"/>
      <c r="EQV467" s="85"/>
      <c r="EQW467" s="85"/>
      <c r="EQX467" s="85"/>
      <c r="EQY467" s="85"/>
      <c r="EQZ467" s="85"/>
      <c r="ERA467" s="85"/>
      <c r="ERB467" s="85"/>
      <c r="ERC467" s="85"/>
      <c r="ERD467" s="85"/>
      <c r="ERE467" s="85"/>
      <c r="ERF467" s="85"/>
      <c r="ERG467" s="85"/>
      <c r="ERH467" s="85"/>
      <c r="ERI467" s="85"/>
      <c r="ERJ467" s="85"/>
      <c r="ERK467" s="85"/>
      <c r="ERL467" s="85"/>
      <c r="ERM467" s="85"/>
      <c r="ERN467" s="85"/>
      <c r="ERO467" s="85"/>
      <c r="ERP467" s="85"/>
      <c r="ERQ467" s="85"/>
      <c r="ERR467" s="85"/>
      <c r="ERS467" s="85"/>
      <c r="ERT467" s="85"/>
      <c r="ERU467" s="85"/>
      <c r="ERV467" s="85"/>
      <c r="ERW467" s="85"/>
      <c r="ERX467" s="85"/>
      <c r="ERY467" s="85"/>
      <c r="ERZ467" s="85"/>
      <c r="ESA467" s="85"/>
      <c r="ESB467" s="85"/>
      <c r="ESC467" s="85"/>
      <c r="ESD467" s="85"/>
      <c r="ESE467" s="85"/>
      <c r="ESF467" s="85"/>
      <c r="ESG467" s="85"/>
      <c r="ESH467" s="85"/>
      <c r="ESI467" s="85"/>
      <c r="ESJ467" s="85"/>
      <c r="ESK467" s="85"/>
      <c r="ESL467" s="85"/>
      <c r="ESM467" s="85"/>
      <c r="ESN467" s="85"/>
      <c r="ESO467" s="85"/>
      <c r="ESP467" s="85"/>
      <c r="ESQ467" s="85"/>
      <c r="ESR467" s="85"/>
      <c r="ESS467" s="85"/>
      <c r="EST467" s="85"/>
      <c r="ESU467" s="85"/>
      <c r="ESV467" s="85"/>
      <c r="ESW467" s="85"/>
      <c r="ESX467" s="85"/>
      <c r="ESY467" s="85"/>
      <c r="ESZ467" s="85"/>
      <c r="ETA467" s="85"/>
      <c r="ETB467" s="85"/>
      <c r="ETC467" s="85"/>
      <c r="ETD467" s="85"/>
      <c r="ETE467" s="85"/>
      <c r="ETF467" s="85"/>
      <c r="ETG467" s="85"/>
      <c r="ETH467" s="85"/>
      <c r="ETI467" s="85"/>
      <c r="ETJ467" s="85"/>
      <c r="ETK467" s="85"/>
      <c r="ETL467" s="85"/>
      <c r="ETM467" s="85"/>
      <c r="ETN467" s="85"/>
      <c r="ETO467" s="85"/>
      <c r="ETP467" s="85"/>
      <c r="ETQ467" s="85"/>
      <c r="ETR467" s="85"/>
      <c r="ETS467" s="85"/>
      <c r="ETT467" s="85"/>
      <c r="ETU467" s="85"/>
      <c r="ETV467" s="85"/>
      <c r="ETW467" s="85"/>
      <c r="ETX467" s="85"/>
      <c r="ETY467" s="85"/>
      <c r="ETZ467" s="85"/>
      <c r="EUA467" s="85"/>
      <c r="EUB467" s="85"/>
      <c r="EUC467" s="85"/>
      <c r="EUD467" s="85"/>
      <c r="EUE467" s="85"/>
      <c r="EUF467" s="85"/>
      <c r="EUG467" s="85"/>
      <c r="EUH467" s="85"/>
      <c r="EUI467" s="85"/>
      <c r="EUJ467" s="85"/>
      <c r="EUK467" s="85"/>
      <c r="EUL467" s="85"/>
      <c r="EUM467" s="85"/>
      <c r="EUN467" s="85"/>
      <c r="EUO467" s="85"/>
      <c r="EUP467" s="85"/>
      <c r="EUQ467" s="85"/>
      <c r="EUR467" s="85"/>
      <c r="EUS467" s="85"/>
      <c r="EUT467" s="85"/>
      <c r="EUU467" s="85"/>
      <c r="EUV467" s="85"/>
      <c r="EUW467" s="85"/>
      <c r="EUX467" s="85"/>
      <c r="EUY467" s="85"/>
      <c r="EUZ467" s="85"/>
      <c r="EVA467" s="85"/>
      <c r="EVB467" s="85"/>
      <c r="EVC467" s="85"/>
      <c r="EVD467" s="85"/>
      <c r="EVE467" s="85"/>
      <c r="EVF467" s="85"/>
      <c r="EVG467" s="85"/>
      <c r="EVH467" s="85"/>
      <c r="EVI467" s="85"/>
      <c r="EVJ467" s="85"/>
      <c r="EVK467" s="85"/>
      <c r="EVL467" s="85"/>
      <c r="EVM467" s="85"/>
      <c r="EVN467" s="85"/>
      <c r="EVO467" s="85"/>
      <c r="EVP467" s="85"/>
      <c r="EVQ467" s="85"/>
      <c r="EVR467" s="85"/>
      <c r="EVS467" s="85"/>
      <c r="EVT467" s="85"/>
      <c r="EVU467" s="85"/>
      <c r="EVV467" s="85"/>
      <c r="EVW467" s="85"/>
      <c r="EVX467" s="85"/>
      <c r="EVY467" s="85"/>
      <c r="EVZ467" s="85"/>
      <c r="EWA467" s="85"/>
      <c r="EWB467" s="85"/>
      <c r="EWC467" s="85"/>
      <c r="EWD467" s="85"/>
      <c r="EWE467" s="85"/>
      <c r="EWF467" s="85"/>
      <c r="EWG467" s="85"/>
      <c r="EWH467" s="85"/>
      <c r="EWI467" s="85"/>
      <c r="EWJ467" s="85"/>
      <c r="EWK467" s="85"/>
      <c r="EWL467" s="85"/>
      <c r="EWM467" s="85"/>
      <c r="EWN467" s="85"/>
      <c r="EWO467" s="85"/>
      <c r="EWP467" s="85"/>
      <c r="EWQ467" s="85"/>
      <c r="EWR467" s="85"/>
      <c r="EWS467" s="85"/>
      <c r="EWT467" s="85"/>
      <c r="EWU467" s="85"/>
      <c r="EWV467" s="85"/>
      <c r="EWW467" s="85"/>
      <c r="EWX467" s="85"/>
      <c r="EWY467" s="85"/>
      <c r="EWZ467" s="85"/>
      <c r="EXA467" s="85"/>
      <c r="EXB467" s="85"/>
      <c r="EXC467" s="85"/>
      <c r="EXD467" s="85"/>
      <c r="EXE467" s="85"/>
      <c r="EXF467" s="85"/>
      <c r="EXG467" s="85"/>
      <c r="EXH467" s="85"/>
      <c r="EXI467" s="85"/>
      <c r="EXJ467" s="85"/>
      <c r="EXK467" s="85"/>
      <c r="EXL467" s="85"/>
      <c r="EXM467" s="85"/>
      <c r="EXN467" s="85"/>
      <c r="EXO467" s="85"/>
      <c r="EXP467" s="85"/>
      <c r="EXQ467" s="85"/>
      <c r="EXR467" s="85"/>
      <c r="EXS467" s="85"/>
      <c r="EXT467" s="85"/>
      <c r="EXU467" s="85"/>
      <c r="EXV467" s="85"/>
      <c r="EXW467" s="85"/>
      <c r="EXX467" s="85"/>
      <c r="EXY467" s="85"/>
      <c r="EXZ467" s="85"/>
      <c r="EYA467" s="85"/>
      <c r="EYB467" s="85"/>
      <c r="EYC467" s="85"/>
      <c r="EYD467" s="85"/>
      <c r="EYE467" s="85"/>
      <c r="EYF467" s="85"/>
      <c r="EYG467" s="85"/>
      <c r="EYH467" s="85"/>
      <c r="EYI467" s="85"/>
      <c r="EYJ467" s="85"/>
      <c r="EYK467" s="85"/>
      <c r="EYL467" s="85"/>
      <c r="EYM467" s="85"/>
      <c r="EYN467" s="85"/>
      <c r="EYO467" s="85"/>
      <c r="EYP467" s="85"/>
      <c r="EYQ467" s="85"/>
      <c r="EYR467" s="85"/>
      <c r="EYS467" s="85"/>
      <c r="EYT467" s="85"/>
      <c r="EYU467" s="85"/>
      <c r="EYV467" s="85"/>
      <c r="EYW467" s="85"/>
      <c r="EYX467" s="85"/>
      <c r="EYY467" s="85"/>
      <c r="EYZ467" s="85"/>
      <c r="EZA467" s="85"/>
      <c r="EZB467" s="85"/>
      <c r="EZC467" s="85"/>
      <c r="EZD467" s="85"/>
      <c r="EZE467" s="85"/>
      <c r="EZF467" s="85"/>
      <c r="EZG467" s="85"/>
      <c r="EZH467" s="85"/>
      <c r="EZI467" s="85"/>
      <c r="EZJ467" s="85"/>
      <c r="EZK467" s="85"/>
      <c r="EZL467" s="85"/>
      <c r="EZM467" s="85"/>
      <c r="EZN467" s="85"/>
      <c r="EZO467" s="85"/>
      <c r="EZP467" s="85"/>
      <c r="EZQ467" s="85"/>
      <c r="EZR467" s="85"/>
      <c r="EZS467" s="85"/>
      <c r="EZT467" s="85"/>
      <c r="EZU467" s="85"/>
      <c r="EZV467" s="85"/>
      <c r="EZW467" s="85"/>
      <c r="EZX467" s="85"/>
      <c r="EZY467" s="85"/>
      <c r="EZZ467" s="85"/>
      <c r="FAA467" s="85"/>
      <c r="FAB467" s="85"/>
      <c r="FAC467" s="85"/>
      <c r="FAD467" s="85"/>
      <c r="FAE467" s="85"/>
      <c r="FAF467" s="85"/>
      <c r="FAG467" s="85"/>
      <c r="FAH467" s="85"/>
      <c r="FAI467" s="85"/>
      <c r="FAJ467" s="85"/>
      <c r="FAK467" s="85"/>
      <c r="FAL467" s="85"/>
      <c r="FAM467" s="85"/>
      <c r="FAN467" s="85"/>
      <c r="FAO467" s="85"/>
      <c r="FAP467" s="85"/>
      <c r="FAQ467" s="85"/>
      <c r="FAR467" s="85"/>
      <c r="FAS467" s="85"/>
      <c r="FAT467" s="85"/>
      <c r="FAU467" s="85"/>
      <c r="FAV467" s="85"/>
      <c r="FAW467" s="85"/>
      <c r="FAX467" s="85"/>
      <c r="FAY467" s="85"/>
      <c r="FAZ467" s="85"/>
      <c r="FBA467" s="85"/>
      <c r="FBB467" s="85"/>
      <c r="FBC467" s="85"/>
      <c r="FBD467" s="85"/>
      <c r="FBE467" s="85"/>
      <c r="FBF467" s="85"/>
      <c r="FBG467" s="85"/>
      <c r="FBH467" s="85"/>
      <c r="FBI467" s="85"/>
      <c r="FBJ467" s="85"/>
      <c r="FBK467" s="85"/>
      <c r="FBL467" s="85"/>
      <c r="FBM467" s="85"/>
      <c r="FBN467" s="85"/>
      <c r="FBO467" s="85"/>
      <c r="FBP467" s="85"/>
      <c r="FBQ467" s="85"/>
      <c r="FBR467" s="85"/>
      <c r="FBS467" s="85"/>
      <c r="FBT467" s="85"/>
      <c r="FBU467" s="85"/>
      <c r="FBV467" s="85"/>
      <c r="FBW467" s="85"/>
      <c r="FBX467" s="85"/>
      <c r="FBY467" s="85"/>
      <c r="FBZ467" s="85"/>
      <c r="FCA467" s="85"/>
      <c r="FCB467" s="85"/>
      <c r="FCC467" s="85"/>
      <c r="FCD467" s="85"/>
      <c r="FCE467" s="85"/>
      <c r="FCF467" s="85"/>
      <c r="FCG467" s="85"/>
      <c r="FCH467" s="85"/>
      <c r="FCI467" s="85"/>
      <c r="FCJ467" s="85"/>
      <c r="FCK467" s="85"/>
      <c r="FCL467" s="85"/>
      <c r="FCM467" s="85"/>
      <c r="FCN467" s="85"/>
      <c r="FCO467" s="85"/>
      <c r="FCP467" s="85"/>
      <c r="FCQ467" s="85"/>
      <c r="FCR467" s="85"/>
      <c r="FCS467" s="85"/>
      <c r="FCT467" s="85"/>
      <c r="FCU467" s="85"/>
      <c r="FCV467" s="85"/>
      <c r="FCW467" s="85"/>
      <c r="FCX467" s="85"/>
      <c r="FCY467" s="85"/>
      <c r="FCZ467" s="85"/>
      <c r="FDA467" s="85"/>
      <c r="FDB467" s="85"/>
      <c r="FDC467" s="85"/>
      <c r="FDD467" s="85"/>
      <c r="FDE467" s="85"/>
      <c r="FDF467" s="85"/>
      <c r="FDG467" s="85"/>
      <c r="FDH467" s="85"/>
      <c r="FDI467" s="85"/>
      <c r="FDJ467" s="85"/>
      <c r="FDK467" s="85"/>
      <c r="FDL467" s="85"/>
      <c r="FDM467" s="85"/>
      <c r="FDN467" s="85"/>
      <c r="FDO467" s="85"/>
      <c r="FDP467" s="85"/>
      <c r="FDQ467" s="85"/>
      <c r="FDR467" s="85"/>
      <c r="FDS467" s="85"/>
      <c r="FDT467" s="85"/>
      <c r="FDU467" s="85"/>
      <c r="FDV467" s="85"/>
      <c r="FDW467" s="85"/>
      <c r="FDX467" s="85"/>
      <c r="FDY467" s="85"/>
      <c r="FDZ467" s="85"/>
      <c r="FEA467" s="85"/>
      <c r="FEB467" s="85"/>
      <c r="FEC467" s="85"/>
      <c r="FED467" s="85"/>
      <c r="FEE467" s="85"/>
      <c r="FEF467" s="85"/>
      <c r="FEG467" s="85"/>
      <c r="FEH467" s="85"/>
      <c r="FEI467" s="85"/>
      <c r="FEJ467" s="85"/>
      <c r="FEK467" s="85"/>
      <c r="FEL467" s="85"/>
      <c r="FEM467" s="85"/>
      <c r="FEN467" s="85"/>
      <c r="FEO467" s="85"/>
      <c r="FEP467" s="85"/>
      <c r="FEQ467" s="85"/>
      <c r="FER467" s="85"/>
      <c r="FES467" s="85"/>
      <c r="FET467" s="85"/>
      <c r="FEU467" s="85"/>
      <c r="FEV467" s="85"/>
      <c r="FEW467" s="85"/>
      <c r="FEX467" s="85"/>
      <c r="FEY467" s="85"/>
      <c r="FEZ467" s="85"/>
      <c r="FFA467" s="85"/>
      <c r="FFB467" s="85"/>
      <c r="FFC467" s="85"/>
      <c r="FFD467" s="85"/>
      <c r="FFE467" s="85"/>
      <c r="FFF467" s="85"/>
      <c r="FFG467" s="85"/>
      <c r="FFH467" s="85"/>
      <c r="FFI467" s="85"/>
      <c r="FFJ467" s="85"/>
      <c r="FFK467" s="85"/>
      <c r="FFL467" s="85"/>
      <c r="FFM467" s="85"/>
      <c r="FFN467" s="85"/>
      <c r="FFO467" s="85"/>
      <c r="FFP467" s="85"/>
      <c r="FFQ467" s="85"/>
      <c r="FFR467" s="85"/>
      <c r="FFS467" s="85"/>
      <c r="FFT467" s="85"/>
      <c r="FFU467" s="85"/>
      <c r="FFV467" s="85"/>
      <c r="FFW467" s="85"/>
      <c r="FFX467" s="85"/>
      <c r="FFY467" s="85"/>
      <c r="FFZ467" s="85"/>
      <c r="FGA467" s="85"/>
      <c r="FGB467" s="85"/>
      <c r="FGC467" s="85"/>
      <c r="FGD467" s="85"/>
      <c r="FGE467" s="85"/>
      <c r="FGF467" s="85"/>
      <c r="FGG467" s="85"/>
      <c r="FGH467" s="85"/>
      <c r="FGI467" s="85"/>
      <c r="FGJ467" s="85"/>
      <c r="FGK467" s="85"/>
      <c r="FGL467" s="85"/>
      <c r="FGM467" s="85"/>
      <c r="FGN467" s="85"/>
      <c r="FGO467" s="85"/>
      <c r="FGP467" s="85"/>
      <c r="FGQ467" s="85"/>
      <c r="FGR467" s="85"/>
      <c r="FGS467" s="85"/>
      <c r="FGT467" s="85"/>
      <c r="FGU467" s="85"/>
      <c r="FGV467" s="85"/>
      <c r="FGW467" s="85"/>
      <c r="FGX467" s="85"/>
      <c r="FGY467" s="85"/>
      <c r="FGZ467" s="85"/>
      <c r="FHA467" s="85"/>
      <c r="FHB467" s="85"/>
      <c r="FHC467" s="85"/>
      <c r="FHD467" s="85"/>
      <c r="FHE467" s="85"/>
      <c r="FHF467" s="85"/>
      <c r="FHG467" s="85"/>
      <c r="FHH467" s="85"/>
      <c r="FHI467" s="85"/>
      <c r="FHJ467" s="85"/>
      <c r="FHK467" s="85"/>
      <c r="FHL467" s="85"/>
      <c r="FHM467" s="85"/>
      <c r="FHN467" s="85"/>
      <c r="FHO467" s="85"/>
      <c r="FHP467" s="85"/>
      <c r="FHQ467" s="85"/>
      <c r="FHR467" s="85"/>
      <c r="FHS467" s="85"/>
      <c r="FHT467" s="85"/>
      <c r="FHU467" s="85"/>
      <c r="FHV467" s="85"/>
      <c r="FHW467" s="85"/>
      <c r="FHX467" s="85"/>
      <c r="FHY467" s="85"/>
      <c r="FHZ467" s="85"/>
      <c r="FIA467" s="85"/>
      <c r="FIB467" s="85"/>
      <c r="FIC467" s="85"/>
      <c r="FID467" s="85"/>
      <c r="FIE467" s="85"/>
      <c r="FIF467" s="85"/>
      <c r="FIG467" s="85"/>
      <c r="FIH467" s="85"/>
      <c r="FII467" s="85"/>
      <c r="FIJ467" s="85"/>
      <c r="FIK467" s="85"/>
      <c r="FIL467" s="85"/>
      <c r="FIM467" s="85"/>
      <c r="FIN467" s="85"/>
      <c r="FIO467" s="85"/>
      <c r="FIP467" s="85"/>
      <c r="FIQ467" s="85"/>
      <c r="FIR467" s="85"/>
      <c r="FIS467" s="85"/>
      <c r="FIT467" s="85"/>
      <c r="FIU467" s="85"/>
      <c r="FIV467" s="85"/>
      <c r="FIW467" s="85"/>
      <c r="FIX467" s="85"/>
      <c r="FIY467" s="85"/>
      <c r="FIZ467" s="85"/>
      <c r="FJA467" s="85"/>
      <c r="FJB467" s="85"/>
      <c r="FJC467" s="85"/>
      <c r="FJD467" s="85"/>
      <c r="FJE467" s="85"/>
      <c r="FJF467" s="85"/>
      <c r="FJG467" s="85"/>
      <c r="FJH467" s="85"/>
      <c r="FJI467" s="85"/>
      <c r="FJJ467" s="85"/>
      <c r="FJK467" s="85"/>
      <c r="FJL467" s="85"/>
      <c r="FJM467" s="85"/>
      <c r="FJN467" s="85"/>
      <c r="FJO467" s="85"/>
      <c r="FJP467" s="85"/>
      <c r="FJQ467" s="85"/>
      <c r="FJR467" s="85"/>
      <c r="FJS467" s="85"/>
      <c r="FJT467" s="85"/>
      <c r="FJU467" s="85"/>
      <c r="FJV467" s="85"/>
      <c r="FJW467" s="85"/>
      <c r="FJX467" s="85"/>
      <c r="FJY467" s="85"/>
      <c r="FJZ467" s="85"/>
      <c r="FKA467" s="85"/>
      <c r="FKB467" s="85"/>
      <c r="FKC467" s="85"/>
      <c r="FKD467" s="85"/>
      <c r="FKE467" s="85"/>
      <c r="FKF467" s="85"/>
      <c r="FKG467" s="85"/>
      <c r="FKH467" s="85"/>
      <c r="FKI467" s="85"/>
      <c r="FKJ467" s="85"/>
      <c r="FKK467" s="85"/>
      <c r="FKL467" s="85"/>
      <c r="FKM467" s="85"/>
      <c r="FKN467" s="85"/>
      <c r="FKO467" s="85"/>
      <c r="FKP467" s="85"/>
      <c r="FKQ467" s="85"/>
      <c r="FKR467" s="85"/>
      <c r="FKS467" s="85"/>
      <c r="FKT467" s="85"/>
      <c r="FKU467" s="85"/>
      <c r="FKV467" s="85"/>
      <c r="FKW467" s="85"/>
      <c r="FKX467" s="85"/>
      <c r="FKY467" s="85"/>
      <c r="FKZ467" s="85"/>
      <c r="FLA467" s="85"/>
      <c r="FLB467" s="85"/>
      <c r="FLC467" s="85"/>
      <c r="FLD467" s="85"/>
      <c r="FLE467" s="85"/>
      <c r="FLF467" s="85"/>
      <c r="FLG467" s="85"/>
      <c r="FLH467" s="85"/>
      <c r="FLI467" s="85"/>
      <c r="FLJ467" s="85"/>
      <c r="FLK467" s="85"/>
      <c r="FLL467" s="85"/>
      <c r="FLM467" s="85"/>
      <c r="FLN467" s="85"/>
      <c r="FLO467" s="85"/>
      <c r="FLP467" s="85"/>
      <c r="FLQ467" s="85"/>
      <c r="FLR467" s="85"/>
      <c r="FLS467" s="85"/>
      <c r="FLT467" s="85"/>
      <c r="FLU467" s="85"/>
      <c r="FLV467" s="85"/>
      <c r="FLW467" s="85"/>
      <c r="FLX467" s="85"/>
      <c r="FLY467" s="85"/>
      <c r="FLZ467" s="85"/>
      <c r="FMA467" s="85"/>
      <c r="FMB467" s="85"/>
      <c r="FMC467" s="85"/>
      <c r="FMD467" s="85"/>
      <c r="FME467" s="85"/>
      <c r="FMF467" s="85"/>
      <c r="FMG467" s="85"/>
      <c r="FMH467" s="85"/>
      <c r="FMI467" s="85"/>
      <c r="FMJ467" s="85"/>
      <c r="FMK467" s="85"/>
      <c r="FML467" s="85"/>
      <c r="FMM467" s="85"/>
      <c r="FMN467" s="85"/>
      <c r="FMO467" s="85"/>
      <c r="FMP467" s="85"/>
      <c r="FMQ467" s="85"/>
      <c r="FMR467" s="85"/>
      <c r="FMS467" s="85"/>
      <c r="FMT467" s="85"/>
      <c r="FMU467" s="85"/>
      <c r="FMV467" s="85"/>
      <c r="FMW467" s="85"/>
      <c r="FMX467" s="85"/>
      <c r="FMY467" s="85"/>
      <c r="FMZ467" s="85"/>
      <c r="FNA467" s="85"/>
      <c r="FNB467" s="85"/>
      <c r="FNC467" s="85"/>
      <c r="FND467" s="85"/>
      <c r="FNE467" s="85"/>
      <c r="FNF467" s="85"/>
      <c r="FNG467" s="85"/>
      <c r="FNH467" s="85"/>
      <c r="FNI467" s="85"/>
      <c r="FNJ467" s="85"/>
      <c r="FNK467" s="85"/>
      <c r="FNL467" s="85"/>
      <c r="FNM467" s="85"/>
      <c r="FNN467" s="85"/>
      <c r="FNO467" s="85"/>
      <c r="FNP467" s="85"/>
      <c r="FNQ467" s="85"/>
      <c r="FNR467" s="85"/>
      <c r="FNS467" s="85"/>
      <c r="FNT467" s="85"/>
      <c r="FNU467" s="85"/>
      <c r="FNV467" s="85"/>
      <c r="FNW467" s="85"/>
      <c r="FNX467" s="85"/>
      <c r="FNY467" s="85"/>
      <c r="FNZ467" s="85"/>
      <c r="FOA467" s="85"/>
      <c r="FOB467" s="85"/>
      <c r="FOC467" s="85"/>
      <c r="FOD467" s="85"/>
      <c r="FOE467" s="85"/>
      <c r="FOF467" s="85"/>
      <c r="FOG467" s="85"/>
      <c r="FOH467" s="85"/>
      <c r="FOI467" s="85"/>
      <c r="FOJ467" s="85"/>
      <c r="FOK467" s="85"/>
      <c r="FOL467" s="85"/>
      <c r="FOM467" s="85"/>
      <c r="FON467" s="85"/>
      <c r="FOO467" s="85"/>
      <c r="FOP467" s="85"/>
      <c r="FOQ467" s="85"/>
      <c r="FOR467" s="85"/>
      <c r="FOS467" s="85"/>
      <c r="FOT467" s="85"/>
      <c r="FOU467" s="85"/>
      <c r="FOV467" s="85"/>
      <c r="FOW467" s="85"/>
      <c r="FOX467" s="85"/>
      <c r="FOY467" s="85"/>
      <c r="FOZ467" s="85"/>
      <c r="FPA467" s="85"/>
      <c r="FPB467" s="85"/>
      <c r="FPC467" s="85"/>
      <c r="FPD467" s="85"/>
      <c r="FPE467" s="85"/>
      <c r="FPF467" s="85"/>
      <c r="FPG467" s="85"/>
      <c r="FPH467" s="85"/>
      <c r="FPI467" s="85"/>
      <c r="FPJ467" s="85"/>
      <c r="FPK467" s="85"/>
      <c r="FPL467" s="85"/>
      <c r="FPM467" s="85"/>
      <c r="FPN467" s="85"/>
      <c r="FPO467" s="85"/>
      <c r="FPP467" s="85"/>
      <c r="FPQ467" s="85"/>
      <c r="FPR467" s="85"/>
      <c r="FPS467" s="85"/>
      <c r="FPT467" s="85"/>
      <c r="FPU467" s="85"/>
      <c r="FPV467" s="85"/>
      <c r="FPW467" s="85"/>
      <c r="FPX467" s="85"/>
      <c r="FPY467" s="85"/>
      <c r="FPZ467" s="85"/>
      <c r="FQA467" s="85"/>
      <c r="FQB467" s="85"/>
      <c r="FQC467" s="85"/>
      <c r="FQD467" s="85"/>
      <c r="FQE467" s="85"/>
      <c r="FQF467" s="85"/>
      <c r="FQG467" s="85"/>
      <c r="FQH467" s="85"/>
      <c r="FQI467" s="85"/>
      <c r="FQJ467" s="85"/>
      <c r="FQK467" s="85"/>
      <c r="FQL467" s="85"/>
      <c r="FQM467" s="85"/>
      <c r="FQN467" s="85"/>
      <c r="FQO467" s="85"/>
      <c r="FQP467" s="85"/>
      <c r="FQQ467" s="85"/>
      <c r="FQR467" s="85"/>
      <c r="FQS467" s="85"/>
      <c r="FQT467" s="85"/>
      <c r="FQU467" s="85"/>
      <c r="FQV467" s="85"/>
      <c r="FQW467" s="85"/>
      <c r="FQX467" s="85"/>
      <c r="FQY467" s="85"/>
      <c r="FQZ467" s="85"/>
      <c r="FRA467" s="85"/>
      <c r="FRB467" s="85"/>
      <c r="FRC467" s="85"/>
      <c r="FRD467" s="85"/>
      <c r="FRE467" s="85"/>
      <c r="FRF467" s="85"/>
      <c r="FRG467" s="85"/>
      <c r="FRH467" s="85"/>
      <c r="FRI467" s="85"/>
      <c r="FRJ467" s="85"/>
      <c r="FRK467" s="85"/>
      <c r="FRL467" s="85"/>
      <c r="FRM467" s="85"/>
      <c r="FRN467" s="85"/>
      <c r="FRO467" s="85"/>
      <c r="FRP467" s="85"/>
      <c r="FRQ467" s="85"/>
      <c r="FRR467" s="85"/>
      <c r="FRS467" s="85"/>
      <c r="FRT467" s="85"/>
      <c r="FRU467" s="85"/>
      <c r="FRV467" s="85"/>
      <c r="FRW467" s="85"/>
      <c r="FRX467" s="85"/>
      <c r="FRY467" s="85"/>
      <c r="FRZ467" s="85"/>
      <c r="FSA467" s="85"/>
      <c r="FSB467" s="85"/>
      <c r="FSC467" s="85"/>
      <c r="FSD467" s="85"/>
      <c r="FSE467" s="85"/>
      <c r="FSF467" s="85"/>
      <c r="FSG467" s="85"/>
      <c r="FSH467" s="85"/>
      <c r="FSI467" s="85"/>
      <c r="FSJ467" s="85"/>
      <c r="FSK467" s="85"/>
      <c r="FSL467" s="85"/>
      <c r="FSM467" s="85"/>
      <c r="FSN467" s="85"/>
      <c r="FSO467" s="85"/>
      <c r="FSP467" s="85"/>
      <c r="FSQ467" s="85"/>
      <c r="FSR467" s="85"/>
      <c r="FSS467" s="85"/>
      <c r="FST467" s="85"/>
      <c r="FSU467" s="85"/>
      <c r="FSV467" s="85"/>
      <c r="FSW467" s="85"/>
      <c r="FSX467" s="85"/>
      <c r="FSY467" s="85"/>
      <c r="FSZ467" s="85"/>
      <c r="FTA467" s="85"/>
      <c r="FTB467" s="85"/>
      <c r="FTC467" s="85"/>
      <c r="FTD467" s="85"/>
      <c r="FTE467" s="85"/>
      <c r="FTF467" s="85"/>
      <c r="FTG467" s="85"/>
      <c r="FTH467" s="85"/>
      <c r="FTI467" s="85"/>
      <c r="FTJ467" s="85"/>
      <c r="FTK467" s="85"/>
      <c r="FTL467" s="85"/>
      <c r="FTM467" s="85"/>
      <c r="FTN467" s="85"/>
      <c r="FTO467" s="85"/>
      <c r="FTP467" s="85"/>
      <c r="FTQ467" s="85"/>
      <c r="FTR467" s="85"/>
      <c r="FTS467" s="85"/>
      <c r="FTT467" s="85"/>
      <c r="FTU467" s="85"/>
      <c r="FTV467" s="85"/>
      <c r="FTW467" s="85"/>
      <c r="FTX467" s="85"/>
      <c r="FTY467" s="85"/>
      <c r="FTZ467" s="85"/>
      <c r="FUA467" s="85"/>
      <c r="FUB467" s="85"/>
      <c r="FUC467" s="85"/>
      <c r="FUD467" s="85"/>
      <c r="FUE467" s="85"/>
      <c r="FUF467" s="85"/>
      <c r="FUG467" s="85"/>
      <c r="FUH467" s="85"/>
      <c r="FUI467" s="85"/>
      <c r="FUJ467" s="85"/>
      <c r="FUK467" s="85"/>
      <c r="FUL467" s="85"/>
      <c r="FUM467" s="85"/>
      <c r="FUN467" s="85"/>
      <c r="FUO467" s="85"/>
      <c r="FUP467" s="85"/>
      <c r="FUQ467" s="85"/>
      <c r="FUR467" s="85"/>
      <c r="FUS467" s="85"/>
      <c r="FUT467" s="85"/>
      <c r="FUU467" s="85"/>
      <c r="FUV467" s="85"/>
      <c r="FUW467" s="85"/>
      <c r="FUX467" s="85"/>
      <c r="FUY467" s="85"/>
      <c r="FUZ467" s="85"/>
      <c r="FVA467" s="85"/>
      <c r="FVB467" s="85"/>
      <c r="FVC467" s="85"/>
      <c r="FVD467" s="85"/>
      <c r="FVE467" s="85"/>
      <c r="FVF467" s="85"/>
      <c r="FVG467" s="85"/>
      <c r="FVH467" s="85"/>
      <c r="FVI467" s="85"/>
      <c r="FVJ467" s="85"/>
      <c r="FVK467" s="85"/>
      <c r="FVL467" s="85"/>
      <c r="FVM467" s="85"/>
      <c r="FVN467" s="85"/>
      <c r="FVO467" s="85"/>
      <c r="FVP467" s="85"/>
      <c r="FVQ467" s="85"/>
      <c r="FVR467" s="85"/>
      <c r="FVS467" s="85"/>
      <c r="FVT467" s="85"/>
      <c r="FVU467" s="85"/>
      <c r="FVV467" s="85"/>
      <c r="FVW467" s="85"/>
      <c r="FVX467" s="85"/>
      <c r="FVY467" s="85"/>
      <c r="FVZ467" s="85"/>
      <c r="FWA467" s="85"/>
      <c r="FWB467" s="85"/>
      <c r="FWC467" s="85"/>
      <c r="FWD467" s="85"/>
      <c r="FWE467" s="85"/>
      <c r="FWF467" s="85"/>
      <c r="FWG467" s="85"/>
      <c r="FWH467" s="85"/>
      <c r="FWI467" s="85"/>
      <c r="FWJ467" s="85"/>
      <c r="FWK467" s="85"/>
      <c r="FWL467" s="85"/>
      <c r="FWM467" s="85"/>
      <c r="FWN467" s="85"/>
      <c r="FWO467" s="85"/>
      <c r="FWP467" s="85"/>
      <c r="FWQ467" s="85"/>
      <c r="FWR467" s="85"/>
      <c r="FWS467" s="85"/>
      <c r="FWT467" s="85"/>
      <c r="FWU467" s="85"/>
      <c r="FWV467" s="85"/>
      <c r="FWW467" s="85"/>
      <c r="FWX467" s="85"/>
      <c r="FWY467" s="85"/>
      <c r="FWZ467" s="85"/>
      <c r="FXA467" s="85"/>
      <c r="FXB467" s="85"/>
      <c r="FXC467" s="85"/>
      <c r="FXD467" s="85"/>
      <c r="FXE467" s="85"/>
      <c r="FXF467" s="85"/>
      <c r="FXG467" s="85"/>
      <c r="FXH467" s="85"/>
      <c r="FXI467" s="85"/>
      <c r="FXJ467" s="85"/>
      <c r="FXK467" s="85"/>
      <c r="FXL467" s="85"/>
      <c r="FXM467" s="85"/>
      <c r="FXN467" s="85"/>
      <c r="FXO467" s="85"/>
      <c r="FXP467" s="85"/>
      <c r="FXQ467" s="85"/>
      <c r="FXR467" s="85"/>
      <c r="FXS467" s="85"/>
      <c r="FXT467" s="85"/>
      <c r="FXU467" s="85"/>
      <c r="FXV467" s="85"/>
      <c r="FXW467" s="85"/>
      <c r="FXX467" s="85"/>
      <c r="FXY467" s="85"/>
      <c r="FXZ467" s="85"/>
      <c r="FYA467" s="85"/>
      <c r="FYB467" s="85"/>
      <c r="FYC467" s="85"/>
      <c r="FYD467" s="85"/>
      <c r="FYE467" s="85"/>
      <c r="FYF467" s="85"/>
      <c r="FYG467" s="85"/>
      <c r="FYH467" s="85"/>
      <c r="FYI467" s="85"/>
      <c r="FYJ467" s="85"/>
      <c r="FYK467" s="85"/>
      <c r="FYL467" s="85"/>
      <c r="FYM467" s="85"/>
      <c r="FYN467" s="85"/>
      <c r="FYO467" s="85"/>
      <c r="FYP467" s="85"/>
      <c r="FYQ467" s="85"/>
      <c r="FYR467" s="85"/>
      <c r="FYS467" s="85"/>
      <c r="FYT467" s="85"/>
      <c r="FYU467" s="85"/>
      <c r="FYV467" s="85"/>
      <c r="FYW467" s="85"/>
      <c r="FYX467" s="85"/>
      <c r="FYY467" s="85"/>
      <c r="FYZ467" s="85"/>
      <c r="FZA467" s="85"/>
      <c r="FZB467" s="85"/>
      <c r="FZC467" s="85"/>
      <c r="FZD467" s="85"/>
      <c r="FZE467" s="85"/>
      <c r="FZF467" s="85"/>
      <c r="FZG467" s="85"/>
      <c r="FZH467" s="85"/>
      <c r="FZI467" s="85"/>
      <c r="FZJ467" s="85"/>
      <c r="FZK467" s="85"/>
      <c r="FZL467" s="85"/>
      <c r="FZM467" s="85"/>
      <c r="FZN467" s="85"/>
      <c r="FZO467" s="85"/>
      <c r="FZP467" s="85"/>
      <c r="FZQ467" s="85"/>
      <c r="FZR467" s="85"/>
      <c r="FZS467" s="85"/>
      <c r="FZT467" s="85"/>
      <c r="FZU467" s="85"/>
      <c r="FZV467" s="85"/>
      <c r="FZW467" s="85"/>
      <c r="FZX467" s="85"/>
      <c r="FZY467" s="85"/>
      <c r="FZZ467" s="85"/>
      <c r="GAA467" s="85"/>
      <c r="GAB467" s="85"/>
      <c r="GAC467" s="85"/>
      <c r="GAD467" s="85"/>
      <c r="GAE467" s="85"/>
      <c r="GAF467" s="85"/>
      <c r="GAG467" s="85"/>
      <c r="GAH467" s="85"/>
      <c r="GAI467" s="85"/>
      <c r="GAJ467" s="85"/>
      <c r="GAK467" s="85"/>
      <c r="GAL467" s="85"/>
      <c r="GAM467" s="85"/>
      <c r="GAN467" s="85"/>
      <c r="GAO467" s="85"/>
      <c r="GAP467" s="85"/>
      <c r="GAQ467" s="85"/>
      <c r="GAR467" s="85"/>
      <c r="GAS467" s="85"/>
      <c r="GAT467" s="85"/>
      <c r="GAU467" s="85"/>
      <c r="GAV467" s="85"/>
      <c r="GAW467" s="85"/>
      <c r="GAX467" s="85"/>
      <c r="GAY467" s="85"/>
      <c r="GAZ467" s="85"/>
      <c r="GBA467" s="85"/>
      <c r="GBB467" s="85"/>
      <c r="GBC467" s="85"/>
      <c r="GBD467" s="85"/>
      <c r="GBE467" s="85"/>
      <c r="GBF467" s="85"/>
      <c r="GBG467" s="85"/>
      <c r="GBH467" s="85"/>
      <c r="GBI467" s="85"/>
      <c r="GBJ467" s="85"/>
      <c r="GBK467" s="85"/>
      <c r="GBL467" s="85"/>
      <c r="GBM467" s="85"/>
      <c r="GBN467" s="85"/>
      <c r="GBO467" s="85"/>
      <c r="GBP467" s="85"/>
      <c r="GBQ467" s="85"/>
      <c r="GBR467" s="85"/>
      <c r="GBS467" s="85"/>
      <c r="GBT467" s="85"/>
      <c r="GBU467" s="85"/>
      <c r="GBV467" s="85"/>
      <c r="GBW467" s="85"/>
      <c r="GBX467" s="85"/>
      <c r="GBY467" s="85"/>
      <c r="GBZ467" s="85"/>
      <c r="GCA467" s="85"/>
      <c r="GCB467" s="85"/>
      <c r="GCC467" s="85"/>
      <c r="GCD467" s="85"/>
      <c r="GCE467" s="85"/>
      <c r="GCF467" s="85"/>
      <c r="GCG467" s="85"/>
      <c r="GCH467" s="85"/>
      <c r="GCI467" s="85"/>
      <c r="GCJ467" s="85"/>
      <c r="GCK467" s="85"/>
      <c r="GCL467" s="85"/>
      <c r="GCM467" s="85"/>
      <c r="GCN467" s="85"/>
      <c r="GCO467" s="85"/>
      <c r="GCP467" s="85"/>
      <c r="GCQ467" s="85"/>
      <c r="GCR467" s="85"/>
      <c r="GCS467" s="85"/>
      <c r="GCT467" s="85"/>
      <c r="GCU467" s="85"/>
      <c r="GCV467" s="85"/>
      <c r="GCW467" s="85"/>
      <c r="GCX467" s="85"/>
      <c r="GCY467" s="85"/>
      <c r="GCZ467" s="85"/>
      <c r="GDA467" s="85"/>
      <c r="GDB467" s="85"/>
      <c r="GDC467" s="85"/>
      <c r="GDD467" s="85"/>
      <c r="GDE467" s="85"/>
      <c r="GDF467" s="85"/>
      <c r="GDG467" s="85"/>
      <c r="GDH467" s="85"/>
      <c r="GDI467" s="85"/>
      <c r="GDJ467" s="85"/>
      <c r="GDK467" s="85"/>
      <c r="GDL467" s="85"/>
      <c r="GDM467" s="85"/>
      <c r="GDN467" s="85"/>
      <c r="GDO467" s="85"/>
      <c r="GDP467" s="85"/>
      <c r="GDQ467" s="85"/>
      <c r="GDR467" s="85"/>
      <c r="GDS467" s="85"/>
      <c r="GDT467" s="85"/>
      <c r="GDU467" s="85"/>
      <c r="GDV467" s="85"/>
      <c r="GDW467" s="85"/>
      <c r="GDX467" s="85"/>
      <c r="GDY467" s="85"/>
      <c r="GDZ467" s="85"/>
      <c r="GEA467" s="85"/>
      <c r="GEB467" s="85"/>
      <c r="GEC467" s="85"/>
      <c r="GED467" s="85"/>
      <c r="GEE467" s="85"/>
      <c r="GEF467" s="85"/>
      <c r="GEG467" s="85"/>
      <c r="GEH467" s="85"/>
      <c r="GEI467" s="85"/>
      <c r="GEJ467" s="85"/>
      <c r="GEK467" s="85"/>
      <c r="GEL467" s="85"/>
      <c r="GEM467" s="85"/>
      <c r="GEN467" s="85"/>
      <c r="GEO467" s="85"/>
      <c r="GEP467" s="85"/>
      <c r="GEQ467" s="85"/>
      <c r="GER467" s="85"/>
      <c r="GES467" s="85"/>
      <c r="GET467" s="85"/>
      <c r="GEU467" s="85"/>
      <c r="GEV467" s="85"/>
      <c r="GEW467" s="85"/>
      <c r="GEX467" s="85"/>
      <c r="GEY467" s="85"/>
      <c r="GEZ467" s="85"/>
      <c r="GFA467" s="85"/>
      <c r="GFB467" s="85"/>
      <c r="GFC467" s="85"/>
      <c r="GFD467" s="85"/>
      <c r="GFE467" s="85"/>
      <c r="GFF467" s="85"/>
      <c r="GFG467" s="85"/>
      <c r="GFH467" s="85"/>
      <c r="GFI467" s="85"/>
      <c r="GFJ467" s="85"/>
      <c r="GFK467" s="85"/>
      <c r="GFL467" s="85"/>
      <c r="GFM467" s="85"/>
      <c r="GFN467" s="85"/>
      <c r="GFO467" s="85"/>
      <c r="GFP467" s="85"/>
      <c r="GFQ467" s="85"/>
      <c r="GFR467" s="85"/>
      <c r="GFS467" s="85"/>
      <c r="GFT467" s="85"/>
      <c r="GFU467" s="85"/>
      <c r="GFV467" s="85"/>
      <c r="GFW467" s="85"/>
      <c r="GFX467" s="85"/>
      <c r="GFY467" s="85"/>
      <c r="GFZ467" s="85"/>
      <c r="GGA467" s="85"/>
      <c r="GGB467" s="85"/>
      <c r="GGC467" s="85"/>
      <c r="GGD467" s="85"/>
      <c r="GGE467" s="85"/>
      <c r="GGF467" s="85"/>
      <c r="GGG467" s="85"/>
      <c r="GGH467" s="85"/>
      <c r="GGI467" s="85"/>
      <c r="GGJ467" s="85"/>
      <c r="GGK467" s="85"/>
      <c r="GGL467" s="85"/>
      <c r="GGM467" s="85"/>
      <c r="GGN467" s="85"/>
      <c r="GGO467" s="85"/>
      <c r="GGP467" s="85"/>
      <c r="GGQ467" s="85"/>
      <c r="GGR467" s="85"/>
      <c r="GGS467" s="85"/>
      <c r="GGT467" s="85"/>
      <c r="GGU467" s="85"/>
      <c r="GGV467" s="85"/>
      <c r="GGW467" s="85"/>
      <c r="GGX467" s="85"/>
      <c r="GGY467" s="85"/>
      <c r="GGZ467" s="85"/>
      <c r="GHA467" s="85"/>
      <c r="GHB467" s="85"/>
      <c r="GHC467" s="85"/>
      <c r="GHD467" s="85"/>
      <c r="GHE467" s="85"/>
      <c r="GHF467" s="85"/>
      <c r="GHG467" s="85"/>
      <c r="GHH467" s="85"/>
      <c r="GHI467" s="85"/>
      <c r="GHJ467" s="85"/>
      <c r="GHK467" s="85"/>
      <c r="GHL467" s="85"/>
      <c r="GHM467" s="85"/>
      <c r="GHN467" s="85"/>
      <c r="GHO467" s="85"/>
      <c r="GHP467" s="85"/>
      <c r="GHQ467" s="85"/>
      <c r="GHR467" s="85"/>
      <c r="GHS467" s="85"/>
      <c r="GHT467" s="85"/>
      <c r="GHU467" s="85"/>
      <c r="GHV467" s="85"/>
      <c r="GHW467" s="85"/>
      <c r="GHX467" s="85"/>
      <c r="GHY467" s="85"/>
      <c r="GHZ467" s="85"/>
      <c r="GIA467" s="85"/>
      <c r="GIB467" s="85"/>
      <c r="GIC467" s="85"/>
      <c r="GID467" s="85"/>
      <c r="GIE467" s="85"/>
      <c r="GIF467" s="85"/>
      <c r="GIG467" s="85"/>
      <c r="GIH467" s="85"/>
      <c r="GII467" s="85"/>
      <c r="GIJ467" s="85"/>
      <c r="GIK467" s="85"/>
      <c r="GIL467" s="85"/>
      <c r="GIM467" s="85"/>
      <c r="GIN467" s="85"/>
      <c r="GIO467" s="85"/>
      <c r="GIP467" s="85"/>
      <c r="GIQ467" s="85"/>
      <c r="GIR467" s="85"/>
      <c r="GIS467" s="85"/>
      <c r="GIT467" s="85"/>
      <c r="GIU467" s="85"/>
      <c r="GIV467" s="85"/>
      <c r="GIW467" s="85"/>
      <c r="GIX467" s="85"/>
      <c r="GIY467" s="85"/>
      <c r="GIZ467" s="85"/>
      <c r="GJA467" s="85"/>
      <c r="GJB467" s="85"/>
      <c r="GJC467" s="85"/>
      <c r="GJD467" s="85"/>
      <c r="GJE467" s="85"/>
      <c r="GJF467" s="85"/>
      <c r="GJG467" s="85"/>
      <c r="GJH467" s="85"/>
      <c r="GJI467" s="85"/>
      <c r="GJJ467" s="85"/>
      <c r="GJK467" s="85"/>
      <c r="GJL467" s="85"/>
      <c r="GJM467" s="85"/>
      <c r="GJN467" s="85"/>
      <c r="GJO467" s="85"/>
      <c r="GJP467" s="85"/>
      <c r="GJQ467" s="85"/>
      <c r="GJR467" s="85"/>
      <c r="GJS467" s="85"/>
      <c r="GJT467" s="85"/>
      <c r="GJU467" s="85"/>
      <c r="GJV467" s="85"/>
      <c r="GJW467" s="85"/>
      <c r="GJX467" s="85"/>
      <c r="GJY467" s="85"/>
      <c r="GJZ467" s="85"/>
      <c r="GKA467" s="85"/>
      <c r="GKB467" s="85"/>
      <c r="GKC467" s="85"/>
      <c r="GKD467" s="85"/>
      <c r="GKE467" s="85"/>
      <c r="GKF467" s="85"/>
      <c r="GKG467" s="85"/>
      <c r="GKH467" s="85"/>
      <c r="GKI467" s="85"/>
      <c r="GKJ467" s="85"/>
      <c r="GKK467" s="85"/>
      <c r="GKL467" s="85"/>
      <c r="GKM467" s="85"/>
      <c r="GKN467" s="85"/>
      <c r="GKO467" s="85"/>
      <c r="GKP467" s="85"/>
      <c r="GKQ467" s="85"/>
      <c r="GKR467" s="85"/>
      <c r="GKS467" s="85"/>
      <c r="GKT467" s="85"/>
      <c r="GKU467" s="85"/>
      <c r="GKV467" s="85"/>
      <c r="GKW467" s="85"/>
      <c r="GKX467" s="85"/>
      <c r="GKY467" s="85"/>
      <c r="GKZ467" s="85"/>
      <c r="GLA467" s="85"/>
      <c r="GLB467" s="85"/>
      <c r="GLC467" s="85"/>
      <c r="GLD467" s="85"/>
      <c r="GLE467" s="85"/>
      <c r="GLF467" s="85"/>
      <c r="GLG467" s="85"/>
      <c r="GLH467" s="85"/>
      <c r="GLI467" s="85"/>
      <c r="GLJ467" s="85"/>
      <c r="GLK467" s="85"/>
      <c r="GLL467" s="85"/>
      <c r="GLM467" s="85"/>
      <c r="GLN467" s="85"/>
      <c r="GLO467" s="85"/>
      <c r="GLP467" s="85"/>
      <c r="GLQ467" s="85"/>
      <c r="GLR467" s="85"/>
      <c r="GLS467" s="85"/>
      <c r="GLT467" s="85"/>
      <c r="GLU467" s="85"/>
      <c r="GLV467" s="85"/>
      <c r="GLW467" s="85"/>
      <c r="GLX467" s="85"/>
      <c r="GLY467" s="85"/>
      <c r="GLZ467" s="85"/>
      <c r="GMA467" s="85"/>
      <c r="GMB467" s="85"/>
      <c r="GMC467" s="85"/>
      <c r="GMD467" s="85"/>
      <c r="GME467" s="85"/>
      <c r="GMF467" s="85"/>
      <c r="GMG467" s="85"/>
      <c r="GMH467" s="85"/>
      <c r="GMI467" s="85"/>
      <c r="GMJ467" s="85"/>
      <c r="GMK467" s="85"/>
      <c r="GML467" s="85"/>
      <c r="GMM467" s="85"/>
      <c r="GMN467" s="85"/>
      <c r="GMO467" s="85"/>
      <c r="GMP467" s="85"/>
      <c r="GMQ467" s="85"/>
      <c r="GMR467" s="85"/>
      <c r="GMS467" s="85"/>
      <c r="GMT467" s="85"/>
      <c r="GMU467" s="85"/>
      <c r="GMV467" s="85"/>
      <c r="GMW467" s="85"/>
      <c r="GMX467" s="85"/>
      <c r="GMY467" s="85"/>
      <c r="GMZ467" s="85"/>
      <c r="GNA467" s="85"/>
      <c r="GNB467" s="85"/>
      <c r="GNC467" s="85"/>
      <c r="GND467" s="85"/>
      <c r="GNE467" s="85"/>
      <c r="GNF467" s="85"/>
      <c r="GNG467" s="85"/>
      <c r="GNH467" s="85"/>
      <c r="GNI467" s="85"/>
      <c r="GNJ467" s="85"/>
      <c r="GNK467" s="85"/>
      <c r="GNL467" s="85"/>
      <c r="GNM467" s="85"/>
      <c r="GNN467" s="85"/>
      <c r="GNO467" s="85"/>
      <c r="GNP467" s="85"/>
      <c r="GNQ467" s="85"/>
      <c r="GNR467" s="85"/>
      <c r="GNS467" s="85"/>
      <c r="GNT467" s="85"/>
      <c r="GNU467" s="85"/>
      <c r="GNV467" s="85"/>
      <c r="GNW467" s="85"/>
      <c r="GNX467" s="85"/>
      <c r="GNY467" s="85"/>
      <c r="GNZ467" s="85"/>
      <c r="GOA467" s="85"/>
      <c r="GOB467" s="85"/>
      <c r="GOC467" s="85"/>
      <c r="GOD467" s="85"/>
      <c r="GOE467" s="85"/>
      <c r="GOF467" s="85"/>
      <c r="GOG467" s="85"/>
      <c r="GOH467" s="85"/>
      <c r="GOI467" s="85"/>
      <c r="GOJ467" s="85"/>
      <c r="GOK467" s="85"/>
      <c r="GOL467" s="85"/>
      <c r="GOM467" s="85"/>
      <c r="GON467" s="85"/>
      <c r="GOO467" s="85"/>
      <c r="GOP467" s="85"/>
      <c r="GOQ467" s="85"/>
      <c r="GOR467" s="85"/>
      <c r="GOS467" s="85"/>
      <c r="GOT467" s="85"/>
      <c r="GOU467" s="85"/>
      <c r="GOV467" s="85"/>
      <c r="GOW467" s="85"/>
      <c r="GOX467" s="85"/>
      <c r="GOY467" s="85"/>
      <c r="GOZ467" s="85"/>
      <c r="GPA467" s="85"/>
      <c r="GPB467" s="85"/>
      <c r="GPC467" s="85"/>
      <c r="GPD467" s="85"/>
      <c r="GPE467" s="85"/>
      <c r="GPF467" s="85"/>
      <c r="GPG467" s="85"/>
      <c r="GPH467" s="85"/>
      <c r="GPI467" s="85"/>
      <c r="GPJ467" s="85"/>
      <c r="GPK467" s="85"/>
      <c r="GPL467" s="85"/>
      <c r="GPM467" s="85"/>
      <c r="GPN467" s="85"/>
      <c r="GPO467" s="85"/>
      <c r="GPP467" s="85"/>
      <c r="GPQ467" s="85"/>
      <c r="GPR467" s="85"/>
      <c r="GPS467" s="85"/>
      <c r="GPT467" s="85"/>
      <c r="GPU467" s="85"/>
      <c r="GPV467" s="85"/>
      <c r="GPW467" s="85"/>
      <c r="GPX467" s="85"/>
      <c r="GPY467" s="85"/>
      <c r="GPZ467" s="85"/>
      <c r="GQA467" s="85"/>
      <c r="GQB467" s="85"/>
      <c r="GQC467" s="85"/>
      <c r="GQD467" s="85"/>
      <c r="GQE467" s="85"/>
      <c r="GQF467" s="85"/>
      <c r="GQG467" s="85"/>
      <c r="GQH467" s="85"/>
      <c r="GQI467" s="85"/>
      <c r="GQJ467" s="85"/>
      <c r="GQK467" s="85"/>
      <c r="GQL467" s="85"/>
      <c r="GQM467" s="85"/>
      <c r="GQN467" s="85"/>
      <c r="GQO467" s="85"/>
      <c r="GQP467" s="85"/>
      <c r="GQQ467" s="85"/>
      <c r="GQR467" s="85"/>
      <c r="GQS467" s="85"/>
      <c r="GQT467" s="85"/>
      <c r="GQU467" s="85"/>
      <c r="GQV467" s="85"/>
      <c r="GQW467" s="85"/>
      <c r="GQX467" s="85"/>
      <c r="GQY467" s="85"/>
      <c r="GQZ467" s="85"/>
      <c r="GRA467" s="85"/>
      <c r="GRB467" s="85"/>
      <c r="GRC467" s="85"/>
      <c r="GRD467" s="85"/>
      <c r="GRE467" s="85"/>
      <c r="GRF467" s="85"/>
      <c r="GRG467" s="85"/>
      <c r="GRH467" s="85"/>
      <c r="GRI467" s="85"/>
      <c r="GRJ467" s="85"/>
      <c r="GRK467" s="85"/>
      <c r="GRL467" s="85"/>
      <c r="GRM467" s="85"/>
      <c r="GRN467" s="85"/>
      <c r="GRO467" s="85"/>
      <c r="GRP467" s="85"/>
      <c r="GRQ467" s="85"/>
      <c r="GRR467" s="85"/>
      <c r="GRS467" s="85"/>
      <c r="GRT467" s="85"/>
      <c r="GRU467" s="85"/>
      <c r="GRV467" s="85"/>
      <c r="GRW467" s="85"/>
      <c r="GRX467" s="85"/>
      <c r="GRY467" s="85"/>
      <c r="GRZ467" s="85"/>
      <c r="GSA467" s="85"/>
      <c r="GSB467" s="85"/>
      <c r="GSC467" s="85"/>
      <c r="GSD467" s="85"/>
      <c r="GSE467" s="85"/>
      <c r="GSF467" s="85"/>
      <c r="GSG467" s="85"/>
      <c r="GSH467" s="85"/>
      <c r="GSI467" s="85"/>
      <c r="GSJ467" s="85"/>
      <c r="GSK467" s="85"/>
      <c r="GSL467" s="85"/>
      <c r="GSM467" s="85"/>
      <c r="GSN467" s="85"/>
      <c r="GSO467" s="85"/>
      <c r="GSP467" s="85"/>
      <c r="GSQ467" s="85"/>
      <c r="GSR467" s="85"/>
      <c r="GSS467" s="85"/>
      <c r="GST467" s="85"/>
      <c r="GSU467" s="85"/>
      <c r="GSV467" s="85"/>
      <c r="GSW467" s="85"/>
      <c r="GSX467" s="85"/>
      <c r="GSY467" s="85"/>
      <c r="GSZ467" s="85"/>
      <c r="GTA467" s="85"/>
      <c r="GTB467" s="85"/>
      <c r="GTC467" s="85"/>
      <c r="GTD467" s="85"/>
      <c r="GTE467" s="85"/>
      <c r="GTF467" s="85"/>
      <c r="GTG467" s="85"/>
      <c r="GTH467" s="85"/>
      <c r="GTI467" s="85"/>
      <c r="GTJ467" s="85"/>
      <c r="GTK467" s="85"/>
      <c r="GTL467" s="85"/>
      <c r="GTM467" s="85"/>
      <c r="GTN467" s="85"/>
      <c r="GTO467" s="85"/>
      <c r="GTP467" s="85"/>
      <c r="GTQ467" s="85"/>
      <c r="GTR467" s="85"/>
      <c r="GTS467" s="85"/>
      <c r="GTT467" s="85"/>
      <c r="GTU467" s="85"/>
      <c r="GTV467" s="85"/>
      <c r="GTW467" s="85"/>
      <c r="GTX467" s="85"/>
      <c r="GTY467" s="85"/>
      <c r="GTZ467" s="85"/>
      <c r="GUA467" s="85"/>
      <c r="GUB467" s="85"/>
      <c r="GUC467" s="85"/>
      <c r="GUD467" s="85"/>
      <c r="GUE467" s="85"/>
      <c r="GUF467" s="85"/>
      <c r="GUG467" s="85"/>
      <c r="GUH467" s="85"/>
      <c r="GUI467" s="85"/>
      <c r="GUJ467" s="85"/>
      <c r="GUK467" s="85"/>
      <c r="GUL467" s="85"/>
      <c r="GUM467" s="85"/>
      <c r="GUN467" s="85"/>
      <c r="GUO467" s="85"/>
      <c r="GUP467" s="85"/>
      <c r="GUQ467" s="85"/>
      <c r="GUR467" s="85"/>
      <c r="GUS467" s="85"/>
      <c r="GUT467" s="85"/>
      <c r="GUU467" s="85"/>
      <c r="GUV467" s="85"/>
      <c r="GUW467" s="85"/>
      <c r="GUX467" s="85"/>
      <c r="GUY467" s="85"/>
      <c r="GUZ467" s="85"/>
      <c r="GVA467" s="85"/>
      <c r="GVB467" s="85"/>
      <c r="GVC467" s="85"/>
      <c r="GVD467" s="85"/>
      <c r="GVE467" s="85"/>
      <c r="GVF467" s="85"/>
      <c r="GVG467" s="85"/>
      <c r="GVH467" s="85"/>
      <c r="GVI467" s="85"/>
      <c r="GVJ467" s="85"/>
      <c r="GVK467" s="85"/>
      <c r="GVL467" s="85"/>
      <c r="GVM467" s="85"/>
      <c r="GVN467" s="85"/>
      <c r="GVO467" s="85"/>
      <c r="GVP467" s="85"/>
      <c r="GVQ467" s="85"/>
      <c r="GVR467" s="85"/>
      <c r="GVS467" s="85"/>
      <c r="GVT467" s="85"/>
      <c r="GVU467" s="85"/>
      <c r="GVV467" s="85"/>
      <c r="GVW467" s="85"/>
      <c r="GVX467" s="85"/>
      <c r="GVY467" s="85"/>
      <c r="GVZ467" s="85"/>
      <c r="GWA467" s="85"/>
      <c r="GWB467" s="85"/>
      <c r="GWC467" s="85"/>
      <c r="GWD467" s="85"/>
      <c r="GWE467" s="85"/>
      <c r="GWF467" s="85"/>
      <c r="GWG467" s="85"/>
      <c r="GWH467" s="85"/>
      <c r="GWI467" s="85"/>
      <c r="GWJ467" s="85"/>
      <c r="GWK467" s="85"/>
      <c r="GWL467" s="85"/>
      <c r="GWM467" s="85"/>
      <c r="GWN467" s="85"/>
      <c r="GWO467" s="85"/>
      <c r="GWP467" s="85"/>
      <c r="GWQ467" s="85"/>
      <c r="GWR467" s="85"/>
      <c r="GWS467" s="85"/>
      <c r="GWT467" s="85"/>
      <c r="GWU467" s="85"/>
      <c r="GWV467" s="85"/>
      <c r="GWW467" s="85"/>
      <c r="GWX467" s="85"/>
      <c r="GWY467" s="85"/>
      <c r="GWZ467" s="85"/>
      <c r="GXA467" s="85"/>
      <c r="GXB467" s="85"/>
      <c r="GXC467" s="85"/>
      <c r="GXD467" s="85"/>
      <c r="GXE467" s="85"/>
      <c r="GXF467" s="85"/>
      <c r="GXG467" s="85"/>
      <c r="GXH467" s="85"/>
      <c r="GXI467" s="85"/>
      <c r="GXJ467" s="85"/>
      <c r="GXK467" s="85"/>
      <c r="GXL467" s="85"/>
      <c r="GXM467" s="85"/>
      <c r="GXN467" s="85"/>
      <c r="GXO467" s="85"/>
      <c r="GXP467" s="85"/>
      <c r="GXQ467" s="85"/>
      <c r="GXR467" s="85"/>
      <c r="GXS467" s="85"/>
      <c r="GXT467" s="85"/>
      <c r="GXU467" s="85"/>
      <c r="GXV467" s="85"/>
      <c r="GXW467" s="85"/>
      <c r="GXX467" s="85"/>
      <c r="GXY467" s="85"/>
      <c r="GXZ467" s="85"/>
      <c r="GYA467" s="85"/>
      <c r="GYB467" s="85"/>
      <c r="GYC467" s="85"/>
      <c r="GYD467" s="85"/>
      <c r="GYE467" s="85"/>
      <c r="GYF467" s="85"/>
      <c r="GYG467" s="85"/>
      <c r="GYH467" s="85"/>
      <c r="GYI467" s="85"/>
      <c r="GYJ467" s="85"/>
      <c r="GYK467" s="85"/>
      <c r="GYL467" s="85"/>
      <c r="GYM467" s="85"/>
      <c r="GYN467" s="85"/>
      <c r="GYO467" s="85"/>
      <c r="GYP467" s="85"/>
      <c r="GYQ467" s="85"/>
      <c r="GYR467" s="85"/>
      <c r="GYS467" s="85"/>
      <c r="GYT467" s="85"/>
      <c r="GYU467" s="85"/>
      <c r="GYV467" s="85"/>
      <c r="GYW467" s="85"/>
      <c r="GYX467" s="85"/>
      <c r="GYY467" s="85"/>
      <c r="GYZ467" s="85"/>
      <c r="GZA467" s="85"/>
      <c r="GZB467" s="85"/>
      <c r="GZC467" s="85"/>
      <c r="GZD467" s="85"/>
      <c r="GZE467" s="85"/>
      <c r="GZF467" s="85"/>
      <c r="GZG467" s="85"/>
      <c r="GZH467" s="85"/>
      <c r="GZI467" s="85"/>
      <c r="GZJ467" s="85"/>
      <c r="GZK467" s="85"/>
      <c r="GZL467" s="85"/>
      <c r="GZM467" s="85"/>
      <c r="GZN467" s="85"/>
      <c r="GZO467" s="85"/>
      <c r="GZP467" s="85"/>
      <c r="GZQ467" s="85"/>
      <c r="GZR467" s="85"/>
      <c r="GZS467" s="85"/>
      <c r="GZT467" s="85"/>
      <c r="GZU467" s="85"/>
      <c r="GZV467" s="85"/>
      <c r="GZW467" s="85"/>
      <c r="GZX467" s="85"/>
      <c r="GZY467" s="85"/>
      <c r="GZZ467" s="85"/>
      <c r="HAA467" s="85"/>
      <c r="HAB467" s="85"/>
      <c r="HAC467" s="85"/>
      <c r="HAD467" s="85"/>
      <c r="HAE467" s="85"/>
      <c r="HAF467" s="85"/>
      <c r="HAG467" s="85"/>
      <c r="HAH467" s="85"/>
      <c r="HAI467" s="85"/>
      <c r="HAJ467" s="85"/>
      <c r="HAK467" s="85"/>
      <c r="HAL467" s="85"/>
      <c r="HAM467" s="85"/>
      <c r="HAN467" s="85"/>
      <c r="HAO467" s="85"/>
      <c r="HAP467" s="85"/>
      <c r="HAQ467" s="85"/>
      <c r="HAR467" s="85"/>
      <c r="HAS467" s="85"/>
      <c r="HAT467" s="85"/>
      <c r="HAU467" s="85"/>
      <c r="HAV467" s="85"/>
      <c r="HAW467" s="85"/>
      <c r="HAX467" s="85"/>
      <c r="HAY467" s="85"/>
      <c r="HAZ467" s="85"/>
      <c r="HBA467" s="85"/>
      <c r="HBB467" s="85"/>
      <c r="HBC467" s="85"/>
      <c r="HBD467" s="85"/>
      <c r="HBE467" s="85"/>
      <c r="HBF467" s="85"/>
      <c r="HBG467" s="85"/>
      <c r="HBH467" s="85"/>
      <c r="HBI467" s="85"/>
      <c r="HBJ467" s="85"/>
      <c r="HBK467" s="85"/>
      <c r="HBL467" s="85"/>
      <c r="HBM467" s="85"/>
      <c r="HBN467" s="85"/>
      <c r="HBO467" s="85"/>
      <c r="HBP467" s="85"/>
      <c r="HBQ467" s="85"/>
      <c r="HBR467" s="85"/>
      <c r="HBS467" s="85"/>
      <c r="HBT467" s="85"/>
      <c r="HBU467" s="85"/>
      <c r="HBV467" s="85"/>
      <c r="HBW467" s="85"/>
      <c r="HBX467" s="85"/>
      <c r="HBY467" s="85"/>
      <c r="HBZ467" s="85"/>
      <c r="HCA467" s="85"/>
      <c r="HCB467" s="85"/>
      <c r="HCC467" s="85"/>
      <c r="HCD467" s="85"/>
      <c r="HCE467" s="85"/>
      <c r="HCF467" s="85"/>
      <c r="HCG467" s="85"/>
      <c r="HCH467" s="85"/>
      <c r="HCI467" s="85"/>
      <c r="HCJ467" s="85"/>
      <c r="HCK467" s="85"/>
      <c r="HCL467" s="85"/>
      <c r="HCM467" s="85"/>
      <c r="HCN467" s="85"/>
      <c r="HCO467" s="85"/>
      <c r="HCP467" s="85"/>
      <c r="HCQ467" s="85"/>
      <c r="HCR467" s="85"/>
      <c r="HCS467" s="85"/>
      <c r="HCT467" s="85"/>
      <c r="HCU467" s="85"/>
      <c r="HCV467" s="85"/>
      <c r="HCW467" s="85"/>
      <c r="HCX467" s="85"/>
      <c r="HCY467" s="85"/>
      <c r="HCZ467" s="85"/>
      <c r="HDA467" s="85"/>
      <c r="HDB467" s="85"/>
      <c r="HDC467" s="85"/>
      <c r="HDD467" s="85"/>
      <c r="HDE467" s="85"/>
      <c r="HDF467" s="85"/>
      <c r="HDG467" s="85"/>
      <c r="HDH467" s="85"/>
      <c r="HDI467" s="85"/>
      <c r="HDJ467" s="85"/>
      <c r="HDK467" s="85"/>
      <c r="HDL467" s="85"/>
      <c r="HDM467" s="85"/>
      <c r="HDN467" s="85"/>
      <c r="HDO467" s="85"/>
      <c r="HDP467" s="85"/>
      <c r="HDQ467" s="85"/>
      <c r="HDR467" s="85"/>
      <c r="HDS467" s="85"/>
      <c r="HDT467" s="85"/>
      <c r="HDU467" s="85"/>
      <c r="HDV467" s="85"/>
      <c r="HDW467" s="85"/>
      <c r="HDX467" s="85"/>
      <c r="HDY467" s="85"/>
      <c r="HDZ467" s="85"/>
      <c r="HEA467" s="85"/>
      <c r="HEB467" s="85"/>
      <c r="HEC467" s="85"/>
      <c r="HED467" s="85"/>
      <c r="HEE467" s="85"/>
      <c r="HEF467" s="85"/>
      <c r="HEG467" s="85"/>
      <c r="HEH467" s="85"/>
      <c r="HEI467" s="85"/>
      <c r="HEJ467" s="85"/>
      <c r="HEK467" s="85"/>
      <c r="HEL467" s="85"/>
      <c r="HEM467" s="85"/>
      <c r="HEN467" s="85"/>
      <c r="HEO467" s="85"/>
      <c r="HEP467" s="85"/>
      <c r="HEQ467" s="85"/>
      <c r="HER467" s="85"/>
      <c r="HES467" s="85"/>
      <c r="HET467" s="85"/>
      <c r="HEU467" s="85"/>
      <c r="HEV467" s="85"/>
      <c r="HEW467" s="85"/>
      <c r="HEX467" s="85"/>
      <c r="HEY467" s="85"/>
      <c r="HEZ467" s="85"/>
      <c r="HFA467" s="85"/>
      <c r="HFB467" s="85"/>
      <c r="HFC467" s="85"/>
      <c r="HFD467" s="85"/>
      <c r="HFE467" s="85"/>
      <c r="HFF467" s="85"/>
      <c r="HFG467" s="85"/>
      <c r="HFH467" s="85"/>
      <c r="HFI467" s="85"/>
      <c r="HFJ467" s="85"/>
      <c r="HFK467" s="85"/>
      <c r="HFL467" s="85"/>
      <c r="HFM467" s="85"/>
      <c r="HFN467" s="85"/>
      <c r="HFO467" s="85"/>
      <c r="HFP467" s="85"/>
      <c r="HFQ467" s="85"/>
      <c r="HFR467" s="85"/>
      <c r="HFS467" s="85"/>
      <c r="HFT467" s="85"/>
      <c r="HFU467" s="85"/>
      <c r="HFV467" s="85"/>
      <c r="HFW467" s="85"/>
      <c r="HFX467" s="85"/>
      <c r="HFY467" s="85"/>
      <c r="HFZ467" s="85"/>
      <c r="HGA467" s="85"/>
      <c r="HGB467" s="85"/>
      <c r="HGC467" s="85"/>
      <c r="HGD467" s="85"/>
      <c r="HGE467" s="85"/>
      <c r="HGF467" s="85"/>
      <c r="HGG467" s="85"/>
      <c r="HGH467" s="85"/>
      <c r="HGI467" s="85"/>
      <c r="HGJ467" s="85"/>
      <c r="HGK467" s="85"/>
      <c r="HGL467" s="85"/>
      <c r="HGM467" s="85"/>
      <c r="HGN467" s="85"/>
      <c r="HGO467" s="85"/>
      <c r="HGP467" s="85"/>
      <c r="HGQ467" s="85"/>
      <c r="HGR467" s="85"/>
      <c r="HGS467" s="85"/>
      <c r="HGT467" s="85"/>
      <c r="HGU467" s="85"/>
      <c r="HGV467" s="85"/>
      <c r="HGW467" s="85"/>
      <c r="HGX467" s="85"/>
      <c r="HGY467" s="85"/>
      <c r="HGZ467" s="85"/>
      <c r="HHA467" s="85"/>
      <c r="HHB467" s="85"/>
      <c r="HHC467" s="85"/>
      <c r="HHD467" s="85"/>
      <c r="HHE467" s="85"/>
      <c r="HHF467" s="85"/>
      <c r="HHG467" s="85"/>
      <c r="HHH467" s="85"/>
      <c r="HHI467" s="85"/>
      <c r="HHJ467" s="85"/>
      <c r="HHK467" s="85"/>
      <c r="HHL467" s="85"/>
      <c r="HHM467" s="85"/>
      <c r="HHN467" s="85"/>
      <c r="HHO467" s="85"/>
      <c r="HHP467" s="85"/>
      <c r="HHQ467" s="85"/>
      <c r="HHR467" s="85"/>
      <c r="HHS467" s="85"/>
      <c r="HHT467" s="85"/>
      <c r="HHU467" s="85"/>
      <c r="HHV467" s="85"/>
      <c r="HHW467" s="85"/>
      <c r="HHX467" s="85"/>
      <c r="HHY467" s="85"/>
      <c r="HHZ467" s="85"/>
      <c r="HIA467" s="85"/>
      <c r="HIB467" s="85"/>
      <c r="HIC467" s="85"/>
      <c r="HID467" s="85"/>
      <c r="HIE467" s="85"/>
      <c r="HIF467" s="85"/>
      <c r="HIG467" s="85"/>
      <c r="HIH467" s="85"/>
      <c r="HII467" s="85"/>
      <c r="HIJ467" s="85"/>
      <c r="HIK467" s="85"/>
      <c r="HIL467" s="85"/>
      <c r="HIM467" s="85"/>
      <c r="HIN467" s="85"/>
      <c r="HIO467" s="85"/>
      <c r="HIP467" s="85"/>
      <c r="HIQ467" s="85"/>
      <c r="HIR467" s="85"/>
      <c r="HIS467" s="85"/>
      <c r="HIT467" s="85"/>
      <c r="HIU467" s="85"/>
      <c r="HIV467" s="85"/>
      <c r="HIW467" s="85"/>
      <c r="HIX467" s="85"/>
      <c r="HIY467" s="85"/>
      <c r="HIZ467" s="85"/>
      <c r="HJA467" s="85"/>
      <c r="HJB467" s="85"/>
      <c r="HJC467" s="85"/>
      <c r="HJD467" s="85"/>
      <c r="HJE467" s="85"/>
      <c r="HJF467" s="85"/>
      <c r="HJG467" s="85"/>
      <c r="HJH467" s="85"/>
      <c r="HJI467" s="85"/>
      <c r="HJJ467" s="85"/>
      <c r="HJK467" s="85"/>
      <c r="HJL467" s="85"/>
      <c r="HJM467" s="85"/>
      <c r="HJN467" s="85"/>
      <c r="HJO467" s="85"/>
      <c r="HJP467" s="85"/>
      <c r="HJQ467" s="85"/>
      <c r="HJR467" s="85"/>
      <c r="HJS467" s="85"/>
      <c r="HJT467" s="85"/>
      <c r="HJU467" s="85"/>
      <c r="HJV467" s="85"/>
      <c r="HJW467" s="85"/>
      <c r="HJX467" s="85"/>
      <c r="HJY467" s="85"/>
      <c r="HJZ467" s="85"/>
      <c r="HKA467" s="85"/>
      <c r="HKB467" s="85"/>
      <c r="HKC467" s="85"/>
      <c r="HKD467" s="85"/>
      <c r="HKE467" s="85"/>
      <c r="HKF467" s="85"/>
      <c r="HKG467" s="85"/>
      <c r="HKH467" s="85"/>
      <c r="HKI467" s="85"/>
      <c r="HKJ467" s="85"/>
      <c r="HKK467" s="85"/>
      <c r="HKL467" s="85"/>
      <c r="HKM467" s="85"/>
      <c r="HKN467" s="85"/>
      <c r="HKO467" s="85"/>
      <c r="HKP467" s="85"/>
      <c r="HKQ467" s="85"/>
      <c r="HKR467" s="85"/>
      <c r="HKS467" s="85"/>
      <c r="HKT467" s="85"/>
      <c r="HKU467" s="85"/>
      <c r="HKV467" s="85"/>
      <c r="HKW467" s="85"/>
      <c r="HKX467" s="85"/>
      <c r="HKY467" s="85"/>
      <c r="HKZ467" s="85"/>
      <c r="HLA467" s="85"/>
      <c r="HLB467" s="85"/>
      <c r="HLC467" s="85"/>
      <c r="HLD467" s="85"/>
      <c r="HLE467" s="85"/>
      <c r="HLF467" s="85"/>
      <c r="HLG467" s="85"/>
      <c r="HLH467" s="85"/>
      <c r="HLI467" s="85"/>
      <c r="HLJ467" s="85"/>
      <c r="HLK467" s="85"/>
      <c r="HLL467" s="85"/>
      <c r="HLM467" s="85"/>
      <c r="HLN467" s="85"/>
      <c r="HLO467" s="85"/>
      <c r="HLP467" s="85"/>
      <c r="HLQ467" s="85"/>
      <c r="HLR467" s="85"/>
      <c r="HLS467" s="85"/>
      <c r="HLT467" s="85"/>
      <c r="HLU467" s="85"/>
      <c r="HLV467" s="85"/>
      <c r="HLW467" s="85"/>
      <c r="HLX467" s="85"/>
      <c r="HLY467" s="85"/>
      <c r="HLZ467" s="85"/>
      <c r="HMA467" s="85"/>
      <c r="HMB467" s="85"/>
      <c r="HMC467" s="85"/>
      <c r="HMD467" s="85"/>
      <c r="HME467" s="85"/>
      <c r="HMF467" s="85"/>
      <c r="HMG467" s="85"/>
      <c r="HMH467" s="85"/>
      <c r="HMI467" s="85"/>
      <c r="HMJ467" s="85"/>
      <c r="HMK467" s="85"/>
      <c r="HML467" s="85"/>
      <c r="HMM467" s="85"/>
      <c r="HMN467" s="85"/>
      <c r="HMO467" s="85"/>
      <c r="HMP467" s="85"/>
      <c r="HMQ467" s="85"/>
      <c r="HMR467" s="85"/>
      <c r="HMS467" s="85"/>
      <c r="HMT467" s="85"/>
      <c r="HMU467" s="85"/>
      <c r="HMV467" s="85"/>
      <c r="HMW467" s="85"/>
      <c r="HMX467" s="85"/>
      <c r="HMY467" s="85"/>
      <c r="HMZ467" s="85"/>
      <c r="HNA467" s="85"/>
      <c r="HNB467" s="85"/>
      <c r="HNC467" s="85"/>
      <c r="HND467" s="85"/>
      <c r="HNE467" s="85"/>
      <c r="HNF467" s="85"/>
      <c r="HNG467" s="85"/>
      <c r="HNH467" s="85"/>
      <c r="HNI467" s="85"/>
      <c r="HNJ467" s="85"/>
      <c r="HNK467" s="85"/>
      <c r="HNL467" s="85"/>
      <c r="HNM467" s="85"/>
      <c r="HNN467" s="85"/>
      <c r="HNO467" s="85"/>
      <c r="HNP467" s="85"/>
      <c r="HNQ467" s="85"/>
      <c r="HNR467" s="85"/>
      <c r="HNS467" s="85"/>
      <c r="HNT467" s="85"/>
      <c r="HNU467" s="85"/>
      <c r="HNV467" s="85"/>
      <c r="HNW467" s="85"/>
      <c r="HNX467" s="85"/>
      <c r="HNY467" s="85"/>
      <c r="HNZ467" s="85"/>
      <c r="HOA467" s="85"/>
      <c r="HOB467" s="85"/>
      <c r="HOC467" s="85"/>
      <c r="HOD467" s="85"/>
      <c r="HOE467" s="85"/>
      <c r="HOF467" s="85"/>
      <c r="HOG467" s="85"/>
      <c r="HOH467" s="85"/>
      <c r="HOI467" s="85"/>
      <c r="HOJ467" s="85"/>
      <c r="HOK467" s="85"/>
      <c r="HOL467" s="85"/>
      <c r="HOM467" s="85"/>
      <c r="HON467" s="85"/>
      <c r="HOO467" s="85"/>
      <c r="HOP467" s="85"/>
      <c r="HOQ467" s="85"/>
      <c r="HOR467" s="85"/>
      <c r="HOS467" s="85"/>
      <c r="HOT467" s="85"/>
      <c r="HOU467" s="85"/>
      <c r="HOV467" s="85"/>
      <c r="HOW467" s="85"/>
      <c r="HOX467" s="85"/>
      <c r="HOY467" s="85"/>
      <c r="HOZ467" s="85"/>
      <c r="HPA467" s="85"/>
      <c r="HPB467" s="85"/>
      <c r="HPC467" s="85"/>
      <c r="HPD467" s="85"/>
      <c r="HPE467" s="85"/>
      <c r="HPF467" s="85"/>
      <c r="HPG467" s="85"/>
      <c r="HPH467" s="85"/>
      <c r="HPI467" s="85"/>
      <c r="HPJ467" s="85"/>
      <c r="HPK467" s="85"/>
      <c r="HPL467" s="85"/>
      <c r="HPM467" s="85"/>
      <c r="HPN467" s="85"/>
      <c r="HPO467" s="85"/>
      <c r="HPP467" s="85"/>
      <c r="HPQ467" s="85"/>
      <c r="HPR467" s="85"/>
      <c r="HPS467" s="85"/>
      <c r="HPT467" s="85"/>
      <c r="HPU467" s="85"/>
      <c r="HPV467" s="85"/>
      <c r="HPW467" s="85"/>
      <c r="HPX467" s="85"/>
      <c r="HPY467" s="85"/>
      <c r="HPZ467" s="85"/>
      <c r="HQA467" s="85"/>
      <c r="HQB467" s="85"/>
      <c r="HQC467" s="85"/>
      <c r="HQD467" s="85"/>
      <c r="HQE467" s="85"/>
      <c r="HQF467" s="85"/>
      <c r="HQG467" s="85"/>
      <c r="HQH467" s="85"/>
      <c r="HQI467" s="85"/>
      <c r="HQJ467" s="85"/>
      <c r="HQK467" s="85"/>
      <c r="HQL467" s="85"/>
      <c r="HQM467" s="85"/>
      <c r="HQN467" s="85"/>
      <c r="HQO467" s="85"/>
      <c r="HQP467" s="85"/>
      <c r="HQQ467" s="85"/>
      <c r="HQR467" s="85"/>
      <c r="HQS467" s="85"/>
      <c r="HQT467" s="85"/>
      <c r="HQU467" s="85"/>
      <c r="HQV467" s="85"/>
      <c r="HQW467" s="85"/>
      <c r="HQX467" s="85"/>
      <c r="HQY467" s="85"/>
      <c r="HQZ467" s="85"/>
      <c r="HRA467" s="85"/>
      <c r="HRB467" s="85"/>
      <c r="HRC467" s="85"/>
      <c r="HRD467" s="85"/>
      <c r="HRE467" s="85"/>
      <c r="HRF467" s="85"/>
      <c r="HRG467" s="85"/>
      <c r="HRH467" s="85"/>
      <c r="HRI467" s="85"/>
      <c r="HRJ467" s="85"/>
      <c r="HRK467" s="85"/>
      <c r="HRL467" s="85"/>
      <c r="HRM467" s="85"/>
      <c r="HRN467" s="85"/>
      <c r="HRO467" s="85"/>
      <c r="HRP467" s="85"/>
      <c r="HRQ467" s="85"/>
      <c r="HRR467" s="85"/>
      <c r="HRS467" s="85"/>
      <c r="HRT467" s="85"/>
      <c r="HRU467" s="85"/>
      <c r="HRV467" s="85"/>
      <c r="HRW467" s="85"/>
      <c r="HRX467" s="85"/>
      <c r="HRY467" s="85"/>
      <c r="HRZ467" s="85"/>
      <c r="HSA467" s="85"/>
      <c r="HSB467" s="85"/>
      <c r="HSC467" s="85"/>
      <c r="HSD467" s="85"/>
      <c r="HSE467" s="85"/>
      <c r="HSF467" s="85"/>
      <c r="HSG467" s="85"/>
      <c r="HSH467" s="85"/>
      <c r="HSI467" s="85"/>
      <c r="HSJ467" s="85"/>
      <c r="HSK467" s="85"/>
      <c r="HSL467" s="85"/>
      <c r="HSM467" s="85"/>
      <c r="HSN467" s="85"/>
      <c r="HSO467" s="85"/>
      <c r="HSP467" s="85"/>
      <c r="HSQ467" s="85"/>
      <c r="HSR467" s="85"/>
      <c r="HSS467" s="85"/>
      <c r="HST467" s="85"/>
      <c r="HSU467" s="85"/>
      <c r="HSV467" s="85"/>
      <c r="HSW467" s="85"/>
      <c r="HSX467" s="85"/>
      <c r="HSY467" s="85"/>
      <c r="HSZ467" s="85"/>
      <c r="HTA467" s="85"/>
      <c r="HTB467" s="85"/>
      <c r="HTC467" s="85"/>
      <c r="HTD467" s="85"/>
      <c r="HTE467" s="85"/>
      <c r="HTF467" s="85"/>
      <c r="HTG467" s="85"/>
      <c r="HTH467" s="85"/>
      <c r="HTI467" s="85"/>
      <c r="HTJ467" s="85"/>
      <c r="HTK467" s="85"/>
      <c r="HTL467" s="85"/>
      <c r="HTM467" s="85"/>
      <c r="HTN467" s="85"/>
      <c r="HTO467" s="85"/>
      <c r="HTP467" s="85"/>
      <c r="HTQ467" s="85"/>
      <c r="HTR467" s="85"/>
      <c r="HTS467" s="85"/>
      <c r="HTT467" s="85"/>
      <c r="HTU467" s="85"/>
      <c r="HTV467" s="85"/>
      <c r="HTW467" s="85"/>
      <c r="HTX467" s="85"/>
      <c r="HTY467" s="85"/>
      <c r="HTZ467" s="85"/>
      <c r="HUA467" s="85"/>
      <c r="HUB467" s="85"/>
      <c r="HUC467" s="85"/>
      <c r="HUD467" s="85"/>
      <c r="HUE467" s="85"/>
      <c r="HUF467" s="85"/>
      <c r="HUG467" s="85"/>
      <c r="HUH467" s="85"/>
      <c r="HUI467" s="85"/>
      <c r="HUJ467" s="85"/>
      <c r="HUK467" s="85"/>
      <c r="HUL467" s="85"/>
      <c r="HUM467" s="85"/>
      <c r="HUN467" s="85"/>
      <c r="HUO467" s="85"/>
      <c r="HUP467" s="85"/>
      <c r="HUQ467" s="85"/>
      <c r="HUR467" s="85"/>
      <c r="HUS467" s="85"/>
      <c r="HUT467" s="85"/>
      <c r="HUU467" s="85"/>
      <c r="HUV467" s="85"/>
      <c r="HUW467" s="85"/>
      <c r="HUX467" s="85"/>
      <c r="HUY467" s="85"/>
      <c r="HUZ467" s="85"/>
      <c r="HVA467" s="85"/>
      <c r="HVB467" s="85"/>
      <c r="HVC467" s="85"/>
      <c r="HVD467" s="85"/>
      <c r="HVE467" s="85"/>
      <c r="HVF467" s="85"/>
      <c r="HVG467" s="85"/>
      <c r="HVH467" s="85"/>
      <c r="HVI467" s="85"/>
      <c r="HVJ467" s="85"/>
      <c r="HVK467" s="85"/>
      <c r="HVL467" s="85"/>
      <c r="HVM467" s="85"/>
      <c r="HVN467" s="85"/>
      <c r="HVO467" s="85"/>
      <c r="HVP467" s="85"/>
      <c r="HVQ467" s="85"/>
      <c r="HVR467" s="85"/>
      <c r="HVS467" s="85"/>
      <c r="HVT467" s="85"/>
      <c r="HVU467" s="85"/>
      <c r="HVV467" s="85"/>
      <c r="HVW467" s="85"/>
      <c r="HVX467" s="85"/>
      <c r="HVY467" s="85"/>
      <c r="HVZ467" s="85"/>
      <c r="HWA467" s="85"/>
      <c r="HWB467" s="85"/>
      <c r="HWC467" s="85"/>
      <c r="HWD467" s="85"/>
      <c r="HWE467" s="85"/>
      <c r="HWF467" s="85"/>
      <c r="HWG467" s="85"/>
      <c r="HWH467" s="85"/>
      <c r="HWI467" s="85"/>
      <c r="HWJ467" s="85"/>
      <c r="HWK467" s="85"/>
      <c r="HWL467" s="85"/>
      <c r="HWM467" s="85"/>
      <c r="HWN467" s="85"/>
      <c r="HWO467" s="85"/>
      <c r="HWP467" s="85"/>
      <c r="HWQ467" s="85"/>
      <c r="HWR467" s="85"/>
      <c r="HWS467" s="85"/>
      <c r="HWT467" s="85"/>
      <c r="HWU467" s="85"/>
      <c r="HWV467" s="85"/>
      <c r="HWW467" s="85"/>
      <c r="HWX467" s="85"/>
      <c r="HWY467" s="85"/>
      <c r="HWZ467" s="85"/>
      <c r="HXA467" s="85"/>
      <c r="HXB467" s="85"/>
      <c r="HXC467" s="85"/>
      <c r="HXD467" s="85"/>
      <c r="HXE467" s="85"/>
      <c r="HXF467" s="85"/>
      <c r="HXG467" s="85"/>
      <c r="HXH467" s="85"/>
      <c r="HXI467" s="85"/>
      <c r="HXJ467" s="85"/>
      <c r="HXK467" s="85"/>
      <c r="HXL467" s="85"/>
      <c r="HXM467" s="85"/>
      <c r="HXN467" s="85"/>
      <c r="HXO467" s="85"/>
      <c r="HXP467" s="85"/>
      <c r="HXQ467" s="85"/>
      <c r="HXR467" s="85"/>
      <c r="HXS467" s="85"/>
      <c r="HXT467" s="85"/>
      <c r="HXU467" s="85"/>
      <c r="HXV467" s="85"/>
      <c r="HXW467" s="85"/>
      <c r="HXX467" s="85"/>
      <c r="HXY467" s="85"/>
      <c r="HXZ467" s="85"/>
      <c r="HYA467" s="85"/>
      <c r="HYB467" s="85"/>
      <c r="HYC467" s="85"/>
      <c r="HYD467" s="85"/>
      <c r="HYE467" s="85"/>
      <c r="HYF467" s="85"/>
      <c r="HYG467" s="85"/>
      <c r="HYH467" s="85"/>
      <c r="HYI467" s="85"/>
      <c r="HYJ467" s="85"/>
      <c r="HYK467" s="85"/>
      <c r="HYL467" s="85"/>
      <c r="HYM467" s="85"/>
      <c r="HYN467" s="85"/>
      <c r="HYO467" s="85"/>
      <c r="HYP467" s="85"/>
      <c r="HYQ467" s="85"/>
      <c r="HYR467" s="85"/>
      <c r="HYS467" s="85"/>
      <c r="HYT467" s="85"/>
      <c r="HYU467" s="85"/>
      <c r="HYV467" s="85"/>
      <c r="HYW467" s="85"/>
      <c r="HYX467" s="85"/>
      <c r="HYY467" s="85"/>
      <c r="HYZ467" s="85"/>
      <c r="HZA467" s="85"/>
      <c r="HZB467" s="85"/>
      <c r="HZC467" s="85"/>
      <c r="HZD467" s="85"/>
      <c r="HZE467" s="85"/>
      <c r="HZF467" s="85"/>
      <c r="HZG467" s="85"/>
      <c r="HZH467" s="85"/>
      <c r="HZI467" s="85"/>
      <c r="HZJ467" s="85"/>
      <c r="HZK467" s="85"/>
      <c r="HZL467" s="85"/>
      <c r="HZM467" s="85"/>
      <c r="HZN467" s="85"/>
      <c r="HZO467" s="85"/>
      <c r="HZP467" s="85"/>
      <c r="HZQ467" s="85"/>
      <c r="HZR467" s="85"/>
      <c r="HZS467" s="85"/>
      <c r="HZT467" s="85"/>
      <c r="HZU467" s="85"/>
      <c r="HZV467" s="85"/>
      <c r="HZW467" s="85"/>
      <c r="HZX467" s="85"/>
      <c r="HZY467" s="85"/>
      <c r="HZZ467" s="85"/>
      <c r="IAA467" s="85"/>
      <c r="IAB467" s="85"/>
      <c r="IAC467" s="85"/>
      <c r="IAD467" s="85"/>
      <c r="IAE467" s="85"/>
      <c r="IAF467" s="85"/>
      <c r="IAG467" s="85"/>
      <c r="IAH467" s="85"/>
      <c r="IAI467" s="85"/>
      <c r="IAJ467" s="85"/>
      <c r="IAK467" s="85"/>
      <c r="IAL467" s="85"/>
      <c r="IAM467" s="85"/>
      <c r="IAN467" s="85"/>
      <c r="IAO467" s="85"/>
      <c r="IAP467" s="85"/>
      <c r="IAQ467" s="85"/>
      <c r="IAR467" s="85"/>
      <c r="IAS467" s="85"/>
      <c r="IAT467" s="85"/>
      <c r="IAU467" s="85"/>
      <c r="IAV467" s="85"/>
      <c r="IAW467" s="85"/>
      <c r="IAX467" s="85"/>
      <c r="IAY467" s="85"/>
      <c r="IAZ467" s="85"/>
      <c r="IBA467" s="85"/>
      <c r="IBB467" s="85"/>
      <c r="IBC467" s="85"/>
      <c r="IBD467" s="85"/>
      <c r="IBE467" s="85"/>
      <c r="IBF467" s="85"/>
      <c r="IBG467" s="85"/>
      <c r="IBH467" s="85"/>
      <c r="IBI467" s="85"/>
      <c r="IBJ467" s="85"/>
      <c r="IBK467" s="85"/>
      <c r="IBL467" s="85"/>
      <c r="IBM467" s="85"/>
      <c r="IBN467" s="85"/>
      <c r="IBO467" s="85"/>
      <c r="IBP467" s="85"/>
      <c r="IBQ467" s="85"/>
      <c r="IBR467" s="85"/>
      <c r="IBS467" s="85"/>
      <c r="IBT467" s="85"/>
      <c r="IBU467" s="85"/>
      <c r="IBV467" s="85"/>
      <c r="IBW467" s="85"/>
      <c r="IBX467" s="85"/>
      <c r="IBY467" s="85"/>
      <c r="IBZ467" s="85"/>
      <c r="ICA467" s="85"/>
      <c r="ICB467" s="85"/>
      <c r="ICC467" s="85"/>
      <c r="ICD467" s="85"/>
      <c r="ICE467" s="85"/>
      <c r="ICF467" s="85"/>
      <c r="ICG467" s="85"/>
      <c r="ICH467" s="85"/>
      <c r="ICI467" s="85"/>
      <c r="ICJ467" s="85"/>
      <c r="ICK467" s="85"/>
      <c r="ICL467" s="85"/>
      <c r="ICM467" s="85"/>
      <c r="ICN467" s="85"/>
      <c r="ICO467" s="85"/>
      <c r="ICP467" s="85"/>
      <c r="ICQ467" s="85"/>
      <c r="ICR467" s="85"/>
      <c r="ICS467" s="85"/>
      <c r="ICT467" s="85"/>
      <c r="ICU467" s="85"/>
      <c r="ICV467" s="85"/>
      <c r="ICW467" s="85"/>
      <c r="ICX467" s="85"/>
      <c r="ICY467" s="85"/>
      <c r="ICZ467" s="85"/>
      <c r="IDA467" s="85"/>
      <c r="IDB467" s="85"/>
      <c r="IDC467" s="85"/>
      <c r="IDD467" s="85"/>
      <c r="IDE467" s="85"/>
      <c r="IDF467" s="85"/>
      <c r="IDG467" s="85"/>
      <c r="IDH467" s="85"/>
      <c r="IDI467" s="85"/>
      <c r="IDJ467" s="85"/>
      <c r="IDK467" s="85"/>
      <c r="IDL467" s="85"/>
      <c r="IDM467" s="85"/>
      <c r="IDN467" s="85"/>
      <c r="IDO467" s="85"/>
      <c r="IDP467" s="85"/>
      <c r="IDQ467" s="85"/>
      <c r="IDR467" s="85"/>
      <c r="IDS467" s="85"/>
      <c r="IDT467" s="85"/>
      <c r="IDU467" s="85"/>
      <c r="IDV467" s="85"/>
      <c r="IDW467" s="85"/>
      <c r="IDX467" s="85"/>
      <c r="IDY467" s="85"/>
      <c r="IDZ467" s="85"/>
      <c r="IEA467" s="85"/>
      <c r="IEB467" s="85"/>
      <c r="IEC467" s="85"/>
      <c r="IED467" s="85"/>
      <c r="IEE467" s="85"/>
      <c r="IEF467" s="85"/>
      <c r="IEG467" s="85"/>
      <c r="IEH467" s="85"/>
      <c r="IEI467" s="85"/>
      <c r="IEJ467" s="85"/>
      <c r="IEK467" s="85"/>
      <c r="IEL467" s="85"/>
      <c r="IEM467" s="85"/>
      <c r="IEN467" s="85"/>
      <c r="IEO467" s="85"/>
      <c r="IEP467" s="85"/>
      <c r="IEQ467" s="85"/>
      <c r="IER467" s="85"/>
      <c r="IES467" s="85"/>
      <c r="IET467" s="85"/>
      <c r="IEU467" s="85"/>
      <c r="IEV467" s="85"/>
      <c r="IEW467" s="85"/>
      <c r="IEX467" s="85"/>
      <c r="IEY467" s="85"/>
      <c r="IEZ467" s="85"/>
      <c r="IFA467" s="85"/>
      <c r="IFB467" s="85"/>
      <c r="IFC467" s="85"/>
      <c r="IFD467" s="85"/>
      <c r="IFE467" s="85"/>
      <c r="IFF467" s="85"/>
      <c r="IFG467" s="85"/>
      <c r="IFH467" s="85"/>
      <c r="IFI467" s="85"/>
      <c r="IFJ467" s="85"/>
      <c r="IFK467" s="85"/>
      <c r="IFL467" s="85"/>
      <c r="IFM467" s="85"/>
      <c r="IFN467" s="85"/>
      <c r="IFO467" s="85"/>
      <c r="IFP467" s="85"/>
      <c r="IFQ467" s="85"/>
      <c r="IFR467" s="85"/>
      <c r="IFS467" s="85"/>
      <c r="IFT467" s="85"/>
      <c r="IFU467" s="85"/>
      <c r="IFV467" s="85"/>
      <c r="IFW467" s="85"/>
      <c r="IFX467" s="85"/>
      <c r="IFY467" s="85"/>
      <c r="IFZ467" s="85"/>
      <c r="IGA467" s="85"/>
      <c r="IGB467" s="85"/>
      <c r="IGC467" s="85"/>
      <c r="IGD467" s="85"/>
      <c r="IGE467" s="85"/>
      <c r="IGF467" s="85"/>
      <c r="IGG467" s="85"/>
      <c r="IGH467" s="85"/>
      <c r="IGI467" s="85"/>
      <c r="IGJ467" s="85"/>
      <c r="IGK467" s="85"/>
      <c r="IGL467" s="85"/>
      <c r="IGM467" s="85"/>
      <c r="IGN467" s="85"/>
      <c r="IGO467" s="85"/>
      <c r="IGP467" s="85"/>
      <c r="IGQ467" s="85"/>
      <c r="IGR467" s="85"/>
      <c r="IGS467" s="85"/>
      <c r="IGT467" s="85"/>
      <c r="IGU467" s="85"/>
      <c r="IGV467" s="85"/>
      <c r="IGW467" s="85"/>
      <c r="IGX467" s="85"/>
      <c r="IGY467" s="85"/>
      <c r="IGZ467" s="85"/>
      <c r="IHA467" s="85"/>
      <c r="IHB467" s="85"/>
      <c r="IHC467" s="85"/>
      <c r="IHD467" s="85"/>
      <c r="IHE467" s="85"/>
      <c r="IHF467" s="85"/>
      <c r="IHG467" s="85"/>
      <c r="IHH467" s="85"/>
      <c r="IHI467" s="85"/>
      <c r="IHJ467" s="85"/>
      <c r="IHK467" s="85"/>
      <c r="IHL467" s="85"/>
      <c r="IHM467" s="85"/>
      <c r="IHN467" s="85"/>
      <c r="IHO467" s="85"/>
      <c r="IHP467" s="85"/>
      <c r="IHQ467" s="85"/>
      <c r="IHR467" s="85"/>
      <c r="IHS467" s="85"/>
      <c r="IHT467" s="85"/>
      <c r="IHU467" s="85"/>
      <c r="IHV467" s="85"/>
      <c r="IHW467" s="85"/>
      <c r="IHX467" s="85"/>
      <c r="IHY467" s="85"/>
      <c r="IHZ467" s="85"/>
      <c r="IIA467" s="85"/>
      <c r="IIB467" s="85"/>
      <c r="IIC467" s="85"/>
      <c r="IID467" s="85"/>
      <c r="IIE467" s="85"/>
      <c r="IIF467" s="85"/>
      <c r="IIG467" s="85"/>
      <c r="IIH467" s="85"/>
      <c r="III467" s="85"/>
      <c r="IIJ467" s="85"/>
      <c r="IIK467" s="85"/>
      <c r="IIL467" s="85"/>
      <c r="IIM467" s="85"/>
      <c r="IIN467" s="85"/>
      <c r="IIO467" s="85"/>
      <c r="IIP467" s="85"/>
      <c r="IIQ467" s="85"/>
      <c r="IIR467" s="85"/>
      <c r="IIS467" s="85"/>
      <c r="IIT467" s="85"/>
      <c r="IIU467" s="85"/>
      <c r="IIV467" s="85"/>
      <c r="IIW467" s="85"/>
      <c r="IIX467" s="85"/>
      <c r="IIY467" s="85"/>
      <c r="IIZ467" s="85"/>
      <c r="IJA467" s="85"/>
      <c r="IJB467" s="85"/>
      <c r="IJC467" s="85"/>
      <c r="IJD467" s="85"/>
      <c r="IJE467" s="85"/>
      <c r="IJF467" s="85"/>
      <c r="IJG467" s="85"/>
      <c r="IJH467" s="85"/>
      <c r="IJI467" s="85"/>
      <c r="IJJ467" s="85"/>
      <c r="IJK467" s="85"/>
      <c r="IJL467" s="85"/>
      <c r="IJM467" s="85"/>
      <c r="IJN467" s="85"/>
      <c r="IJO467" s="85"/>
      <c r="IJP467" s="85"/>
      <c r="IJQ467" s="85"/>
      <c r="IJR467" s="85"/>
      <c r="IJS467" s="85"/>
      <c r="IJT467" s="85"/>
      <c r="IJU467" s="85"/>
      <c r="IJV467" s="85"/>
      <c r="IJW467" s="85"/>
      <c r="IJX467" s="85"/>
      <c r="IJY467" s="85"/>
      <c r="IJZ467" s="85"/>
      <c r="IKA467" s="85"/>
      <c r="IKB467" s="85"/>
      <c r="IKC467" s="85"/>
      <c r="IKD467" s="85"/>
      <c r="IKE467" s="85"/>
      <c r="IKF467" s="85"/>
      <c r="IKG467" s="85"/>
      <c r="IKH467" s="85"/>
      <c r="IKI467" s="85"/>
      <c r="IKJ467" s="85"/>
      <c r="IKK467" s="85"/>
      <c r="IKL467" s="85"/>
      <c r="IKM467" s="85"/>
      <c r="IKN467" s="85"/>
      <c r="IKO467" s="85"/>
      <c r="IKP467" s="85"/>
      <c r="IKQ467" s="85"/>
      <c r="IKR467" s="85"/>
      <c r="IKS467" s="85"/>
      <c r="IKT467" s="85"/>
      <c r="IKU467" s="85"/>
      <c r="IKV467" s="85"/>
      <c r="IKW467" s="85"/>
      <c r="IKX467" s="85"/>
      <c r="IKY467" s="85"/>
      <c r="IKZ467" s="85"/>
      <c r="ILA467" s="85"/>
      <c r="ILB467" s="85"/>
      <c r="ILC467" s="85"/>
      <c r="ILD467" s="85"/>
      <c r="ILE467" s="85"/>
      <c r="ILF467" s="85"/>
      <c r="ILG467" s="85"/>
      <c r="ILH467" s="85"/>
      <c r="ILI467" s="85"/>
      <c r="ILJ467" s="85"/>
      <c r="ILK467" s="85"/>
      <c r="ILL467" s="85"/>
      <c r="ILM467" s="85"/>
      <c r="ILN467" s="85"/>
      <c r="ILO467" s="85"/>
      <c r="ILP467" s="85"/>
      <c r="ILQ467" s="85"/>
      <c r="ILR467" s="85"/>
      <c r="ILS467" s="85"/>
      <c r="ILT467" s="85"/>
      <c r="ILU467" s="85"/>
      <c r="ILV467" s="85"/>
      <c r="ILW467" s="85"/>
      <c r="ILX467" s="85"/>
      <c r="ILY467" s="85"/>
      <c r="ILZ467" s="85"/>
      <c r="IMA467" s="85"/>
      <c r="IMB467" s="85"/>
      <c r="IMC467" s="85"/>
      <c r="IMD467" s="85"/>
      <c r="IME467" s="85"/>
      <c r="IMF467" s="85"/>
      <c r="IMG467" s="85"/>
      <c r="IMH467" s="85"/>
      <c r="IMI467" s="85"/>
      <c r="IMJ467" s="85"/>
      <c r="IMK467" s="85"/>
      <c r="IML467" s="85"/>
      <c r="IMM467" s="85"/>
      <c r="IMN467" s="85"/>
      <c r="IMO467" s="85"/>
      <c r="IMP467" s="85"/>
      <c r="IMQ467" s="85"/>
      <c r="IMR467" s="85"/>
      <c r="IMS467" s="85"/>
      <c r="IMT467" s="85"/>
      <c r="IMU467" s="85"/>
      <c r="IMV467" s="85"/>
      <c r="IMW467" s="85"/>
      <c r="IMX467" s="85"/>
      <c r="IMY467" s="85"/>
      <c r="IMZ467" s="85"/>
      <c r="INA467" s="85"/>
      <c r="INB467" s="85"/>
      <c r="INC467" s="85"/>
      <c r="IND467" s="85"/>
      <c r="INE467" s="85"/>
      <c r="INF467" s="85"/>
      <c r="ING467" s="85"/>
      <c r="INH467" s="85"/>
      <c r="INI467" s="85"/>
      <c r="INJ467" s="85"/>
      <c r="INK467" s="85"/>
      <c r="INL467" s="85"/>
      <c r="INM467" s="85"/>
      <c r="INN467" s="85"/>
      <c r="INO467" s="85"/>
      <c r="INP467" s="85"/>
      <c r="INQ467" s="85"/>
      <c r="INR467" s="85"/>
      <c r="INS467" s="85"/>
      <c r="INT467" s="85"/>
      <c r="INU467" s="85"/>
      <c r="INV467" s="85"/>
      <c r="INW467" s="85"/>
      <c r="INX467" s="85"/>
      <c r="INY467" s="85"/>
      <c r="INZ467" s="85"/>
      <c r="IOA467" s="85"/>
      <c r="IOB467" s="85"/>
      <c r="IOC467" s="85"/>
      <c r="IOD467" s="85"/>
      <c r="IOE467" s="85"/>
      <c r="IOF467" s="85"/>
      <c r="IOG467" s="85"/>
      <c r="IOH467" s="85"/>
      <c r="IOI467" s="85"/>
      <c r="IOJ467" s="85"/>
      <c r="IOK467" s="85"/>
      <c r="IOL467" s="85"/>
      <c r="IOM467" s="85"/>
      <c r="ION467" s="85"/>
      <c r="IOO467" s="85"/>
      <c r="IOP467" s="85"/>
      <c r="IOQ467" s="85"/>
      <c r="IOR467" s="85"/>
      <c r="IOS467" s="85"/>
      <c r="IOT467" s="85"/>
      <c r="IOU467" s="85"/>
      <c r="IOV467" s="85"/>
      <c r="IOW467" s="85"/>
      <c r="IOX467" s="85"/>
      <c r="IOY467" s="85"/>
      <c r="IOZ467" s="85"/>
      <c r="IPA467" s="85"/>
      <c r="IPB467" s="85"/>
      <c r="IPC467" s="85"/>
      <c r="IPD467" s="85"/>
      <c r="IPE467" s="85"/>
      <c r="IPF467" s="85"/>
      <c r="IPG467" s="85"/>
      <c r="IPH467" s="85"/>
      <c r="IPI467" s="85"/>
      <c r="IPJ467" s="85"/>
      <c r="IPK467" s="85"/>
      <c r="IPL467" s="85"/>
      <c r="IPM467" s="85"/>
      <c r="IPN467" s="85"/>
      <c r="IPO467" s="85"/>
      <c r="IPP467" s="85"/>
      <c r="IPQ467" s="85"/>
      <c r="IPR467" s="85"/>
      <c r="IPS467" s="85"/>
      <c r="IPT467" s="85"/>
      <c r="IPU467" s="85"/>
      <c r="IPV467" s="85"/>
      <c r="IPW467" s="85"/>
      <c r="IPX467" s="85"/>
      <c r="IPY467" s="85"/>
      <c r="IPZ467" s="85"/>
      <c r="IQA467" s="85"/>
      <c r="IQB467" s="85"/>
      <c r="IQC467" s="85"/>
      <c r="IQD467" s="85"/>
      <c r="IQE467" s="85"/>
      <c r="IQF467" s="85"/>
      <c r="IQG467" s="85"/>
      <c r="IQH467" s="85"/>
      <c r="IQI467" s="85"/>
      <c r="IQJ467" s="85"/>
      <c r="IQK467" s="85"/>
      <c r="IQL467" s="85"/>
      <c r="IQM467" s="85"/>
      <c r="IQN467" s="85"/>
      <c r="IQO467" s="85"/>
      <c r="IQP467" s="85"/>
      <c r="IQQ467" s="85"/>
      <c r="IQR467" s="85"/>
      <c r="IQS467" s="85"/>
      <c r="IQT467" s="85"/>
      <c r="IQU467" s="85"/>
      <c r="IQV467" s="85"/>
      <c r="IQW467" s="85"/>
      <c r="IQX467" s="85"/>
      <c r="IQY467" s="85"/>
      <c r="IQZ467" s="85"/>
      <c r="IRA467" s="85"/>
      <c r="IRB467" s="85"/>
      <c r="IRC467" s="85"/>
      <c r="IRD467" s="85"/>
      <c r="IRE467" s="85"/>
      <c r="IRF467" s="85"/>
      <c r="IRG467" s="85"/>
      <c r="IRH467" s="85"/>
      <c r="IRI467" s="85"/>
      <c r="IRJ467" s="85"/>
      <c r="IRK467" s="85"/>
      <c r="IRL467" s="85"/>
      <c r="IRM467" s="85"/>
      <c r="IRN467" s="85"/>
      <c r="IRO467" s="85"/>
      <c r="IRP467" s="85"/>
      <c r="IRQ467" s="85"/>
      <c r="IRR467" s="85"/>
      <c r="IRS467" s="85"/>
      <c r="IRT467" s="85"/>
      <c r="IRU467" s="85"/>
      <c r="IRV467" s="85"/>
      <c r="IRW467" s="85"/>
      <c r="IRX467" s="85"/>
      <c r="IRY467" s="85"/>
      <c r="IRZ467" s="85"/>
      <c r="ISA467" s="85"/>
      <c r="ISB467" s="85"/>
      <c r="ISC467" s="85"/>
      <c r="ISD467" s="85"/>
      <c r="ISE467" s="85"/>
      <c r="ISF467" s="85"/>
      <c r="ISG467" s="85"/>
      <c r="ISH467" s="85"/>
      <c r="ISI467" s="85"/>
      <c r="ISJ467" s="85"/>
      <c r="ISK467" s="85"/>
      <c r="ISL467" s="85"/>
      <c r="ISM467" s="85"/>
      <c r="ISN467" s="85"/>
      <c r="ISO467" s="85"/>
      <c r="ISP467" s="85"/>
      <c r="ISQ467" s="85"/>
      <c r="ISR467" s="85"/>
      <c r="ISS467" s="85"/>
      <c r="IST467" s="85"/>
      <c r="ISU467" s="85"/>
      <c r="ISV467" s="85"/>
      <c r="ISW467" s="85"/>
      <c r="ISX467" s="85"/>
      <c r="ISY467" s="85"/>
      <c r="ISZ467" s="85"/>
      <c r="ITA467" s="85"/>
      <c r="ITB467" s="85"/>
      <c r="ITC467" s="85"/>
      <c r="ITD467" s="85"/>
      <c r="ITE467" s="85"/>
      <c r="ITF467" s="85"/>
      <c r="ITG467" s="85"/>
      <c r="ITH467" s="85"/>
      <c r="ITI467" s="85"/>
      <c r="ITJ467" s="85"/>
      <c r="ITK467" s="85"/>
      <c r="ITL467" s="85"/>
      <c r="ITM467" s="85"/>
      <c r="ITN467" s="85"/>
      <c r="ITO467" s="85"/>
      <c r="ITP467" s="85"/>
      <c r="ITQ467" s="85"/>
      <c r="ITR467" s="85"/>
      <c r="ITS467" s="85"/>
      <c r="ITT467" s="85"/>
      <c r="ITU467" s="85"/>
      <c r="ITV467" s="85"/>
      <c r="ITW467" s="85"/>
      <c r="ITX467" s="85"/>
      <c r="ITY467" s="85"/>
      <c r="ITZ467" s="85"/>
      <c r="IUA467" s="85"/>
      <c r="IUB467" s="85"/>
      <c r="IUC467" s="85"/>
      <c r="IUD467" s="85"/>
      <c r="IUE467" s="85"/>
      <c r="IUF467" s="85"/>
      <c r="IUG467" s="85"/>
      <c r="IUH467" s="85"/>
      <c r="IUI467" s="85"/>
      <c r="IUJ467" s="85"/>
      <c r="IUK467" s="85"/>
      <c r="IUL467" s="85"/>
      <c r="IUM467" s="85"/>
      <c r="IUN467" s="85"/>
      <c r="IUO467" s="85"/>
      <c r="IUP467" s="85"/>
      <c r="IUQ467" s="85"/>
      <c r="IUR467" s="85"/>
      <c r="IUS467" s="85"/>
      <c r="IUT467" s="85"/>
      <c r="IUU467" s="85"/>
      <c r="IUV467" s="85"/>
      <c r="IUW467" s="85"/>
      <c r="IUX467" s="85"/>
      <c r="IUY467" s="85"/>
      <c r="IUZ467" s="85"/>
      <c r="IVA467" s="85"/>
      <c r="IVB467" s="85"/>
      <c r="IVC467" s="85"/>
      <c r="IVD467" s="85"/>
      <c r="IVE467" s="85"/>
      <c r="IVF467" s="85"/>
      <c r="IVG467" s="85"/>
      <c r="IVH467" s="85"/>
      <c r="IVI467" s="85"/>
      <c r="IVJ467" s="85"/>
      <c r="IVK467" s="85"/>
      <c r="IVL467" s="85"/>
      <c r="IVM467" s="85"/>
      <c r="IVN467" s="85"/>
      <c r="IVO467" s="85"/>
      <c r="IVP467" s="85"/>
      <c r="IVQ467" s="85"/>
      <c r="IVR467" s="85"/>
      <c r="IVS467" s="85"/>
      <c r="IVT467" s="85"/>
      <c r="IVU467" s="85"/>
      <c r="IVV467" s="85"/>
      <c r="IVW467" s="85"/>
      <c r="IVX467" s="85"/>
      <c r="IVY467" s="85"/>
      <c r="IVZ467" s="85"/>
      <c r="IWA467" s="85"/>
      <c r="IWB467" s="85"/>
      <c r="IWC467" s="85"/>
      <c r="IWD467" s="85"/>
      <c r="IWE467" s="85"/>
      <c r="IWF467" s="85"/>
      <c r="IWG467" s="85"/>
      <c r="IWH467" s="85"/>
      <c r="IWI467" s="85"/>
      <c r="IWJ467" s="85"/>
      <c r="IWK467" s="85"/>
      <c r="IWL467" s="85"/>
      <c r="IWM467" s="85"/>
      <c r="IWN467" s="85"/>
      <c r="IWO467" s="85"/>
      <c r="IWP467" s="85"/>
      <c r="IWQ467" s="85"/>
      <c r="IWR467" s="85"/>
      <c r="IWS467" s="85"/>
      <c r="IWT467" s="85"/>
      <c r="IWU467" s="85"/>
      <c r="IWV467" s="85"/>
      <c r="IWW467" s="85"/>
      <c r="IWX467" s="85"/>
      <c r="IWY467" s="85"/>
      <c r="IWZ467" s="85"/>
      <c r="IXA467" s="85"/>
      <c r="IXB467" s="85"/>
      <c r="IXC467" s="85"/>
      <c r="IXD467" s="85"/>
      <c r="IXE467" s="85"/>
      <c r="IXF467" s="85"/>
      <c r="IXG467" s="85"/>
      <c r="IXH467" s="85"/>
      <c r="IXI467" s="85"/>
      <c r="IXJ467" s="85"/>
      <c r="IXK467" s="85"/>
      <c r="IXL467" s="85"/>
      <c r="IXM467" s="85"/>
      <c r="IXN467" s="85"/>
      <c r="IXO467" s="85"/>
      <c r="IXP467" s="85"/>
      <c r="IXQ467" s="85"/>
      <c r="IXR467" s="85"/>
      <c r="IXS467" s="85"/>
      <c r="IXT467" s="85"/>
      <c r="IXU467" s="85"/>
      <c r="IXV467" s="85"/>
      <c r="IXW467" s="85"/>
      <c r="IXX467" s="85"/>
      <c r="IXY467" s="85"/>
      <c r="IXZ467" s="85"/>
      <c r="IYA467" s="85"/>
      <c r="IYB467" s="85"/>
      <c r="IYC467" s="85"/>
      <c r="IYD467" s="85"/>
      <c r="IYE467" s="85"/>
      <c r="IYF467" s="85"/>
      <c r="IYG467" s="85"/>
      <c r="IYH467" s="85"/>
      <c r="IYI467" s="85"/>
      <c r="IYJ467" s="85"/>
      <c r="IYK467" s="85"/>
      <c r="IYL467" s="85"/>
      <c r="IYM467" s="85"/>
      <c r="IYN467" s="85"/>
      <c r="IYO467" s="85"/>
      <c r="IYP467" s="85"/>
      <c r="IYQ467" s="85"/>
      <c r="IYR467" s="85"/>
      <c r="IYS467" s="85"/>
      <c r="IYT467" s="85"/>
      <c r="IYU467" s="85"/>
      <c r="IYV467" s="85"/>
      <c r="IYW467" s="85"/>
      <c r="IYX467" s="85"/>
      <c r="IYY467" s="85"/>
      <c r="IYZ467" s="85"/>
      <c r="IZA467" s="85"/>
      <c r="IZB467" s="85"/>
      <c r="IZC467" s="85"/>
      <c r="IZD467" s="85"/>
      <c r="IZE467" s="85"/>
      <c r="IZF467" s="85"/>
      <c r="IZG467" s="85"/>
      <c r="IZH467" s="85"/>
      <c r="IZI467" s="85"/>
      <c r="IZJ467" s="85"/>
      <c r="IZK467" s="85"/>
      <c r="IZL467" s="85"/>
      <c r="IZM467" s="85"/>
      <c r="IZN467" s="85"/>
      <c r="IZO467" s="85"/>
      <c r="IZP467" s="85"/>
      <c r="IZQ467" s="85"/>
      <c r="IZR467" s="85"/>
      <c r="IZS467" s="85"/>
      <c r="IZT467" s="85"/>
      <c r="IZU467" s="85"/>
      <c r="IZV467" s="85"/>
      <c r="IZW467" s="85"/>
      <c r="IZX467" s="85"/>
      <c r="IZY467" s="85"/>
      <c r="IZZ467" s="85"/>
      <c r="JAA467" s="85"/>
      <c r="JAB467" s="85"/>
      <c r="JAC467" s="85"/>
      <c r="JAD467" s="85"/>
      <c r="JAE467" s="85"/>
      <c r="JAF467" s="85"/>
      <c r="JAG467" s="85"/>
      <c r="JAH467" s="85"/>
      <c r="JAI467" s="85"/>
      <c r="JAJ467" s="85"/>
      <c r="JAK467" s="85"/>
      <c r="JAL467" s="85"/>
      <c r="JAM467" s="85"/>
      <c r="JAN467" s="85"/>
      <c r="JAO467" s="85"/>
      <c r="JAP467" s="85"/>
      <c r="JAQ467" s="85"/>
      <c r="JAR467" s="85"/>
      <c r="JAS467" s="85"/>
      <c r="JAT467" s="85"/>
      <c r="JAU467" s="85"/>
      <c r="JAV467" s="85"/>
      <c r="JAW467" s="85"/>
      <c r="JAX467" s="85"/>
      <c r="JAY467" s="85"/>
      <c r="JAZ467" s="85"/>
      <c r="JBA467" s="85"/>
      <c r="JBB467" s="85"/>
      <c r="JBC467" s="85"/>
      <c r="JBD467" s="85"/>
      <c r="JBE467" s="85"/>
      <c r="JBF467" s="85"/>
      <c r="JBG467" s="85"/>
      <c r="JBH467" s="85"/>
      <c r="JBI467" s="85"/>
      <c r="JBJ467" s="85"/>
      <c r="JBK467" s="85"/>
      <c r="JBL467" s="85"/>
      <c r="JBM467" s="85"/>
      <c r="JBN467" s="85"/>
      <c r="JBO467" s="85"/>
      <c r="JBP467" s="85"/>
      <c r="JBQ467" s="85"/>
      <c r="JBR467" s="85"/>
      <c r="JBS467" s="85"/>
      <c r="JBT467" s="85"/>
      <c r="JBU467" s="85"/>
      <c r="JBV467" s="85"/>
      <c r="JBW467" s="85"/>
      <c r="JBX467" s="85"/>
      <c r="JBY467" s="85"/>
      <c r="JBZ467" s="85"/>
      <c r="JCA467" s="85"/>
      <c r="JCB467" s="85"/>
      <c r="JCC467" s="85"/>
      <c r="JCD467" s="85"/>
      <c r="JCE467" s="85"/>
      <c r="JCF467" s="85"/>
      <c r="JCG467" s="85"/>
      <c r="JCH467" s="85"/>
      <c r="JCI467" s="85"/>
      <c r="JCJ467" s="85"/>
      <c r="JCK467" s="85"/>
      <c r="JCL467" s="85"/>
      <c r="JCM467" s="85"/>
      <c r="JCN467" s="85"/>
      <c r="JCO467" s="85"/>
      <c r="JCP467" s="85"/>
      <c r="JCQ467" s="85"/>
      <c r="JCR467" s="85"/>
      <c r="JCS467" s="85"/>
      <c r="JCT467" s="85"/>
      <c r="JCU467" s="85"/>
      <c r="JCV467" s="85"/>
      <c r="JCW467" s="85"/>
      <c r="JCX467" s="85"/>
      <c r="JCY467" s="85"/>
      <c r="JCZ467" s="85"/>
      <c r="JDA467" s="85"/>
      <c r="JDB467" s="85"/>
      <c r="JDC467" s="85"/>
      <c r="JDD467" s="85"/>
      <c r="JDE467" s="85"/>
      <c r="JDF467" s="85"/>
      <c r="JDG467" s="85"/>
      <c r="JDH467" s="85"/>
      <c r="JDI467" s="85"/>
      <c r="JDJ467" s="85"/>
      <c r="JDK467" s="85"/>
      <c r="JDL467" s="85"/>
      <c r="JDM467" s="85"/>
      <c r="JDN467" s="85"/>
      <c r="JDO467" s="85"/>
      <c r="JDP467" s="85"/>
      <c r="JDQ467" s="85"/>
      <c r="JDR467" s="85"/>
      <c r="JDS467" s="85"/>
      <c r="JDT467" s="85"/>
      <c r="JDU467" s="85"/>
      <c r="JDV467" s="85"/>
      <c r="JDW467" s="85"/>
      <c r="JDX467" s="85"/>
      <c r="JDY467" s="85"/>
      <c r="JDZ467" s="85"/>
      <c r="JEA467" s="85"/>
      <c r="JEB467" s="85"/>
      <c r="JEC467" s="85"/>
      <c r="JED467" s="85"/>
      <c r="JEE467" s="85"/>
      <c r="JEF467" s="85"/>
      <c r="JEG467" s="85"/>
      <c r="JEH467" s="85"/>
      <c r="JEI467" s="85"/>
      <c r="JEJ467" s="85"/>
      <c r="JEK467" s="85"/>
      <c r="JEL467" s="85"/>
      <c r="JEM467" s="85"/>
      <c r="JEN467" s="85"/>
      <c r="JEO467" s="85"/>
      <c r="JEP467" s="85"/>
      <c r="JEQ467" s="85"/>
      <c r="JER467" s="85"/>
      <c r="JES467" s="85"/>
      <c r="JET467" s="85"/>
      <c r="JEU467" s="85"/>
      <c r="JEV467" s="85"/>
      <c r="JEW467" s="85"/>
      <c r="JEX467" s="85"/>
      <c r="JEY467" s="85"/>
      <c r="JEZ467" s="85"/>
      <c r="JFA467" s="85"/>
      <c r="JFB467" s="85"/>
      <c r="JFC467" s="85"/>
      <c r="JFD467" s="85"/>
      <c r="JFE467" s="85"/>
      <c r="JFF467" s="85"/>
      <c r="JFG467" s="85"/>
      <c r="JFH467" s="85"/>
      <c r="JFI467" s="85"/>
      <c r="JFJ467" s="85"/>
      <c r="JFK467" s="85"/>
      <c r="JFL467" s="85"/>
      <c r="JFM467" s="85"/>
      <c r="JFN467" s="85"/>
      <c r="JFO467" s="85"/>
      <c r="JFP467" s="85"/>
      <c r="JFQ467" s="85"/>
      <c r="JFR467" s="85"/>
      <c r="JFS467" s="85"/>
      <c r="JFT467" s="85"/>
      <c r="JFU467" s="85"/>
      <c r="JFV467" s="85"/>
      <c r="JFW467" s="85"/>
      <c r="JFX467" s="85"/>
      <c r="JFY467" s="85"/>
      <c r="JFZ467" s="85"/>
      <c r="JGA467" s="85"/>
      <c r="JGB467" s="85"/>
      <c r="JGC467" s="85"/>
      <c r="JGD467" s="85"/>
      <c r="JGE467" s="85"/>
      <c r="JGF467" s="85"/>
      <c r="JGG467" s="85"/>
      <c r="JGH467" s="85"/>
      <c r="JGI467" s="85"/>
      <c r="JGJ467" s="85"/>
      <c r="JGK467" s="85"/>
      <c r="JGL467" s="85"/>
      <c r="JGM467" s="85"/>
      <c r="JGN467" s="85"/>
      <c r="JGO467" s="85"/>
      <c r="JGP467" s="85"/>
      <c r="JGQ467" s="85"/>
      <c r="JGR467" s="85"/>
      <c r="JGS467" s="85"/>
      <c r="JGT467" s="85"/>
      <c r="JGU467" s="85"/>
      <c r="JGV467" s="85"/>
      <c r="JGW467" s="85"/>
      <c r="JGX467" s="85"/>
      <c r="JGY467" s="85"/>
      <c r="JGZ467" s="85"/>
      <c r="JHA467" s="85"/>
      <c r="JHB467" s="85"/>
      <c r="JHC467" s="85"/>
      <c r="JHD467" s="85"/>
      <c r="JHE467" s="85"/>
      <c r="JHF467" s="85"/>
      <c r="JHG467" s="85"/>
      <c r="JHH467" s="85"/>
      <c r="JHI467" s="85"/>
      <c r="JHJ467" s="85"/>
      <c r="JHK467" s="85"/>
      <c r="JHL467" s="85"/>
      <c r="JHM467" s="85"/>
      <c r="JHN467" s="85"/>
      <c r="JHO467" s="85"/>
      <c r="JHP467" s="85"/>
      <c r="JHQ467" s="85"/>
      <c r="JHR467" s="85"/>
      <c r="JHS467" s="85"/>
      <c r="JHT467" s="85"/>
      <c r="JHU467" s="85"/>
      <c r="JHV467" s="85"/>
      <c r="JHW467" s="85"/>
      <c r="JHX467" s="85"/>
      <c r="JHY467" s="85"/>
      <c r="JHZ467" s="85"/>
      <c r="JIA467" s="85"/>
      <c r="JIB467" s="85"/>
      <c r="JIC467" s="85"/>
      <c r="JID467" s="85"/>
      <c r="JIE467" s="85"/>
      <c r="JIF467" s="85"/>
      <c r="JIG467" s="85"/>
      <c r="JIH467" s="85"/>
      <c r="JII467" s="85"/>
      <c r="JIJ467" s="85"/>
      <c r="JIK467" s="85"/>
      <c r="JIL467" s="85"/>
      <c r="JIM467" s="85"/>
      <c r="JIN467" s="85"/>
      <c r="JIO467" s="85"/>
      <c r="JIP467" s="85"/>
      <c r="JIQ467" s="85"/>
      <c r="JIR467" s="85"/>
      <c r="JIS467" s="85"/>
      <c r="JIT467" s="85"/>
      <c r="JIU467" s="85"/>
      <c r="JIV467" s="85"/>
      <c r="JIW467" s="85"/>
      <c r="JIX467" s="85"/>
      <c r="JIY467" s="85"/>
      <c r="JIZ467" s="85"/>
      <c r="JJA467" s="85"/>
      <c r="JJB467" s="85"/>
      <c r="JJC467" s="85"/>
      <c r="JJD467" s="85"/>
      <c r="JJE467" s="85"/>
      <c r="JJF467" s="85"/>
      <c r="JJG467" s="85"/>
      <c r="JJH467" s="85"/>
      <c r="JJI467" s="85"/>
      <c r="JJJ467" s="85"/>
      <c r="JJK467" s="85"/>
      <c r="JJL467" s="85"/>
      <c r="JJM467" s="85"/>
      <c r="JJN467" s="85"/>
      <c r="JJO467" s="85"/>
      <c r="JJP467" s="85"/>
      <c r="JJQ467" s="85"/>
      <c r="JJR467" s="85"/>
      <c r="JJS467" s="85"/>
      <c r="JJT467" s="85"/>
      <c r="JJU467" s="85"/>
      <c r="JJV467" s="85"/>
      <c r="JJW467" s="85"/>
      <c r="JJX467" s="85"/>
      <c r="JJY467" s="85"/>
      <c r="JJZ467" s="85"/>
      <c r="JKA467" s="85"/>
      <c r="JKB467" s="85"/>
      <c r="JKC467" s="85"/>
      <c r="JKD467" s="85"/>
      <c r="JKE467" s="85"/>
      <c r="JKF467" s="85"/>
      <c r="JKG467" s="85"/>
      <c r="JKH467" s="85"/>
      <c r="JKI467" s="85"/>
      <c r="JKJ467" s="85"/>
      <c r="JKK467" s="85"/>
      <c r="JKL467" s="85"/>
      <c r="JKM467" s="85"/>
      <c r="JKN467" s="85"/>
      <c r="JKO467" s="85"/>
      <c r="JKP467" s="85"/>
      <c r="JKQ467" s="85"/>
      <c r="JKR467" s="85"/>
      <c r="JKS467" s="85"/>
      <c r="JKT467" s="85"/>
      <c r="JKU467" s="85"/>
      <c r="JKV467" s="85"/>
      <c r="JKW467" s="85"/>
      <c r="JKX467" s="85"/>
      <c r="JKY467" s="85"/>
      <c r="JKZ467" s="85"/>
      <c r="JLA467" s="85"/>
      <c r="JLB467" s="85"/>
      <c r="JLC467" s="85"/>
      <c r="JLD467" s="85"/>
      <c r="JLE467" s="85"/>
      <c r="JLF467" s="85"/>
      <c r="JLG467" s="85"/>
      <c r="JLH467" s="85"/>
      <c r="JLI467" s="85"/>
      <c r="JLJ467" s="85"/>
      <c r="JLK467" s="85"/>
      <c r="JLL467" s="85"/>
      <c r="JLM467" s="85"/>
      <c r="JLN467" s="85"/>
      <c r="JLO467" s="85"/>
      <c r="JLP467" s="85"/>
      <c r="JLQ467" s="85"/>
      <c r="JLR467" s="85"/>
      <c r="JLS467" s="85"/>
      <c r="JLT467" s="85"/>
      <c r="JLU467" s="85"/>
      <c r="JLV467" s="85"/>
      <c r="JLW467" s="85"/>
      <c r="JLX467" s="85"/>
      <c r="JLY467" s="85"/>
      <c r="JLZ467" s="85"/>
      <c r="JMA467" s="85"/>
      <c r="JMB467" s="85"/>
      <c r="JMC467" s="85"/>
      <c r="JMD467" s="85"/>
      <c r="JME467" s="85"/>
      <c r="JMF467" s="85"/>
      <c r="JMG467" s="85"/>
      <c r="JMH467" s="85"/>
      <c r="JMI467" s="85"/>
      <c r="JMJ467" s="85"/>
      <c r="JMK467" s="85"/>
      <c r="JML467" s="85"/>
      <c r="JMM467" s="85"/>
      <c r="JMN467" s="85"/>
      <c r="JMO467" s="85"/>
      <c r="JMP467" s="85"/>
      <c r="JMQ467" s="85"/>
      <c r="JMR467" s="85"/>
      <c r="JMS467" s="85"/>
      <c r="JMT467" s="85"/>
      <c r="JMU467" s="85"/>
      <c r="JMV467" s="85"/>
      <c r="JMW467" s="85"/>
      <c r="JMX467" s="85"/>
      <c r="JMY467" s="85"/>
      <c r="JMZ467" s="85"/>
      <c r="JNA467" s="85"/>
      <c r="JNB467" s="85"/>
      <c r="JNC467" s="85"/>
      <c r="JND467" s="85"/>
      <c r="JNE467" s="85"/>
      <c r="JNF467" s="85"/>
      <c r="JNG467" s="85"/>
      <c r="JNH467" s="85"/>
      <c r="JNI467" s="85"/>
      <c r="JNJ467" s="85"/>
      <c r="JNK467" s="85"/>
      <c r="JNL467" s="85"/>
      <c r="JNM467" s="85"/>
      <c r="JNN467" s="85"/>
      <c r="JNO467" s="85"/>
      <c r="JNP467" s="85"/>
      <c r="JNQ467" s="85"/>
      <c r="JNR467" s="85"/>
      <c r="JNS467" s="85"/>
      <c r="JNT467" s="85"/>
      <c r="JNU467" s="85"/>
      <c r="JNV467" s="85"/>
      <c r="JNW467" s="85"/>
      <c r="JNX467" s="85"/>
      <c r="JNY467" s="85"/>
      <c r="JNZ467" s="85"/>
      <c r="JOA467" s="85"/>
      <c r="JOB467" s="85"/>
      <c r="JOC467" s="85"/>
      <c r="JOD467" s="85"/>
      <c r="JOE467" s="85"/>
      <c r="JOF467" s="85"/>
      <c r="JOG467" s="85"/>
      <c r="JOH467" s="85"/>
      <c r="JOI467" s="85"/>
      <c r="JOJ467" s="85"/>
      <c r="JOK467" s="85"/>
      <c r="JOL467" s="85"/>
      <c r="JOM467" s="85"/>
      <c r="JON467" s="85"/>
      <c r="JOO467" s="85"/>
      <c r="JOP467" s="85"/>
      <c r="JOQ467" s="85"/>
      <c r="JOR467" s="85"/>
      <c r="JOS467" s="85"/>
      <c r="JOT467" s="85"/>
      <c r="JOU467" s="85"/>
      <c r="JOV467" s="85"/>
      <c r="JOW467" s="85"/>
      <c r="JOX467" s="85"/>
      <c r="JOY467" s="85"/>
      <c r="JOZ467" s="85"/>
      <c r="JPA467" s="85"/>
      <c r="JPB467" s="85"/>
      <c r="JPC467" s="85"/>
      <c r="JPD467" s="85"/>
      <c r="JPE467" s="85"/>
      <c r="JPF467" s="85"/>
      <c r="JPG467" s="85"/>
      <c r="JPH467" s="85"/>
      <c r="JPI467" s="85"/>
      <c r="JPJ467" s="85"/>
      <c r="JPK467" s="85"/>
      <c r="JPL467" s="85"/>
      <c r="JPM467" s="85"/>
      <c r="JPN467" s="85"/>
      <c r="JPO467" s="85"/>
      <c r="JPP467" s="85"/>
      <c r="JPQ467" s="85"/>
      <c r="JPR467" s="85"/>
      <c r="JPS467" s="85"/>
      <c r="JPT467" s="85"/>
      <c r="JPU467" s="85"/>
      <c r="JPV467" s="85"/>
      <c r="JPW467" s="85"/>
      <c r="JPX467" s="85"/>
      <c r="JPY467" s="85"/>
      <c r="JPZ467" s="85"/>
      <c r="JQA467" s="85"/>
      <c r="JQB467" s="85"/>
      <c r="JQC467" s="85"/>
      <c r="JQD467" s="85"/>
      <c r="JQE467" s="85"/>
      <c r="JQF467" s="85"/>
      <c r="JQG467" s="85"/>
      <c r="JQH467" s="85"/>
      <c r="JQI467" s="85"/>
      <c r="JQJ467" s="85"/>
      <c r="JQK467" s="85"/>
      <c r="JQL467" s="85"/>
      <c r="JQM467" s="85"/>
      <c r="JQN467" s="85"/>
      <c r="JQO467" s="85"/>
      <c r="JQP467" s="85"/>
      <c r="JQQ467" s="85"/>
      <c r="JQR467" s="85"/>
      <c r="JQS467" s="85"/>
      <c r="JQT467" s="85"/>
      <c r="JQU467" s="85"/>
      <c r="JQV467" s="85"/>
      <c r="JQW467" s="85"/>
      <c r="JQX467" s="85"/>
      <c r="JQY467" s="85"/>
      <c r="JQZ467" s="85"/>
      <c r="JRA467" s="85"/>
      <c r="JRB467" s="85"/>
      <c r="JRC467" s="85"/>
      <c r="JRD467" s="85"/>
      <c r="JRE467" s="85"/>
      <c r="JRF467" s="85"/>
      <c r="JRG467" s="85"/>
      <c r="JRH467" s="85"/>
      <c r="JRI467" s="85"/>
      <c r="JRJ467" s="85"/>
      <c r="JRK467" s="85"/>
      <c r="JRL467" s="85"/>
      <c r="JRM467" s="85"/>
      <c r="JRN467" s="85"/>
      <c r="JRO467" s="85"/>
      <c r="JRP467" s="85"/>
      <c r="JRQ467" s="85"/>
      <c r="JRR467" s="85"/>
      <c r="JRS467" s="85"/>
      <c r="JRT467" s="85"/>
      <c r="JRU467" s="85"/>
      <c r="JRV467" s="85"/>
      <c r="JRW467" s="85"/>
      <c r="JRX467" s="85"/>
      <c r="JRY467" s="85"/>
      <c r="JRZ467" s="85"/>
      <c r="JSA467" s="85"/>
      <c r="JSB467" s="85"/>
      <c r="JSC467" s="85"/>
      <c r="JSD467" s="85"/>
      <c r="JSE467" s="85"/>
      <c r="JSF467" s="85"/>
      <c r="JSG467" s="85"/>
      <c r="JSH467" s="85"/>
      <c r="JSI467" s="85"/>
      <c r="JSJ467" s="85"/>
      <c r="JSK467" s="85"/>
      <c r="JSL467" s="85"/>
      <c r="JSM467" s="85"/>
      <c r="JSN467" s="85"/>
      <c r="JSO467" s="85"/>
      <c r="JSP467" s="85"/>
      <c r="JSQ467" s="85"/>
      <c r="JSR467" s="85"/>
      <c r="JSS467" s="85"/>
      <c r="JST467" s="85"/>
      <c r="JSU467" s="85"/>
      <c r="JSV467" s="85"/>
      <c r="JSW467" s="85"/>
      <c r="JSX467" s="85"/>
      <c r="JSY467" s="85"/>
      <c r="JSZ467" s="85"/>
      <c r="JTA467" s="85"/>
      <c r="JTB467" s="85"/>
      <c r="JTC467" s="85"/>
      <c r="JTD467" s="85"/>
      <c r="JTE467" s="85"/>
      <c r="JTF467" s="85"/>
      <c r="JTG467" s="85"/>
      <c r="JTH467" s="85"/>
      <c r="JTI467" s="85"/>
      <c r="JTJ467" s="85"/>
      <c r="JTK467" s="85"/>
      <c r="JTL467" s="85"/>
      <c r="JTM467" s="85"/>
      <c r="JTN467" s="85"/>
      <c r="JTO467" s="85"/>
      <c r="JTP467" s="85"/>
      <c r="JTQ467" s="85"/>
      <c r="JTR467" s="85"/>
      <c r="JTS467" s="85"/>
      <c r="JTT467" s="85"/>
      <c r="JTU467" s="85"/>
      <c r="JTV467" s="85"/>
      <c r="JTW467" s="85"/>
      <c r="JTX467" s="85"/>
      <c r="JTY467" s="85"/>
      <c r="JTZ467" s="85"/>
      <c r="JUA467" s="85"/>
      <c r="JUB467" s="85"/>
      <c r="JUC467" s="85"/>
      <c r="JUD467" s="85"/>
      <c r="JUE467" s="85"/>
      <c r="JUF467" s="85"/>
      <c r="JUG467" s="85"/>
      <c r="JUH467" s="85"/>
      <c r="JUI467" s="85"/>
      <c r="JUJ467" s="85"/>
      <c r="JUK467" s="85"/>
      <c r="JUL467" s="85"/>
      <c r="JUM467" s="85"/>
      <c r="JUN467" s="85"/>
      <c r="JUO467" s="85"/>
      <c r="JUP467" s="85"/>
      <c r="JUQ467" s="85"/>
      <c r="JUR467" s="85"/>
      <c r="JUS467" s="85"/>
      <c r="JUT467" s="85"/>
      <c r="JUU467" s="85"/>
      <c r="JUV467" s="85"/>
      <c r="JUW467" s="85"/>
      <c r="JUX467" s="85"/>
      <c r="JUY467" s="85"/>
      <c r="JUZ467" s="85"/>
      <c r="JVA467" s="85"/>
      <c r="JVB467" s="85"/>
      <c r="JVC467" s="85"/>
      <c r="JVD467" s="85"/>
      <c r="JVE467" s="85"/>
      <c r="JVF467" s="85"/>
      <c r="JVG467" s="85"/>
      <c r="JVH467" s="85"/>
      <c r="JVI467" s="85"/>
      <c r="JVJ467" s="85"/>
      <c r="JVK467" s="85"/>
      <c r="JVL467" s="85"/>
      <c r="JVM467" s="85"/>
      <c r="JVN467" s="85"/>
      <c r="JVO467" s="85"/>
      <c r="JVP467" s="85"/>
      <c r="JVQ467" s="85"/>
      <c r="JVR467" s="85"/>
      <c r="JVS467" s="85"/>
      <c r="JVT467" s="85"/>
      <c r="JVU467" s="85"/>
      <c r="JVV467" s="85"/>
      <c r="JVW467" s="85"/>
      <c r="JVX467" s="85"/>
      <c r="JVY467" s="85"/>
      <c r="JVZ467" s="85"/>
      <c r="JWA467" s="85"/>
      <c r="JWB467" s="85"/>
      <c r="JWC467" s="85"/>
      <c r="JWD467" s="85"/>
      <c r="JWE467" s="85"/>
      <c r="JWF467" s="85"/>
      <c r="JWG467" s="85"/>
      <c r="JWH467" s="85"/>
      <c r="JWI467" s="85"/>
      <c r="JWJ467" s="85"/>
      <c r="JWK467" s="85"/>
      <c r="JWL467" s="85"/>
      <c r="JWM467" s="85"/>
      <c r="JWN467" s="85"/>
      <c r="JWO467" s="85"/>
      <c r="JWP467" s="85"/>
      <c r="JWQ467" s="85"/>
      <c r="JWR467" s="85"/>
      <c r="JWS467" s="85"/>
      <c r="JWT467" s="85"/>
      <c r="JWU467" s="85"/>
      <c r="JWV467" s="85"/>
      <c r="JWW467" s="85"/>
      <c r="JWX467" s="85"/>
      <c r="JWY467" s="85"/>
      <c r="JWZ467" s="85"/>
      <c r="JXA467" s="85"/>
      <c r="JXB467" s="85"/>
      <c r="JXC467" s="85"/>
      <c r="JXD467" s="85"/>
      <c r="JXE467" s="85"/>
      <c r="JXF467" s="85"/>
      <c r="JXG467" s="85"/>
      <c r="JXH467" s="85"/>
      <c r="JXI467" s="85"/>
      <c r="JXJ467" s="85"/>
      <c r="JXK467" s="85"/>
      <c r="JXL467" s="85"/>
      <c r="JXM467" s="85"/>
      <c r="JXN467" s="85"/>
      <c r="JXO467" s="85"/>
      <c r="JXP467" s="85"/>
      <c r="JXQ467" s="85"/>
      <c r="JXR467" s="85"/>
      <c r="JXS467" s="85"/>
      <c r="JXT467" s="85"/>
      <c r="JXU467" s="85"/>
      <c r="JXV467" s="85"/>
      <c r="JXW467" s="85"/>
      <c r="JXX467" s="85"/>
      <c r="JXY467" s="85"/>
      <c r="JXZ467" s="85"/>
      <c r="JYA467" s="85"/>
      <c r="JYB467" s="85"/>
      <c r="JYC467" s="85"/>
      <c r="JYD467" s="85"/>
      <c r="JYE467" s="85"/>
      <c r="JYF467" s="85"/>
      <c r="JYG467" s="85"/>
      <c r="JYH467" s="85"/>
      <c r="JYI467" s="85"/>
      <c r="JYJ467" s="85"/>
      <c r="JYK467" s="85"/>
      <c r="JYL467" s="85"/>
      <c r="JYM467" s="85"/>
      <c r="JYN467" s="85"/>
      <c r="JYO467" s="85"/>
      <c r="JYP467" s="85"/>
      <c r="JYQ467" s="85"/>
      <c r="JYR467" s="85"/>
      <c r="JYS467" s="85"/>
      <c r="JYT467" s="85"/>
      <c r="JYU467" s="85"/>
      <c r="JYV467" s="85"/>
      <c r="JYW467" s="85"/>
      <c r="JYX467" s="85"/>
      <c r="JYY467" s="85"/>
      <c r="JYZ467" s="85"/>
      <c r="JZA467" s="85"/>
      <c r="JZB467" s="85"/>
      <c r="JZC467" s="85"/>
      <c r="JZD467" s="85"/>
      <c r="JZE467" s="85"/>
      <c r="JZF467" s="85"/>
      <c r="JZG467" s="85"/>
      <c r="JZH467" s="85"/>
      <c r="JZI467" s="85"/>
      <c r="JZJ467" s="85"/>
      <c r="JZK467" s="85"/>
      <c r="JZL467" s="85"/>
      <c r="JZM467" s="85"/>
      <c r="JZN467" s="85"/>
      <c r="JZO467" s="85"/>
      <c r="JZP467" s="85"/>
      <c r="JZQ467" s="85"/>
      <c r="JZR467" s="85"/>
      <c r="JZS467" s="85"/>
      <c r="JZT467" s="85"/>
      <c r="JZU467" s="85"/>
      <c r="JZV467" s="85"/>
      <c r="JZW467" s="85"/>
      <c r="JZX467" s="85"/>
      <c r="JZY467" s="85"/>
      <c r="JZZ467" s="85"/>
      <c r="KAA467" s="85"/>
      <c r="KAB467" s="85"/>
      <c r="KAC467" s="85"/>
      <c r="KAD467" s="85"/>
      <c r="KAE467" s="85"/>
      <c r="KAF467" s="85"/>
      <c r="KAG467" s="85"/>
      <c r="KAH467" s="85"/>
      <c r="KAI467" s="85"/>
      <c r="KAJ467" s="85"/>
      <c r="KAK467" s="85"/>
      <c r="KAL467" s="85"/>
      <c r="KAM467" s="85"/>
      <c r="KAN467" s="85"/>
      <c r="KAO467" s="85"/>
      <c r="KAP467" s="85"/>
      <c r="KAQ467" s="85"/>
      <c r="KAR467" s="85"/>
      <c r="KAS467" s="85"/>
      <c r="KAT467" s="85"/>
      <c r="KAU467" s="85"/>
      <c r="KAV467" s="85"/>
      <c r="KAW467" s="85"/>
      <c r="KAX467" s="85"/>
      <c r="KAY467" s="85"/>
      <c r="KAZ467" s="85"/>
      <c r="KBA467" s="85"/>
      <c r="KBB467" s="85"/>
      <c r="KBC467" s="85"/>
      <c r="KBD467" s="85"/>
      <c r="KBE467" s="85"/>
      <c r="KBF467" s="85"/>
      <c r="KBG467" s="85"/>
      <c r="KBH467" s="85"/>
      <c r="KBI467" s="85"/>
      <c r="KBJ467" s="85"/>
      <c r="KBK467" s="85"/>
      <c r="KBL467" s="85"/>
      <c r="KBM467" s="85"/>
      <c r="KBN467" s="85"/>
      <c r="KBO467" s="85"/>
      <c r="KBP467" s="85"/>
      <c r="KBQ467" s="85"/>
      <c r="KBR467" s="85"/>
      <c r="KBS467" s="85"/>
      <c r="KBT467" s="85"/>
      <c r="KBU467" s="85"/>
      <c r="KBV467" s="85"/>
      <c r="KBW467" s="85"/>
      <c r="KBX467" s="85"/>
      <c r="KBY467" s="85"/>
      <c r="KBZ467" s="85"/>
      <c r="KCA467" s="85"/>
      <c r="KCB467" s="85"/>
      <c r="KCC467" s="85"/>
      <c r="KCD467" s="85"/>
      <c r="KCE467" s="85"/>
      <c r="KCF467" s="85"/>
      <c r="KCG467" s="85"/>
      <c r="KCH467" s="85"/>
      <c r="KCI467" s="85"/>
      <c r="KCJ467" s="85"/>
      <c r="KCK467" s="85"/>
      <c r="KCL467" s="85"/>
      <c r="KCM467" s="85"/>
      <c r="KCN467" s="85"/>
      <c r="KCO467" s="85"/>
      <c r="KCP467" s="85"/>
      <c r="KCQ467" s="85"/>
      <c r="KCR467" s="85"/>
      <c r="KCS467" s="85"/>
      <c r="KCT467" s="85"/>
      <c r="KCU467" s="85"/>
      <c r="KCV467" s="85"/>
      <c r="KCW467" s="85"/>
      <c r="KCX467" s="85"/>
      <c r="KCY467" s="85"/>
      <c r="KCZ467" s="85"/>
      <c r="KDA467" s="85"/>
      <c r="KDB467" s="85"/>
      <c r="KDC467" s="85"/>
      <c r="KDD467" s="85"/>
      <c r="KDE467" s="85"/>
      <c r="KDF467" s="85"/>
      <c r="KDG467" s="85"/>
      <c r="KDH467" s="85"/>
      <c r="KDI467" s="85"/>
      <c r="KDJ467" s="85"/>
      <c r="KDK467" s="85"/>
      <c r="KDL467" s="85"/>
      <c r="KDM467" s="85"/>
      <c r="KDN467" s="85"/>
      <c r="KDO467" s="85"/>
      <c r="KDP467" s="85"/>
      <c r="KDQ467" s="85"/>
      <c r="KDR467" s="85"/>
      <c r="KDS467" s="85"/>
      <c r="KDT467" s="85"/>
      <c r="KDU467" s="85"/>
      <c r="KDV467" s="85"/>
      <c r="KDW467" s="85"/>
      <c r="KDX467" s="85"/>
      <c r="KDY467" s="85"/>
      <c r="KDZ467" s="85"/>
      <c r="KEA467" s="85"/>
      <c r="KEB467" s="85"/>
      <c r="KEC467" s="85"/>
      <c r="KED467" s="85"/>
      <c r="KEE467" s="85"/>
      <c r="KEF467" s="85"/>
      <c r="KEG467" s="85"/>
      <c r="KEH467" s="85"/>
      <c r="KEI467" s="85"/>
      <c r="KEJ467" s="85"/>
      <c r="KEK467" s="85"/>
      <c r="KEL467" s="85"/>
      <c r="KEM467" s="85"/>
      <c r="KEN467" s="85"/>
      <c r="KEO467" s="85"/>
      <c r="KEP467" s="85"/>
      <c r="KEQ467" s="85"/>
      <c r="KER467" s="85"/>
      <c r="KES467" s="85"/>
      <c r="KET467" s="85"/>
      <c r="KEU467" s="85"/>
      <c r="KEV467" s="85"/>
      <c r="KEW467" s="85"/>
      <c r="KEX467" s="85"/>
      <c r="KEY467" s="85"/>
      <c r="KEZ467" s="85"/>
      <c r="KFA467" s="85"/>
      <c r="KFB467" s="85"/>
      <c r="KFC467" s="85"/>
      <c r="KFD467" s="85"/>
      <c r="KFE467" s="85"/>
      <c r="KFF467" s="85"/>
      <c r="KFG467" s="85"/>
      <c r="KFH467" s="85"/>
      <c r="KFI467" s="85"/>
      <c r="KFJ467" s="85"/>
      <c r="KFK467" s="85"/>
      <c r="KFL467" s="85"/>
      <c r="KFM467" s="85"/>
      <c r="KFN467" s="85"/>
      <c r="KFO467" s="85"/>
      <c r="KFP467" s="85"/>
      <c r="KFQ467" s="85"/>
      <c r="KFR467" s="85"/>
      <c r="KFS467" s="85"/>
      <c r="KFT467" s="85"/>
      <c r="KFU467" s="85"/>
      <c r="KFV467" s="85"/>
      <c r="KFW467" s="85"/>
      <c r="KFX467" s="85"/>
      <c r="KFY467" s="85"/>
      <c r="KFZ467" s="85"/>
      <c r="KGA467" s="85"/>
      <c r="KGB467" s="85"/>
      <c r="KGC467" s="85"/>
      <c r="KGD467" s="85"/>
      <c r="KGE467" s="85"/>
      <c r="KGF467" s="85"/>
      <c r="KGG467" s="85"/>
      <c r="KGH467" s="85"/>
      <c r="KGI467" s="85"/>
      <c r="KGJ467" s="85"/>
      <c r="KGK467" s="85"/>
      <c r="KGL467" s="85"/>
      <c r="KGM467" s="85"/>
      <c r="KGN467" s="85"/>
      <c r="KGO467" s="85"/>
      <c r="KGP467" s="85"/>
      <c r="KGQ467" s="85"/>
      <c r="KGR467" s="85"/>
      <c r="KGS467" s="85"/>
      <c r="KGT467" s="85"/>
      <c r="KGU467" s="85"/>
      <c r="KGV467" s="85"/>
      <c r="KGW467" s="85"/>
      <c r="KGX467" s="85"/>
      <c r="KGY467" s="85"/>
      <c r="KGZ467" s="85"/>
      <c r="KHA467" s="85"/>
      <c r="KHB467" s="85"/>
      <c r="KHC467" s="85"/>
      <c r="KHD467" s="85"/>
      <c r="KHE467" s="85"/>
      <c r="KHF467" s="85"/>
      <c r="KHG467" s="85"/>
      <c r="KHH467" s="85"/>
      <c r="KHI467" s="85"/>
      <c r="KHJ467" s="85"/>
      <c r="KHK467" s="85"/>
      <c r="KHL467" s="85"/>
      <c r="KHM467" s="85"/>
      <c r="KHN467" s="85"/>
      <c r="KHO467" s="85"/>
      <c r="KHP467" s="85"/>
      <c r="KHQ467" s="85"/>
      <c r="KHR467" s="85"/>
      <c r="KHS467" s="85"/>
      <c r="KHT467" s="85"/>
      <c r="KHU467" s="85"/>
      <c r="KHV467" s="85"/>
      <c r="KHW467" s="85"/>
      <c r="KHX467" s="85"/>
      <c r="KHY467" s="85"/>
      <c r="KHZ467" s="85"/>
      <c r="KIA467" s="85"/>
      <c r="KIB467" s="85"/>
      <c r="KIC467" s="85"/>
      <c r="KID467" s="85"/>
      <c r="KIE467" s="85"/>
      <c r="KIF467" s="85"/>
      <c r="KIG467" s="85"/>
      <c r="KIH467" s="85"/>
      <c r="KII467" s="85"/>
      <c r="KIJ467" s="85"/>
      <c r="KIK467" s="85"/>
      <c r="KIL467" s="85"/>
      <c r="KIM467" s="85"/>
      <c r="KIN467" s="85"/>
      <c r="KIO467" s="85"/>
      <c r="KIP467" s="85"/>
      <c r="KIQ467" s="85"/>
      <c r="KIR467" s="85"/>
      <c r="KIS467" s="85"/>
      <c r="KIT467" s="85"/>
      <c r="KIU467" s="85"/>
      <c r="KIV467" s="85"/>
      <c r="KIW467" s="85"/>
      <c r="KIX467" s="85"/>
      <c r="KIY467" s="85"/>
      <c r="KIZ467" s="85"/>
      <c r="KJA467" s="85"/>
      <c r="KJB467" s="85"/>
      <c r="KJC467" s="85"/>
      <c r="KJD467" s="85"/>
      <c r="KJE467" s="85"/>
      <c r="KJF467" s="85"/>
      <c r="KJG467" s="85"/>
      <c r="KJH467" s="85"/>
      <c r="KJI467" s="85"/>
      <c r="KJJ467" s="85"/>
      <c r="KJK467" s="85"/>
      <c r="KJL467" s="85"/>
      <c r="KJM467" s="85"/>
      <c r="KJN467" s="85"/>
      <c r="KJO467" s="85"/>
      <c r="KJP467" s="85"/>
      <c r="KJQ467" s="85"/>
      <c r="KJR467" s="85"/>
      <c r="KJS467" s="85"/>
      <c r="KJT467" s="85"/>
      <c r="KJU467" s="85"/>
      <c r="KJV467" s="85"/>
      <c r="KJW467" s="85"/>
      <c r="KJX467" s="85"/>
      <c r="KJY467" s="85"/>
      <c r="KJZ467" s="85"/>
      <c r="KKA467" s="85"/>
      <c r="KKB467" s="85"/>
      <c r="KKC467" s="85"/>
      <c r="KKD467" s="85"/>
      <c r="KKE467" s="85"/>
      <c r="KKF467" s="85"/>
      <c r="KKG467" s="85"/>
      <c r="KKH467" s="85"/>
      <c r="KKI467" s="85"/>
      <c r="KKJ467" s="85"/>
      <c r="KKK467" s="85"/>
      <c r="KKL467" s="85"/>
      <c r="KKM467" s="85"/>
      <c r="KKN467" s="85"/>
      <c r="KKO467" s="85"/>
      <c r="KKP467" s="85"/>
      <c r="KKQ467" s="85"/>
      <c r="KKR467" s="85"/>
      <c r="KKS467" s="85"/>
      <c r="KKT467" s="85"/>
      <c r="KKU467" s="85"/>
      <c r="KKV467" s="85"/>
      <c r="KKW467" s="85"/>
      <c r="KKX467" s="85"/>
      <c r="KKY467" s="85"/>
      <c r="KKZ467" s="85"/>
      <c r="KLA467" s="85"/>
      <c r="KLB467" s="85"/>
      <c r="KLC467" s="85"/>
      <c r="KLD467" s="85"/>
      <c r="KLE467" s="85"/>
      <c r="KLF467" s="85"/>
      <c r="KLG467" s="85"/>
      <c r="KLH467" s="85"/>
      <c r="KLI467" s="85"/>
      <c r="KLJ467" s="85"/>
      <c r="KLK467" s="85"/>
      <c r="KLL467" s="85"/>
      <c r="KLM467" s="85"/>
      <c r="KLN467" s="85"/>
      <c r="KLO467" s="85"/>
      <c r="KLP467" s="85"/>
      <c r="KLQ467" s="85"/>
      <c r="KLR467" s="85"/>
      <c r="KLS467" s="85"/>
      <c r="KLT467" s="85"/>
      <c r="KLU467" s="85"/>
      <c r="KLV467" s="85"/>
      <c r="KLW467" s="85"/>
      <c r="KLX467" s="85"/>
      <c r="KLY467" s="85"/>
      <c r="KLZ467" s="85"/>
      <c r="KMA467" s="85"/>
      <c r="KMB467" s="85"/>
      <c r="KMC467" s="85"/>
      <c r="KMD467" s="85"/>
      <c r="KME467" s="85"/>
      <c r="KMF467" s="85"/>
      <c r="KMG467" s="85"/>
      <c r="KMH467" s="85"/>
      <c r="KMI467" s="85"/>
      <c r="KMJ467" s="85"/>
      <c r="KMK467" s="85"/>
      <c r="KML467" s="85"/>
      <c r="KMM467" s="85"/>
      <c r="KMN467" s="85"/>
      <c r="KMO467" s="85"/>
      <c r="KMP467" s="85"/>
      <c r="KMQ467" s="85"/>
      <c r="KMR467" s="85"/>
      <c r="KMS467" s="85"/>
      <c r="KMT467" s="85"/>
      <c r="KMU467" s="85"/>
      <c r="KMV467" s="85"/>
      <c r="KMW467" s="85"/>
      <c r="KMX467" s="85"/>
      <c r="KMY467" s="85"/>
      <c r="KMZ467" s="85"/>
      <c r="KNA467" s="85"/>
      <c r="KNB467" s="85"/>
      <c r="KNC467" s="85"/>
      <c r="KND467" s="85"/>
      <c r="KNE467" s="85"/>
      <c r="KNF467" s="85"/>
      <c r="KNG467" s="85"/>
      <c r="KNH467" s="85"/>
      <c r="KNI467" s="85"/>
      <c r="KNJ467" s="85"/>
      <c r="KNK467" s="85"/>
      <c r="KNL467" s="85"/>
      <c r="KNM467" s="85"/>
      <c r="KNN467" s="85"/>
      <c r="KNO467" s="85"/>
      <c r="KNP467" s="85"/>
      <c r="KNQ467" s="85"/>
      <c r="KNR467" s="85"/>
      <c r="KNS467" s="85"/>
      <c r="KNT467" s="85"/>
      <c r="KNU467" s="85"/>
      <c r="KNV467" s="85"/>
      <c r="KNW467" s="85"/>
      <c r="KNX467" s="85"/>
      <c r="KNY467" s="85"/>
      <c r="KNZ467" s="85"/>
      <c r="KOA467" s="85"/>
      <c r="KOB467" s="85"/>
      <c r="KOC467" s="85"/>
      <c r="KOD467" s="85"/>
      <c r="KOE467" s="85"/>
      <c r="KOF467" s="85"/>
      <c r="KOG467" s="85"/>
      <c r="KOH467" s="85"/>
      <c r="KOI467" s="85"/>
      <c r="KOJ467" s="85"/>
      <c r="KOK467" s="85"/>
      <c r="KOL467" s="85"/>
      <c r="KOM467" s="85"/>
      <c r="KON467" s="85"/>
      <c r="KOO467" s="85"/>
      <c r="KOP467" s="85"/>
      <c r="KOQ467" s="85"/>
      <c r="KOR467" s="85"/>
      <c r="KOS467" s="85"/>
      <c r="KOT467" s="85"/>
      <c r="KOU467" s="85"/>
      <c r="KOV467" s="85"/>
      <c r="KOW467" s="85"/>
      <c r="KOX467" s="85"/>
      <c r="KOY467" s="85"/>
      <c r="KOZ467" s="85"/>
      <c r="KPA467" s="85"/>
      <c r="KPB467" s="85"/>
      <c r="KPC467" s="85"/>
      <c r="KPD467" s="85"/>
      <c r="KPE467" s="85"/>
      <c r="KPF467" s="85"/>
      <c r="KPG467" s="85"/>
      <c r="KPH467" s="85"/>
      <c r="KPI467" s="85"/>
      <c r="KPJ467" s="85"/>
      <c r="KPK467" s="85"/>
      <c r="KPL467" s="85"/>
      <c r="KPM467" s="85"/>
      <c r="KPN467" s="85"/>
      <c r="KPO467" s="85"/>
      <c r="KPP467" s="85"/>
      <c r="KPQ467" s="85"/>
      <c r="KPR467" s="85"/>
      <c r="KPS467" s="85"/>
      <c r="KPT467" s="85"/>
      <c r="KPU467" s="85"/>
      <c r="KPV467" s="85"/>
      <c r="KPW467" s="85"/>
      <c r="KPX467" s="85"/>
      <c r="KPY467" s="85"/>
      <c r="KPZ467" s="85"/>
      <c r="KQA467" s="85"/>
      <c r="KQB467" s="85"/>
      <c r="KQC467" s="85"/>
      <c r="KQD467" s="85"/>
      <c r="KQE467" s="85"/>
      <c r="KQF467" s="85"/>
      <c r="KQG467" s="85"/>
      <c r="KQH467" s="85"/>
      <c r="KQI467" s="85"/>
      <c r="KQJ467" s="85"/>
      <c r="KQK467" s="85"/>
      <c r="KQL467" s="85"/>
      <c r="KQM467" s="85"/>
      <c r="KQN467" s="85"/>
      <c r="KQO467" s="85"/>
      <c r="KQP467" s="85"/>
      <c r="KQQ467" s="85"/>
      <c r="KQR467" s="85"/>
      <c r="KQS467" s="85"/>
      <c r="KQT467" s="85"/>
      <c r="KQU467" s="85"/>
      <c r="KQV467" s="85"/>
      <c r="KQW467" s="85"/>
      <c r="KQX467" s="85"/>
      <c r="KQY467" s="85"/>
      <c r="KQZ467" s="85"/>
      <c r="KRA467" s="85"/>
      <c r="KRB467" s="85"/>
      <c r="KRC467" s="85"/>
      <c r="KRD467" s="85"/>
      <c r="KRE467" s="85"/>
      <c r="KRF467" s="85"/>
      <c r="KRG467" s="85"/>
      <c r="KRH467" s="85"/>
      <c r="KRI467" s="85"/>
      <c r="KRJ467" s="85"/>
      <c r="KRK467" s="85"/>
      <c r="KRL467" s="85"/>
      <c r="KRM467" s="85"/>
      <c r="KRN467" s="85"/>
      <c r="KRO467" s="85"/>
      <c r="KRP467" s="85"/>
      <c r="KRQ467" s="85"/>
      <c r="KRR467" s="85"/>
      <c r="KRS467" s="85"/>
      <c r="KRT467" s="85"/>
      <c r="KRU467" s="85"/>
      <c r="KRV467" s="85"/>
      <c r="KRW467" s="85"/>
      <c r="KRX467" s="85"/>
      <c r="KRY467" s="85"/>
      <c r="KRZ467" s="85"/>
      <c r="KSA467" s="85"/>
      <c r="KSB467" s="85"/>
      <c r="KSC467" s="85"/>
      <c r="KSD467" s="85"/>
      <c r="KSE467" s="85"/>
      <c r="KSF467" s="85"/>
      <c r="KSG467" s="85"/>
      <c r="KSH467" s="85"/>
      <c r="KSI467" s="85"/>
      <c r="KSJ467" s="85"/>
      <c r="KSK467" s="85"/>
      <c r="KSL467" s="85"/>
      <c r="KSM467" s="85"/>
      <c r="KSN467" s="85"/>
      <c r="KSO467" s="85"/>
      <c r="KSP467" s="85"/>
      <c r="KSQ467" s="85"/>
      <c r="KSR467" s="85"/>
      <c r="KSS467" s="85"/>
      <c r="KST467" s="85"/>
      <c r="KSU467" s="85"/>
      <c r="KSV467" s="85"/>
      <c r="KSW467" s="85"/>
      <c r="KSX467" s="85"/>
      <c r="KSY467" s="85"/>
      <c r="KSZ467" s="85"/>
      <c r="KTA467" s="85"/>
      <c r="KTB467" s="85"/>
      <c r="KTC467" s="85"/>
      <c r="KTD467" s="85"/>
      <c r="KTE467" s="85"/>
      <c r="KTF467" s="85"/>
      <c r="KTG467" s="85"/>
      <c r="KTH467" s="85"/>
      <c r="KTI467" s="85"/>
      <c r="KTJ467" s="85"/>
      <c r="KTK467" s="85"/>
      <c r="KTL467" s="85"/>
      <c r="KTM467" s="85"/>
      <c r="KTN467" s="85"/>
      <c r="KTO467" s="85"/>
      <c r="KTP467" s="85"/>
      <c r="KTQ467" s="85"/>
      <c r="KTR467" s="85"/>
      <c r="KTS467" s="85"/>
      <c r="KTT467" s="85"/>
      <c r="KTU467" s="85"/>
      <c r="KTV467" s="85"/>
      <c r="KTW467" s="85"/>
      <c r="KTX467" s="85"/>
      <c r="KTY467" s="85"/>
      <c r="KTZ467" s="85"/>
      <c r="KUA467" s="85"/>
      <c r="KUB467" s="85"/>
      <c r="KUC467" s="85"/>
      <c r="KUD467" s="85"/>
      <c r="KUE467" s="85"/>
      <c r="KUF467" s="85"/>
      <c r="KUG467" s="85"/>
      <c r="KUH467" s="85"/>
      <c r="KUI467" s="85"/>
      <c r="KUJ467" s="85"/>
      <c r="KUK467" s="85"/>
      <c r="KUL467" s="85"/>
      <c r="KUM467" s="85"/>
      <c r="KUN467" s="85"/>
      <c r="KUO467" s="85"/>
      <c r="KUP467" s="85"/>
      <c r="KUQ467" s="85"/>
      <c r="KUR467" s="85"/>
      <c r="KUS467" s="85"/>
      <c r="KUT467" s="85"/>
      <c r="KUU467" s="85"/>
      <c r="KUV467" s="85"/>
      <c r="KUW467" s="85"/>
      <c r="KUX467" s="85"/>
      <c r="KUY467" s="85"/>
      <c r="KUZ467" s="85"/>
      <c r="KVA467" s="85"/>
      <c r="KVB467" s="85"/>
      <c r="KVC467" s="85"/>
      <c r="KVD467" s="85"/>
      <c r="KVE467" s="85"/>
      <c r="KVF467" s="85"/>
      <c r="KVG467" s="85"/>
      <c r="KVH467" s="85"/>
      <c r="KVI467" s="85"/>
      <c r="KVJ467" s="85"/>
      <c r="KVK467" s="85"/>
      <c r="KVL467" s="85"/>
      <c r="KVM467" s="85"/>
      <c r="KVN467" s="85"/>
      <c r="KVO467" s="85"/>
      <c r="KVP467" s="85"/>
      <c r="KVQ467" s="85"/>
      <c r="KVR467" s="85"/>
      <c r="KVS467" s="85"/>
      <c r="KVT467" s="85"/>
      <c r="KVU467" s="85"/>
      <c r="KVV467" s="85"/>
      <c r="KVW467" s="85"/>
      <c r="KVX467" s="85"/>
      <c r="KVY467" s="85"/>
      <c r="KVZ467" s="85"/>
      <c r="KWA467" s="85"/>
      <c r="KWB467" s="85"/>
      <c r="KWC467" s="85"/>
      <c r="KWD467" s="85"/>
      <c r="KWE467" s="85"/>
      <c r="KWF467" s="85"/>
      <c r="KWG467" s="85"/>
      <c r="KWH467" s="85"/>
      <c r="KWI467" s="85"/>
      <c r="KWJ467" s="85"/>
      <c r="KWK467" s="85"/>
      <c r="KWL467" s="85"/>
      <c r="KWM467" s="85"/>
      <c r="KWN467" s="85"/>
      <c r="KWO467" s="85"/>
      <c r="KWP467" s="85"/>
      <c r="KWQ467" s="85"/>
      <c r="KWR467" s="85"/>
      <c r="KWS467" s="85"/>
      <c r="KWT467" s="85"/>
      <c r="KWU467" s="85"/>
      <c r="KWV467" s="85"/>
      <c r="KWW467" s="85"/>
      <c r="KWX467" s="85"/>
      <c r="KWY467" s="85"/>
      <c r="KWZ467" s="85"/>
      <c r="KXA467" s="85"/>
      <c r="KXB467" s="85"/>
      <c r="KXC467" s="85"/>
      <c r="KXD467" s="85"/>
      <c r="KXE467" s="85"/>
      <c r="KXF467" s="85"/>
      <c r="KXG467" s="85"/>
      <c r="KXH467" s="85"/>
      <c r="KXI467" s="85"/>
      <c r="KXJ467" s="85"/>
      <c r="KXK467" s="85"/>
      <c r="KXL467" s="85"/>
      <c r="KXM467" s="85"/>
      <c r="KXN467" s="85"/>
      <c r="KXO467" s="85"/>
      <c r="KXP467" s="85"/>
      <c r="KXQ467" s="85"/>
      <c r="KXR467" s="85"/>
      <c r="KXS467" s="85"/>
      <c r="KXT467" s="85"/>
      <c r="KXU467" s="85"/>
      <c r="KXV467" s="85"/>
      <c r="KXW467" s="85"/>
      <c r="KXX467" s="85"/>
      <c r="KXY467" s="85"/>
      <c r="KXZ467" s="85"/>
      <c r="KYA467" s="85"/>
      <c r="KYB467" s="85"/>
      <c r="KYC467" s="85"/>
      <c r="KYD467" s="85"/>
      <c r="KYE467" s="85"/>
      <c r="KYF467" s="85"/>
      <c r="KYG467" s="85"/>
      <c r="KYH467" s="85"/>
      <c r="KYI467" s="85"/>
      <c r="KYJ467" s="85"/>
      <c r="KYK467" s="85"/>
      <c r="KYL467" s="85"/>
      <c r="KYM467" s="85"/>
      <c r="KYN467" s="85"/>
      <c r="KYO467" s="85"/>
      <c r="KYP467" s="85"/>
      <c r="KYQ467" s="85"/>
      <c r="KYR467" s="85"/>
      <c r="KYS467" s="85"/>
      <c r="KYT467" s="85"/>
      <c r="KYU467" s="85"/>
      <c r="KYV467" s="85"/>
      <c r="KYW467" s="85"/>
      <c r="KYX467" s="85"/>
      <c r="KYY467" s="85"/>
      <c r="KYZ467" s="85"/>
      <c r="KZA467" s="85"/>
      <c r="KZB467" s="85"/>
      <c r="KZC467" s="85"/>
      <c r="KZD467" s="85"/>
      <c r="KZE467" s="85"/>
      <c r="KZF467" s="85"/>
      <c r="KZG467" s="85"/>
      <c r="KZH467" s="85"/>
      <c r="KZI467" s="85"/>
      <c r="KZJ467" s="85"/>
      <c r="KZK467" s="85"/>
      <c r="KZL467" s="85"/>
      <c r="KZM467" s="85"/>
      <c r="KZN467" s="85"/>
      <c r="KZO467" s="85"/>
      <c r="KZP467" s="85"/>
      <c r="KZQ467" s="85"/>
      <c r="KZR467" s="85"/>
      <c r="KZS467" s="85"/>
      <c r="KZT467" s="85"/>
      <c r="KZU467" s="85"/>
      <c r="KZV467" s="85"/>
      <c r="KZW467" s="85"/>
      <c r="KZX467" s="85"/>
      <c r="KZY467" s="85"/>
      <c r="KZZ467" s="85"/>
      <c r="LAA467" s="85"/>
      <c r="LAB467" s="85"/>
      <c r="LAC467" s="85"/>
      <c r="LAD467" s="85"/>
      <c r="LAE467" s="85"/>
      <c r="LAF467" s="85"/>
      <c r="LAG467" s="85"/>
      <c r="LAH467" s="85"/>
      <c r="LAI467" s="85"/>
      <c r="LAJ467" s="85"/>
      <c r="LAK467" s="85"/>
      <c r="LAL467" s="85"/>
      <c r="LAM467" s="85"/>
      <c r="LAN467" s="85"/>
      <c r="LAO467" s="85"/>
      <c r="LAP467" s="85"/>
      <c r="LAQ467" s="85"/>
      <c r="LAR467" s="85"/>
      <c r="LAS467" s="85"/>
      <c r="LAT467" s="85"/>
      <c r="LAU467" s="85"/>
      <c r="LAV467" s="85"/>
      <c r="LAW467" s="85"/>
      <c r="LAX467" s="85"/>
      <c r="LAY467" s="85"/>
      <c r="LAZ467" s="85"/>
      <c r="LBA467" s="85"/>
      <c r="LBB467" s="85"/>
      <c r="LBC467" s="85"/>
      <c r="LBD467" s="85"/>
      <c r="LBE467" s="85"/>
      <c r="LBF467" s="85"/>
      <c r="LBG467" s="85"/>
      <c r="LBH467" s="85"/>
      <c r="LBI467" s="85"/>
      <c r="LBJ467" s="85"/>
      <c r="LBK467" s="85"/>
      <c r="LBL467" s="85"/>
      <c r="LBM467" s="85"/>
      <c r="LBN467" s="85"/>
      <c r="LBO467" s="85"/>
      <c r="LBP467" s="85"/>
      <c r="LBQ467" s="85"/>
      <c r="LBR467" s="85"/>
      <c r="LBS467" s="85"/>
      <c r="LBT467" s="85"/>
      <c r="LBU467" s="85"/>
      <c r="LBV467" s="85"/>
      <c r="LBW467" s="85"/>
      <c r="LBX467" s="85"/>
      <c r="LBY467" s="85"/>
      <c r="LBZ467" s="85"/>
      <c r="LCA467" s="85"/>
      <c r="LCB467" s="85"/>
      <c r="LCC467" s="85"/>
      <c r="LCD467" s="85"/>
      <c r="LCE467" s="85"/>
      <c r="LCF467" s="85"/>
      <c r="LCG467" s="85"/>
      <c r="LCH467" s="85"/>
      <c r="LCI467" s="85"/>
      <c r="LCJ467" s="85"/>
      <c r="LCK467" s="85"/>
      <c r="LCL467" s="85"/>
      <c r="LCM467" s="85"/>
      <c r="LCN467" s="85"/>
      <c r="LCO467" s="85"/>
      <c r="LCP467" s="85"/>
      <c r="LCQ467" s="85"/>
      <c r="LCR467" s="85"/>
      <c r="LCS467" s="85"/>
      <c r="LCT467" s="85"/>
      <c r="LCU467" s="85"/>
      <c r="LCV467" s="85"/>
      <c r="LCW467" s="85"/>
      <c r="LCX467" s="85"/>
      <c r="LCY467" s="85"/>
      <c r="LCZ467" s="85"/>
      <c r="LDA467" s="85"/>
      <c r="LDB467" s="85"/>
      <c r="LDC467" s="85"/>
      <c r="LDD467" s="85"/>
      <c r="LDE467" s="85"/>
      <c r="LDF467" s="85"/>
      <c r="LDG467" s="85"/>
      <c r="LDH467" s="85"/>
      <c r="LDI467" s="85"/>
      <c r="LDJ467" s="85"/>
      <c r="LDK467" s="85"/>
      <c r="LDL467" s="85"/>
      <c r="LDM467" s="85"/>
      <c r="LDN467" s="85"/>
      <c r="LDO467" s="85"/>
      <c r="LDP467" s="85"/>
      <c r="LDQ467" s="85"/>
      <c r="LDR467" s="85"/>
      <c r="LDS467" s="85"/>
      <c r="LDT467" s="85"/>
      <c r="LDU467" s="85"/>
      <c r="LDV467" s="85"/>
      <c r="LDW467" s="85"/>
      <c r="LDX467" s="85"/>
      <c r="LDY467" s="85"/>
      <c r="LDZ467" s="85"/>
      <c r="LEA467" s="85"/>
      <c r="LEB467" s="85"/>
      <c r="LEC467" s="85"/>
      <c r="LED467" s="85"/>
      <c r="LEE467" s="85"/>
      <c r="LEF467" s="85"/>
      <c r="LEG467" s="85"/>
      <c r="LEH467" s="85"/>
      <c r="LEI467" s="85"/>
      <c r="LEJ467" s="85"/>
      <c r="LEK467" s="85"/>
      <c r="LEL467" s="85"/>
      <c r="LEM467" s="85"/>
      <c r="LEN467" s="85"/>
      <c r="LEO467" s="85"/>
      <c r="LEP467" s="85"/>
      <c r="LEQ467" s="85"/>
      <c r="LER467" s="85"/>
      <c r="LES467" s="85"/>
      <c r="LET467" s="85"/>
      <c r="LEU467" s="85"/>
      <c r="LEV467" s="85"/>
      <c r="LEW467" s="85"/>
      <c r="LEX467" s="85"/>
      <c r="LEY467" s="85"/>
      <c r="LEZ467" s="85"/>
      <c r="LFA467" s="85"/>
      <c r="LFB467" s="85"/>
      <c r="LFC467" s="85"/>
      <c r="LFD467" s="85"/>
      <c r="LFE467" s="85"/>
      <c r="LFF467" s="85"/>
      <c r="LFG467" s="85"/>
      <c r="LFH467" s="85"/>
      <c r="LFI467" s="85"/>
      <c r="LFJ467" s="85"/>
      <c r="LFK467" s="85"/>
      <c r="LFL467" s="85"/>
      <c r="LFM467" s="85"/>
      <c r="LFN467" s="85"/>
      <c r="LFO467" s="85"/>
      <c r="LFP467" s="85"/>
      <c r="LFQ467" s="85"/>
      <c r="LFR467" s="85"/>
      <c r="LFS467" s="85"/>
      <c r="LFT467" s="85"/>
      <c r="LFU467" s="85"/>
      <c r="LFV467" s="85"/>
      <c r="LFW467" s="85"/>
      <c r="LFX467" s="85"/>
      <c r="LFY467" s="85"/>
      <c r="LFZ467" s="85"/>
      <c r="LGA467" s="85"/>
      <c r="LGB467" s="85"/>
      <c r="LGC467" s="85"/>
      <c r="LGD467" s="85"/>
      <c r="LGE467" s="85"/>
      <c r="LGF467" s="85"/>
      <c r="LGG467" s="85"/>
      <c r="LGH467" s="85"/>
      <c r="LGI467" s="85"/>
      <c r="LGJ467" s="85"/>
      <c r="LGK467" s="85"/>
      <c r="LGL467" s="85"/>
      <c r="LGM467" s="85"/>
      <c r="LGN467" s="85"/>
      <c r="LGO467" s="85"/>
      <c r="LGP467" s="85"/>
      <c r="LGQ467" s="85"/>
      <c r="LGR467" s="85"/>
      <c r="LGS467" s="85"/>
      <c r="LGT467" s="85"/>
      <c r="LGU467" s="85"/>
      <c r="LGV467" s="85"/>
      <c r="LGW467" s="85"/>
      <c r="LGX467" s="85"/>
      <c r="LGY467" s="85"/>
      <c r="LGZ467" s="85"/>
      <c r="LHA467" s="85"/>
      <c r="LHB467" s="85"/>
      <c r="LHC467" s="85"/>
      <c r="LHD467" s="85"/>
      <c r="LHE467" s="85"/>
      <c r="LHF467" s="85"/>
      <c r="LHG467" s="85"/>
      <c r="LHH467" s="85"/>
      <c r="LHI467" s="85"/>
      <c r="LHJ467" s="85"/>
      <c r="LHK467" s="85"/>
      <c r="LHL467" s="85"/>
      <c r="LHM467" s="85"/>
      <c r="LHN467" s="85"/>
      <c r="LHO467" s="85"/>
      <c r="LHP467" s="85"/>
      <c r="LHQ467" s="85"/>
      <c r="LHR467" s="85"/>
      <c r="LHS467" s="85"/>
      <c r="LHT467" s="85"/>
      <c r="LHU467" s="85"/>
      <c r="LHV467" s="85"/>
      <c r="LHW467" s="85"/>
      <c r="LHX467" s="85"/>
      <c r="LHY467" s="85"/>
      <c r="LHZ467" s="85"/>
      <c r="LIA467" s="85"/>
      <c r="LIB467" s="85"/>
      <c r="LIC467" s="85"/>
      <c r="LID467" s="85"/>
      <c r="LIE467" s="85"/>
      <c r="LIF467" s="85"/>
      <c r="LIG467" s="85"/>
      <c r="LIH467" s="85"/>
      <c r="LII467" s="85"/>
      <c r="LIJ467" s="85"/>
      <c r="LIK467" s="85"/>
      <c r="LIL467" s="85"/>
      <c r="LIM467" s="85"/>
      <c r="LIN467" s="85"/>
      <c r="LIO467" s="85"/>
      <c r="LIP467" s="85"/>
      <c r="LIQ467" s="85"/>
      <c r="LIR467" s="85"/>
      <c r="LIS467" s="85"/>
      <c r="LIT467" s="85"/>
      <c r="LIU467" s="85"/>
      <c r="LIV467" s="85"/>
      <c r="LIW467" s="85"/>
      <c r="LIX467" s="85"/>
      <c r="LIY467" s="85"/>
      <c r="LIZ467" s="85"/>
      <c r="LJA467" s="85"/>
      <c r="LJB467" s="85"/>
      <c r="LJC467" s="85"/>
      <c r="LJD467" s="85"/>
      <c r="LJE467" s="85"/>
      <c r="LJF467" s="85"/>
      <c r="LJG467" s="85"/>
      <c r="LJH467" s="85"/>
      <c r="LJI467" s="85"/>
      <c r="LJJ467" s="85"/>
      <c r="LJK467" s="85"/>
      <c r="LJL467" s="85"/>
      <c r="LJM467" s="85"/>
      <c r="LJN467" s="85"/>
      <c r="LJO467" s="85"/>
      <c r="LJP467" s="85"/>
      <c r="LJQ467" s="85"/>
      <c r="LJR467" s="85"/>
      <c r="LJS467" s="85"/>
      <c r="LJT467" s="85"/>
      <c r="LJU467" s="85"/>
      <c r="LJV467" s="85"/>
      <c r="LJW467" s="85"/>
      <c r="LJX467" s="85"/>
      <c r="LJY467" s="85"/>
      <c r="LJZ467" s="85"/>
      <c r="LKA467" s="85"/>
      <c r="LKB467" s="85"/>
      <c r="LKC467" s="85"/>
      <c r="LKD467" s="85"/>
      <c r="LKE467" s="85"/>
      <c r="LKF467" s="85"/>
      <c r="LKG467" s="85"/>
      <c r="LKH467" s="85"/>
      <c r="LKI467" s="85"/>
      <c r="LKJ467" s="85"/>
      <c r="LKK467" s="85"/>
      <c r="LKL467" s="85"/>
      <c r="LKM467" s="85"/>
      <c r="LKN467" s="85"/>
      <c r="LKO467" s="85"/>
      <c r="LKP467" s="85"/>
      <c r="LKQ467" s="85"/>
      <c r="LKR467" s="85"/>
      <c r="LKS467" s="85"/>
      <c r="LKT467" s="85"/>
      <c r="LKU467" s="85"/>
      <c r="LKV467" s="85"/>
      <c r="LKW467" s="85"/>
      <c r="LKX467" s="85"/>
      <c r="LKY467" s="85"/>
      <c r="LKZ467" s="85"/>
      <c r="LLA467" s="85"/>
      <c r="LLB467" s="85"/>
      <c r="LLC467" s="85"/>
      <c r="LLD467" s="85"/>
      <c r="LLE467" s="85"/>
      <c r="LLF467" s="85"/>
      <c r="LLG467" s="85"/>
      <c r="LLH467" s="85"/>
      <c r="LLI467" s="85"/>
      <c r="LLJ467" s="85"/>
      <c r="LLK467" s="85"/>
      <c r="LLL467" s="85"/>
      <c r="LLM467" s="85"/>
      <c r="LLN467" s="85"/>
      <c r="LLO467" s="85"/>
      <c r="LLP467" s="85"/>
      <c r="LLQ467" s="85"/>
      <c r="LLR467" s="85"/>
      <c r="LLS467" s="85"/>
      <c r="LLT467" s="85"/>
      <c r="LLU467" s="85"/>
      <c r="LLV467" s="85"/>
      <c r="LLW467" s="85"/>
      <c r="LLX467" s="85"/>
      <c r="LLY467" s="85"/>
      <c r="LLZ467" s="85"/>
      <c r="LMA467" s="85"/>
      <c r="LMB467" s="85"/>
      <c r="LMC467" s="85"/>
      <c r="LMD467" s="85"/>
      <c r="LME467" s="85"/>
      <c r="LMF467" s="85"/>
      <c r="LMG467" s="85"/>
      <c r="LMH467" s="85"/>
      <c r="LMI467" s="85"/>
      <c r="LMJ467" s="85"/>
      <c r="LMK467" s="85"/>
      <c r="LML467" s="85"/>
      <c r="LMM467" s="85"/>
      <c r="LMN467" s="85"/>
      <c r="LMO467" s="85"/>
      <c r="LMP467" s="85"/>
      <c r="LMQ467" s="85"/>
      <c r="LMR467" s="85"/>
      <c r="LMS467" s="85"/>
      <c r="LMT467" s="85"/>
      <c r="LMU467" s="85"/>
      <c r="LMV467" s="85"/>
      <c r="LMW467" s="85"/>
      <c r="LMX467" s="85"/>
      <c r="LMY467" s="85"/>
      <c r="LMZ467" s="85"/>
      <c r="LNA467" s="85"/>
      <c r="LNB467" s="85"/>
      <c r="LNC467" s="85"/>
      <c r="LND467" s="85"/>
      <c r="LNE467" s="85"/>
      <c r="LNF467" s="85"/>
      <c r="LNG467" s="85"/>
      <c r="LNH467" s="85"/>
      <c r="LNI467" s="85"/>
      <c r="LNJ467" s="85"/>
      <c r="LNK467" s="85"/>
      <c r="LNL467" s="85"/>
      <c r="LNM467" s="85"/>
      <c r="LNN467" s="85"/>
      <c r="LNO467" s="85"/>
      <c r="LNP467" s="85"/>
      <c r="LNQ467" s="85"/>
      <c r="LNR467" s="85"/>
      <c r="LNS467" s="85"/>
      <c r="LNT467" s="85"/>
      <c r="LNU467" s="85"/>
      <c r="LNV467" s="85"/>
      <c r="LNW467" s="85"/>
      <c r="LNX467" s="85"/>
      <c r="LNY467" s="85"/>
      <c r="LNZ467" s="85"/>
      <c r="LOA467" s="85"/>
      <c r="LOB467" s="85"/>
      <c r="LOC467" s="85"/>
      <c r="LOD467" s="85"/>
      <c r="LOE467" s="85"/>
      <c r="LOF467" s="85"/>
      <c r="LOG467" s="85"/>
      <c r="LOH467" s="85"/>
      <c r="LOI467" s="85"/>
      <c r="LOJ467" s="85"/>
      <c r="LOK467" s="85"/>
      <c r="LOL467" s="85"/>
      <c r="LOM467" s="85"/>
      <c r="LON467" s="85"/>
      <c r="LOO467" s="85"/>
      <c r="LOP467" s="85"/>
      <c r="LOQ467" s="85"/>
      <c r="LOR467" s="85"/>
      <c r="LOS467" s="85"/>
      <c r="LOT467" s="85"/>
      <c r="LOU467" s="85"/>
      <c r="LOV467" s="85"/>
      <c r="LOW467" s="85"/>
      <c r="LOX467" s="85"/>
      <c r="LOY467" s="85"/>
      <c r="LOZ467" s="85"/>
      <c r="LPA467" s="85"/>
      <c r="LPB467" s="85"/>
      <c r="LPC467" s="85"/>
      <c r="LPD467" s="85"/>
      <c r="LPE467" s="85"/>
      <c r="LPF467" s="85"/>
      <c r="LPG467" s="85"/>
      <c r="LPH467" s="85"/>
      <c r="LPI467" s="85"/>
      <c r="LPJ467" s="85"/>
      <c r="LPK467" s="85"/>
      <c r="LPL467" s="85"/>
      <c r="LPM467" s="85"/>
      <c r="LPN467" s="85"/>
      <c r="LPO467" s="85"/>
      <c r="LPP467" s="85"/>
      <c r="LPQ467" s="85"/>
      <c r="LPR467" s="85"/>
      <c r="LPS467" s="85"/>
      <c r="LPT467" s="85"/>
      <c r="LPU467" s="85"/>
      <c r="LPV467" s="85"/>
      <c r="LPW467" s="85"/>
      <c r="LPX467" s="85"/>
      <c r="LPY467" s="85"/>
      <c r="LPZ467" s="85"/>
      <c r="LQA467" s="85"/>
      <c r="LQB467" s="85"/>
      <c r="LQC467" s="85"/>
      <c r="LQD467" s="85"/>
      <c r="LQE467" s="85"/>
      <c r="LQF467" s="85"/>
      <c r="LQG467" s="85"/>
      <c r="LQH467" s="85"/>
      <c r="LQI467" s="85"/>
      <c r="LQJ467" s="85"/>
      <c r="LQK467" s="85"/>
      <c r="LQL467" s="85"/>
      <c r="LQM467" s="85"/>
      <c r="LQN467" s="85"/>
      <c r="LQO467" s="85"/>
      <c r="LQP467" s="85"/>
      <c r="LQQ467" s="85"/>
      <c r="LQR467" s="85"/>
      <c r="LQS467" s="85"/>
      <c r="LQT467" s="85"/>
      <c r="LQU467" s="85"/>
      <c r="LQV467" s="85"/>
      <c r="LQW467" s="85"/>
      <c r="LQX467" s="85"/>
      <c r="LQY467" s="85"/>
      <c r="LQZ467" s="85"/>
      <c r="LRA467" s="85"/>
      <c r="LRB467" s="85"/>
      <c r="LRC467" s="85"/>
      <c r="LRD467" s="85"/>
      <c r="LRE467" s="85"/>
      <c r="LRF467" s="85"/>
      <c r="LRG467" s="85"/>
      <c r="LRH467" s="85"/>
      <c r="LRI467" s="85"/>
      <c r="LRJ467" s="85"/>
      <c r="LRK467" s="85"/>
      <c r="LRL467" s="85"/>
      <c r="LRM467" s="85"/>
      <c r="LRN467" s="85"/>
      <c r="LRO467" s="85"/>
      <c r="LRP467" s="85"/>
      <c r="LRQ467" s="85"/>
      <c r="LRR467" s="85"/>
      <c r="LRS467" s="85"/>
      <c r="LRT467" s="85"/>
      <c r="LRU467" s="85"/>
      <c r="LRV467" s="85"/>
      <c r="LRW467" s="85"/>
      <c r="LRX467" s="85"/>
      <c r="LRY467" s="85"/>
      <c r="LRZ467" s="85"/>
      <c r="LSA467" s="85"/>
      <c r="LSB467" s="85"/>
      <c r="LSC467" s="85"/>
      <c r="LSD467" s="85"/>
      <c r="LSE467" s="85"/>
      <c r="LSF467" s="85"/>
      <c r="LSG467" s="85"/>
      <c r="LSH467" s="85"/>
      <c r="LSI467" s="85"/>
      <c r="LSJ467" s="85"/>
      <c r="LSK467" s="85"/>
      <c r="LSL467" s="85"/>
      <c r="LSM467" s="85"/>
      <c r="LSN467" s="85"/>
      <c r="LSO467" s="85"/>
      <c r="LSP467" s="85"/>
      <c r="LSQ467" s="85"/>
      <c r="LSR467" s="85"/>
      <c r="LSS467" s="85"/>
      <c r="LST467" s="85"/>
      <c r="LSU467" s="85"/>
      <c r="LSV467" s="85"/>
      <c r="LSW467" s="85"/>
      <c r="LSX467" s="85"/>
      <c r="LSY467" s="85"/>
      <c r="LSZ467" s="85"/>
      <c r="LTA467" s="85"/>
      <c r="LTB467" s="85"/>
      <c r="LTC467" s="85"/>
      <c r="LTD467" s="85"/>
      <c r="LTE467" s="85"/>
      <c r="LTF467" s="85"/>
      <c r="LTG467" s="85"/>
      <c r="LTH467" s="85"/>
      <c r="LTI467" s="85"/>
      <c r="LTJ467" s="85"/>
      <c r="LTK467" s="85"/>
      <c r="LTL467" s="85"/>
      <c r="LTM467" s="85"/>
      <c r="LTN467" s="85"/>
      <c r="LTO467" s="85"/>
      <c r="LTP467" s="85"/>
      <c r="LTQ467" s="85"/>
      <c r="LTR467" s="85"/>
      <c r="LTS467" s="85"/>
      <c r="LTT467" s="85"/>
      <c r="LTU467" s="85"/>
      <c r="LTV467" s="85"/>
      <c r="LTW467" s="85"/>
      <c r="LTX467" s="85"/>
      <c r="LTY467" s="85"/>
      <c r="LTZ467" s="85"/>
      <c r="LUA467" s="85"/>
      <c r="LUB467" s="85"/>
      <c r="LUC467" s="85"/>
      <c r="LUD467" s="85"/>
      <c r="LUE467" s="85"/>
      <c r="LUF467" s="85"/>
      <c r="LUG467" s="85"/>
      <c r="LUH467" s="85"/>
      <c r="LUI467" s="85"/>
      <c r="LUJ467" s="85"/>
      <c r="LUK467" s="85"/>
      <c r="LUL467" s="85"/>
      <c r="LUM467" s="85"/>
      <c r="LUN467" s="85"/>
      <c r="LUO467" s="85"/>
      <c r="LUP467" s="85"/>
      <c r="LUQ467" s="85"/>
      <c r="LUR467" s="85"/>
      <c r="LUS467" s="85"/>
      <c r="LUT467" s="85"/>
      <c r="LUU467" s="85"/>
      <c r="LUV467" s="85"/>
      <c r="LUW467" s="85"/>
      <c r="LUX467" s="85"/>
      <c r="LUY467" s="85"/>
      <c r="LUZ467" s="85"/>
      <c r="LVA467" s="85"/>
      <c r="LVB467" s="85"/>
      <c r="LVC467" s="85"/>
      <c r="LVD467" s="85"/>
      <c r="LVE467" s="85"/>
      <c r="LVF467" s="85"/>
      <c r="LVG467" s="85"/>
      <c r="LVH467" s="85"/>
      <c r="LVI467" s="85"/>
      <c r="LVJ467" s="85"/>
      <c r="LVK467" s="85"/>
      <c r="LVL467" s="85"/>
      <c r="LVM467" s="85"/>
      <c r="LVN467" s="85"/>
      <c r="LVO467" s="85"/>
      <c r="LVP467" s="85"/>
      <c r="LVQ467" s="85"/>
      <c r="LVR467" s="85"/>
      <c r="LVS467" s="85"/>
      <c r="LVT467" s="85"/>
      <c r="LVU467" s="85"/>
      <c r="LVV467" s="85"/>
      <c r="LVW467" s="85"/>
      <c r="LVX467" s="85"/>
      <c r="LVY467" s="85"/>
      <c r="LVZ467" s="85"/>
      <c r="LWA467" s="85"/>
      <c r="LWB467" s="85"/>
      <c r="LWC467" s="85"/>
      <c r="LWD467" s="85"/>
      <c r="LWE467" s="85"/>
      <c r="LWF467" s="85"/>
      <c r="LWG467" s="85"/>
      <c r="LWH467" s="85"/>
      <c r="LWI467" s="85"/>
      <c r="LWJ467" s="85"/>
      <c r="LWK467" s="85"/>
      <c r="LWL467" s="85"/>
      <c r="LWM467" s="85"/>
      <c r="LWN467" s="85"/>
      <c r="LWO467" s="85"/>
      <c r="LWP467" s="85"/>
      <c r="LWQ467" s="85"/>
      <c r="LWR467" s="85"/>
      <c r="LWS467" s="85"/>
      <c r="LWT467" s="85"/>
      <c r="LWU467" s="85"/>
      <c r="LWV467" s="85"/>
      <c r="LWW467" s="85"/>
      <c r="LWX467" s="85"/>
      <c r="LWY467" s="85"/>
      <c r="LWZ467" s="85"/>
      <c r="LXA467" s="85"/>
      <c r="LXB467" s="85"/>
      <c r="LXC467" s="85"/>
      <c r="LXD467" s="85"/>
      <c r="LXE467" s="85"/>
      <c r="LXF467" s="85"/>
      <c r="LXG467" s="85"/>
      <c r="LXH467" s="85"/>
      <c r="LXI467" s="85"/>
      <c r="LXJ467" s="85"/>
      <c r="LXK467" s="85"/>
      <c r="LXL467" s="85"/>
      <c r="LXM467" s="85"/>
      <c r="LXN467" s="85"/>
      <c r="LXO467" s="85"/>
      <c r="LXP467" s="85"/>
      <c r="LXQ467" s="85"/>
      <c r="LXR467" s="85"/>
      <c r="LXS467" s="85"/>
      <c r="LXT467" s="85"/>
      <c r="LXU467" s="85"/>
      <c r="LXV467" s="85"/>
      <c r="LXW467" s="85"/>
      <c r="LXX467" s="85"/>
      <c r="LXY467" s="85"/>
      <c r="LXZ467" s="85"/>
      <c r="LYA467" s="85"/>
      <c r="LYB467" s="85"/>
      <c r="LYC467" s="85"/>
      <c r="LYD467" s="85"/>
      <c r="LYE467" s="85"/>
      <c r="LYF467" s="85"/>
      <c r="LYG467" s="85"/>
      <c r="LYH467" s="85"/>
      <c r="LYI467" s="85"/>
      <c r="LYJ467" s="85"/>
      <c r="LYK467" s="85"/>
      <c r="LYL467" s="85"/>
      <c r="LYM467" s="85"/>
      <c r="LYN467" s="85"/>
      <c r="LYO467" s="85"/>
      <c r="LYP467" s="85"/>
      <c r="LYQ467" s="85"/>
      <c r="LYR467" s="85"/>
      <c r="LYS467" s="85"/>
      <c r="LYT467" s="85"/>
      <c r="LYU467" s="85"/>
      <c r="LYV467" s="85"/>
      <c r="LYW467" s="85"/>
      <c r="LYX467" s="85"/>
      <c r="LYY467" s="85"/>
      <c r="LYZ467" s="85"/>
      <c r="LZA467" s="85"/>
      <c r="LZB467" s="85"/>
      <c r="LZC467" s="85"/>
      <c r="LZD467" s="85"/>
      <c r="LZE467" s="85"/>
      <c r="LZF467" s="85"/>
      <c r="LZG467" s="85"/>
      <c r="LZH467" s="85"/>
      <c r="LZI467" s="85"/>
      <c r="LZJ467" s="85"/>
      <c r="LZK467" s="85"/>
      <c r="LZL467" s="85"/>
      <c r="LZM467" s="85"/>
      <c r="LZN467" s="85"/>
      <c r="LZO467" s="85"/>
      <c r="LZP467" s="85"/>
      <c r="LZQ467" s="85"/>
      <c r="LZR467" s="85"/>
      <c r="LZS467" s="85"/>
      <c r="LZT467" s="85"/>
      <c r="LZU467" s="85"/>
      <c r="LZV467" s="85"/>
      <c r="LZW467" s="85"/>
      <c r="LZX467" s="85"/>
      <c r="LZY467" s="85"/>
      <c r="LZZ467" s="85"/>
      <c r="MAA467" s="85"/>
      <c r="MAB467" s="85"/>
      <c r="MAC467" s="85"/>
      <c r="MAD467" s="85"/>
      <c r="MAE467" s="85"/>
      <c r="MAF467" s="85"/>
      <c r="MAG467" s="85"/>
      <c r="MAH467" s="85"/>
      <c r="MAI467" s="85"/>
      <c r="MAJ467" s="85"/>
      <c r="MAK467" s="85"/>
      <c r="MAL467" s="85"/>
      <c r="MAM467" s="85"/>
      <c r="MAN467" s="85"/>
      <c r="MAO467" s="85"/>
      <c r="MAP467" s="85"/>
      <c r="MAQ467" s="85"/>
      <c r="MAR467" s="85"/>
      <c r="MAS467" s="85"/>
      <c r="MAT467" s="85"/>
      <c r="MAU467" s="85"/>
      <c r="MAV467" s="85"/>
      <c r="MAW467" s="85"/>
      <c r="MAX467" s="85"/>
      <c r="MAY467" s="85"/>
      <c r="MAZ467" s="85"/>
      <c r="MBA467" s="85"/>
      <c r="MBB467" s="85"/>
      <c r="MBC467" s="85"/>
      <c r="MBD467" s="85"/>
      <c r="MBE467" s="85"/>
      <c r="MBF467" s="85"/>
      <c r="MBG467" s="85"/>
      <c r="MBH467" s="85"/>
      <c r="MBI467" s="85"/>
      <c r="MBJ467" s="85"/>
      <c r="MBK467" s="85"/>
      <c r="MBL467" s="85"/>
      <c r="MBM467" s="85"/>
      <c r="MBN467" s="85"/>
      <c r="MBO467" s="85"/>
      <c r="MBP467" s="85"/>
      <c r="MBQ467" s="85"/>
      <c r="MBR467" s="85"/>
      <c r="MBS467" s="85"/>
      <c r="MBT467" s="85"/>
      <c r="MBU467" s="85"/>
      <c r="MBV467" s="85"/>
      <c r="MBW467" s="85"/>
      <c r="MBX467" s="85"/>
      <c r="MBY467" s="85"/>
      <c r="MBZ467" s="85"/>
      <c r="MCA467" s="85"/>
      <c r="MCB467" s="85"/>
      <c r="MCC467" s="85"/>
      <c r="MCD467" s="85"/>
      <c r="MCE467" s="85"/>
      <c r="MCF467" s="85"/>
      <c r="MCG467" s="85"/>
      <c r="MCH467" s="85"/>
      <c r="MCI467" s="85"/>
      <c r="MCJ467" s="85"/>
      <c r="MCK467" s="85"/>
      <c r="MCL467" s="85"/>
      <c r="MCM467" s="85"/>
      <c r="MCN467" s="85"/>
      <c r="MCO467" s="85"/>
      <c r="MCP467" s="85"/>
      <c r="MCQ467" s="85"/>
      <c r="MCR467" s="85"/>
      <c r="MCS467" s="85"/>
      <c r="MCT467" s="85"/>
      <c r="MCU467" s="85"/>
      <c r="MCV467" s="85"/>
      <c r="MCW467" s="85"/>
      <c r="MCX467" s="85"/>
      <c r="MCY467" s="85"/>
      <c r="MCZ467" s="85"/>
      <c r="MDA467" s="85"/>
      <c r="MDB467" s="85"/>
      <c r="MDC467" s="85"/>
      <c r="MDD467" s="85"/>
      <c r="MDE467" s="85"/>
      <c r="MDF467" s="85"/>
      <c r="MDG467" s="85"/>
      <c r="MDH467" s="85"/>
      <c r="MDI467" s="85"/>
      <c r="MDJ467" s="85"/>
      <c r="MDK467" s="85"/>
      <c r="MDL467" s="85"/>
      <c r="MDM467" s="85"/>
      <c r="MDN467" s="85"/>
      <c r="MDO467" s="85"/>
      <c r="MDP467" s="85"/>
      <c r="MDQ467" s="85"/>
      <c r="MDR467" s="85"/>
      <c r="MDS467" s="85"/>
      <c r="MDT467" s="85"/>
      <c r="MDU467" s="85"/>
      <c r="MDV467" s="85"/>
      <c r="MDW467" s="85"/>
      <c r="MDX467" s="85"/>
      <c r="MDY467" s="85"/>
      <c r="MDZ467" s="85"/>
      <c r="MEA467" s="85"/>
      <c r="MEB467" s="85"/>
      <c r="MEC467" s="85"/>
      <c r="MED467" s="85"/>
      <c r="MEE467" s="85"/>
      <c r="MEF467" s="85"/>
      <c r="MEG467" s="85"/>
      <c r="MEH467" s="85"/>
      <c r="MEI467" s="85"/>
      <c r="MEJ467" s="85"/>
      <c r="MEK467" s="85"/>
      <c r="MEL467" s="85"/>
      <c r="MEM467" s="85"/>
      <c r="MEN467" s="85"/>
      <c r="MEO467" s="85"/>
      <c r="MEP467" s="85"/>
      <c r="MEQ467" s="85"/>
      <c r="MER467" s="85"/>
      <c r="MES467" s="85"/>
      <c r="MET467" s="85"/>
      <c r="MEU467" s="85"/>
      <c r="MEV467" s="85"/>
      <c r="MEW467" s="85"/>
      <c r="MEX467" s="85"/>
      <c r="MEY467" s="85"/>
      <c r="MEZ467" s="85"/>
      <c r="MFA467" s="85"/>
      <c r="MFB467" s="85"/>
      <c r="MFC467" s="85"/>
      <c r="MFD467" s="85"/>
      <c r="MFE467" s="85"/>
      <c r="MFF467" s="85"/>
      <c r="MFG467" s="85"/>
      <c r="MFH467" s="85"/>
      <c r="MFI467" s="85"/>
      <c r="MFJ467" s="85"/>
      <c r="MFK467" s="85"/>
      <c r="MFL467" s="85"/>
      <c r="MFM467" s="85"/>
      <c r="MFN467" s="85"/>
      <c r="MFO467" s="85"/>
      <c r="MFP467" s="85"/>
      <c r="MFQ467" s="85"/>
      <c r="MFR467" s="85"/>
      <c r="MFS467" s="85"/>
      <c r="MFT467" s="85"/>
      <c r="MFU467" s="85"/>
      <c r="MFV467" s="85"/>
      <c r="MFW467" s="85"/>
      <c r="MFX467" s="85"/>
      <c r="MFY467" s="85"/>
      <c r="MFZ467" s="85"/>
      <c r="MGA467" s="85"/>
      <c r="MGB467" s="85"/>
      <c r="MGC467" s="85"/>
      <c r="MGD467" s="85"/>
      <c r="MGE467" s="85"/>
      <c r="MGF467" s="85"/>
      <c r="MGG467" s="85"/>
      <c r="MGH467" s="85"/>
      <c r="MGI467" s="85"/>
      <c r="MGJ467" s="85"/>
      <c r="MGK467" s="85"/>
      <c r="MGL467" s="85"/>
      <c r="MGM467" s="85"/>
      <c r="MGN467" s="85"/>
      <c r="MGO467" s="85"/>
      <c r="MGP467" s="85"/>
      <c r="MGQ467" s="85"/>
      <c r="MGR467" s="85"/>
      <c r="MGS467" s="85"/>
      <c r="MGT467" s="85"/>
      <c r="MGU467" s="85"/>
      <c r="MGV467" s="85"/>
      <c r="MGW467" s="85"/>
      <c r="MGX467" s="85"/>
      <c r="MGY467" s="85"/>
      <c r="MGZ467" s="85"/>
      <c r="MHA467" s="85"/>
      <c r="MHB467" s="85"/>
      <c r="MHC467" s="85"/>
      <c r="MHD467" s="85"/>
      <c r="MHE467" s="85"/>
      <c r="MHF467" s="85"/>
      <c r="MHG467" s="85"/>
      <c r="MHH467" s="85"/>
      <c r="MHI467" s="85"/>
      <c r="MHJ467" s="85"/>
      <c r="MHK467" s="85"/>
      <c r="MHL467" s="85"/>
      <c r="MHM467" s="85"/>
      <c r="MHN467" s="85"/>
      <c r="MHO467" s="85"/>
      <c r="MHP467" s="85"/>
      <c r="MHQ467" s="85"/>
      <c r="MHR467" s="85"/>
      <c r="MHS467" s="85"/>
      <c r="MHT467" s="85"/>
      <c r="MHU467" s="85"/>
      <c r="MHV467" s="85"/>
      <c r="MHW467" s="85"/>
      <c r="MHX467" s="85"/>
      <c r="MHY467" s="85"/>
      <c r="MHZ467" s="85"/>
      <c r="MIA467" s="85"/>
      <c r="MIB467" s="85"/>
      <c r="MIC467" s="85"/>
      <c r="MID467" s="85"/>
      <c r="MIE467" s="85"/>
      <c r="MIF467" s="85"/>
      <c r="MIG467" s="85"/>
      <c r="MIH467" s="85"/>
      <c r="MII467" s="85"/>
      <c r="MIJ467" s="85"/>
      <c r="MIK467" s="85"/>
      <c r="MIL467" s="85"/>
      <c r="MIM467" s="85"/>
      <c r="MIN467" s="85"/>
      <c r="MIO467" s="85"/>
      <c r="MIP467" s="85"/>
      <c r="MIQ467" s="85"/>
      <c r="MIR467" s="85"/>
      <c r="MIS467" s="85"/>
      <c r="MIT467" s="85"/>
      <c r="MIU467" s="85"/>
      <c r="MIV467" s="85"/>
      <c r="MIW467" s="85"/>
      <c r="MIX467" s="85"/>
      <c r="MIY467" s="85"/>
      <c r="MIZ467" s="85"/>
      <c r="MJA467" s="85"/>
      <c r="MJB467" s="85"/>
      <c r="MJC467" s="85"/>
      <c r="MJD467" s="85"/>
      <c r="MJE467" s="85"/>
      <c r="MJF467" s="85"/>
      <c r="MJG467" s="85"/>
      <c r="MJH467" s="85"/>
      <c r="MJI467" s="85"/>
      <c r="MJJ467" s="85"/>
      <c r="MJK467" s="85"/>
      <c r="MJL467" s="85"/>
      <c r="MJM467" s="85"/>
      <c r="MJN467" s="85"/>
      <c r="MJO467" s="85"/>
      <c r="MJP467" s="85"/>
      <c r="MJQ467" s="85"/>
      <c r="MJR467" s="85"/>
      <c r="MJS467" s="85"/>
      <c r="MJT467" s="85"/>
      <c r="MJU467" s="85"/>
      <c r="MJV467" s="85"/>
      <c r="MJW467" s="85"/>
      <c r="MJX467" s="85"/>
      <c r="MJY467" s="85"/>
      <c r="MJZ467" s="85"/>
      <c r="MKA467" s="85"/>
      <c r="MKB467" s="85"/>
      <c r="MKC467" s="85"/>
      <c r="MKD467" s="85"/>
      <c r="MKE467" s="85"/>
      <c r="MKF467" s="85"/>
      <c r="MKG467" s="85"/>
      <c r="MKH467" s="85"/>
      <c r="MKI467" s="85"/>
      <c r="MKJ467" s="85"/>
      <c r="MKK467" s="85"/>
      <c r="MKL467" s="85"/>
      <c r="MKM467" s="85"/>
      <c r="MKN467" s="85"/>
      <c r="MKO467" s="85"/>
      <c r="MKP467" s="85"/>
      <c r="MKQ467" s="85"/>
      <c r="MKR467" s="85"/>
      <c r="MKS467" s="85"/>
      <c r="MKT467" s="85"/>
      <c r="MKU467" s="85"/>
      <c r="MKV467" s="85"/>
      <c r="MKW467" s="85"/>
      <c r="MKX467" s="85"/>
      <c r="MKY467" s="85"/>
      <c r="MKZ467" s="85"/>
      <c r="MLA467" s="85"/>
      <c r="MLB467" s="85"/>
      <c r="MLC467" s="85"/>
      <c r="MLD467" s="85"/>
      <c r="MLE467" s="85"/>
      <c r="MLF467" s="85"/>
      <c r="MLG467" s="85"/>
      <c r="MLH467" s="85"/>
      <c r="MLI467" s="85"/>
      <c r="MLJ467" s="85"/>
      <c r="MLK467" s="85"/>
      <c r="MLL467" s="85"/>
      <c r="MLM467" s="85"/>
      <c r="MLN467" s="85"/>
      <c r="MLO467" s="85"/>
      <c r="MLP467" s="85"/>
      <c r="MLQ467" s="85"/>
      <c r="MLR467" s="85"/>
      <c r="MLS467" s="85"/>
      <c r="MLT467" s="85"/>
      <c r="MLU467" s="85"/>
      <c r="MLV467" s="85"/>
      <c r="MLW467" s="85"/>
      <c r="MLX467" s="85"/>
      <c r="MLY467" s="85"/>
      <c r="MLZ467" s="85"/>
      <c r="MMA467" s="85"/>
      <c r="MMB467" s="85"/>
      <c r="MMC467" s="85"/>
      <c r="MMD467" s="85"/>
      <c r="MME467" s="85"/>
      <c r="MMF467" s="85"/>
      <c r="MMG467" s="85"/>
      <c r="MMH467" s="85"/>
      <c r="MMI467" s="85"/>
      <c r="MMJ467" s="85"/>
      <c r="MMK467" s="85"/>
      <c r="MML467" s="85"/>
      <c r="MMM467" s="85"/>
      <c r="MMN467" s="85"/>
      <c r="MMO467" s="85"/>
      <c r="MMP467" s="85"/>
      <c r="MMQ467" s="85"/>
      <c r="MMR467" s="85"/>
      <c r="MMS467" s="85"/>
      <c r="MMT467" s="85"/>
      <c r="MMU467" s="85"/>
      <c r="MMV467" s="85"/>
      <c r="MMW467" s="85"/>
      <c r="MMX467" s="85"/>
      <c r="MMY467" s="85"/>
      <c r="MMZ467" s="85"/>
      <c r="MNA467" s="85"/>
      <c r="MNB467" s="85"/>
      <c r="MNC467" s="85"/>
      <c r="MND467" s="85"/>
      <c r="MNE467" s="85"/>
      <c r="MNF467" s="85"/>
      <c r="MNG467" s="85"/>
      <c r="MNH467" s="85"/>
      <c r="MNI467" s="85"/>
      <c r="MNJ467" s="85"/>
      <c r="MNK467" s="85"/>
      <c r="MNL467" s="85"/>
      <c r="MNM467" s="85"/>
      <c r="MNN467" s="85"/>
      <c r="MNO467" s="85"/>
      <c r="MNP467" s="85"/>
      <c r="MNQ467" s="85"/>
      <c r="MNR467" s="85"/>
      <c r="MNS467" s="85"/>
      <c r="MNT467" s="85"/>
      <c r="MNU467" s="85"/>
      <c r="MNV467" s="85"/>
      <c r="MNW467" s="85"/>
      <c r="MNX467" s="85"/>
      <c r="MNY467" s="85"/>
      <c r="MNZ467" s="85"/>
      <c r="MOA467" s="85"/>
      <c r="MOB467" s="85"/>
      <c r="MOC467" s="85"/>
      <c r="MOD467" s="85"/>
      <c r="MOE467" s="85"/>
      <c r="MOF467" s="85"/>
      <c r="MOG467" s="85"/>
      <c r="MOH467" s="85"/>
      <c r="MOI467" s="85"/>
      <c r="MOJ467" s="85"/>
      <c r="MOK467" s="85"/>
      <c r="MOL467" s="85"/>
      <c r="MOM467" s="85"/>
      <c r="MON467" s="85"/>
      <c r="MOO467" s="85"/>
      <c r="MOP467" s="85"/>
      <c r="MOQ467" s="85"/>
      <c r="MOR467" s="85"/>
      <c r="MOS467" s="85"/>
      <c r="MOT467" s="85"/>
      <c r="MOU467" s="85"/>
      <c r="MOV467" s="85"/>
      <c r="MOW467" s="85"/>
      <c r="MOX467" s="85"/>
      <c r="MOY467" s="85"/>
      <c r="MOZ467" s="85"/>
      <c r="MPA467" s="85"/>
      <c r="MPB467" s="85"/>
      <c r="MPC467" s="85"/>
      <c r="MPD467" s="85"/>
      <c r="MPE467" s="85"/>
      <c r="MPF467" s="85"/>
      <c r="MPG467" s="85"/>
      <c r="MPH467" s="85"/>
      <c r="MPI467" s="85"/>
      <c r="MPJ467" s="85"/>
      <c r="MPK467" s="85"/>
      <c r="MPL467" s="85"/>
      <c r="MPM467" s="85"/>
      <c r="MPN467" s="85"/>
      <c r="MPO467" s="85"/>
      <c r="MPP467" s="85"/>
      <c r="MPQ467" s="85"/>
      <c r="MPR467" s="85"/>
      <c r="MPS467" s="85"/>
      <c r="MPT467" s="85"/>
      <c r="MPU467" s="85"/>
      <c r="MPV467" s="85"/>
      <c r="MPW467" s="85"/>
      <c r="MPX467" s="85"/>
      <c r="MPY467" s="85"/>
      <c r="MPZ467" s="85"/>
      <c r="MQA467" s="85"/>
      <c r="MQB467" s="85"/>
      <c r="MQC467" s="85"/>
      <c r="MQD467" s="85"/>
      <c r="MQE467" s="85"/>
      <c r="MQF467" s="85"/>
      <c r="MQG467" s="85"/>
      <c r="MQH467" s="85"/>
      <c r="MQI467" s="85"/>
      <c r="MQJ467" s="85"/>
      <c r="MQK467" s="85"/>
      <c r="MQL467" s="85"/>
      <c r="MQM467" s="85"/>
      <c r="MQN467" s="85"/>
      <c r="MQO467" s="85"/>
      <c r="MQP467" s="85"/>
      <c r="MQQ467" s="85"/>
      <c r="MQR467" s="85"/>
      <c r="MQS467" s="85"/>
      <c r="MQT467" s="85"/>
      <c r="MQU467" s="85"/>
      <c r="MQV467" s="85"/>
      <c r="MQW467" s="85"/>
      <c r="MQX467" s="85"/>
      <c r="MQY467" s="85"/>
      <c r="MQZ467" s="85"/>
      <c r="MRA467" s="85"/>
      <c r="MRB467" s="85"/>
      <c r="MRC467" s="85"/>
      <c r="MRD467" s="85"/>
      <c r="MRE467" s="85"/>
      <c r="MRF467" s="85"/>
      <c r="MRG467" s="85"/>
      <c r="MRH467" s="85"/>
      <c r="MRI467" s="85"/>
      <c r="MRJ467" s="85"/>
      <c r="MRK467" s="85"/>
      <c r="MRL467" s="85"/>
      <c r="MRM467" s="85"/>
      <c r="MRN467" s="85"/>
      <c r="MRO467" s="85"/>
      <c r="MRP467" s="85"/>
      <c r="MRQ467" s="85"/>
      <c r="MRR467" s="85"/>
      <c r="MRS467" s="85"/>
      <c r="MRT467" s="85"/>
      <c r="MRU467" s="85"/>
      <c r="MRV467" s="85"/>
      <c r="MRW467" s="85"/>
      <c r="MRX467" s="85"/>
      <c r="MRY467" s="85"/>
      <c r="MRZ467" s="85"/>
      <c r="MSA467" s="85"/>
      <c r="MSB467" s="85"/>
      <c r="MSC467" s="85"/>
      <c r="MSD467" s="85"/>
      <c r="MSE467" s="85"/>
      <c r="MSF467" s="85"/>
      <c r="MSG467" s="85"/>
      <c r="MSH467" s="85"/>
      <c r="MSI467" s="85"/>
      <c r="MSJ467" s="85"/>
      <c r="MSK467" s="85"/>
      <c r="MSL467" s="85"/>
      <c r="MSM467" s="85"/>
      <c r="MSN467" s="85"/>
      <c r="MSO467" s="85"/>
      <c r="MSP467" s="85"/>
      <c r="MSQ467" s="85"/>
      <c r="MSR467" s="85"/>
      <c r="MSS467" s="85"/>
      <c r="MST467" s="85"/>
      <c r="MSU467" s="85"/>
      <c r="MSV467" s="85"/>
      <c r="MSW467" s="85"/>
      <c r="MSX467" s="85"/>
      <c r="MSY467" s="85"/>
      <c r="MSZ467" s="85"/>
      <c r="MTA467" s="85"/>
      <c r="MTB467" s="85"/>
      <c r="MTC467" s="85"/>
      <c r="MTD467" s="85"/>
      <c r="MTE467" s="85"/>
      <c r="MTF467" s="85"/>
      <c r="MTG467" s="85"/>
      <c r="MTH467" s="85"/>
      <c r="MTI467" s="85"/>
      <c r="MTJ467" s="85"/>
      <c r="MTK467" s="85"/>
      <c r="MTL467" s="85"/>
      <c r="MTM467" s="85"/>
      <c r="MTN467" s="85"/>
      <c r="MTO467" s="85"/>
      <c r="MTP467" s="85"/>
      <c r="MTQ467" s="85"/>
      <c r="MTR467" s="85"/>
      <c r="MTS467" s="85"/>
      <c r="MTT467" s="85"/>
      <c r="MTU467" s="85"/>
      <c r="MTV467" s="85"/>
      <c r="MTW467" s="85"/>
      <c r="MTX467" s="85"/>
      <c r="MTY467" s="85"/>
      <c r="MTZ467" s="85"/>
      <c r="MUA467" s="85"/>
      <c r="MUB467" s="85"/>
      <c r="MUC467" s="85"/>
      <c r="MUD467" s="85"/>
      <c r="MUE467" s="85"/>
      <c r="MUF467" s="85"/>
      <c r="MUG467" s="85"/>
      <c r="MUH467" s="85"/>
      <c r="MUI467" s="85"/>
      <c r="MUJ467" s="85"/>
      <c r="MUK467" s="85"/>
      <c r="MUL467" s="85"/>
      <c r="MUM467" s="85"/>
      <c r="MUN467" s="85"/>
      <c r="MUO467" s="85"/>
      <c r="MUP467" s="85"/>
      <c r="MUQ467" s="85"/>
      <c r="MUR467" s="85"/>
      <c r="MUS467" s="85"/>
      <c r="MUT467" s="85"/>
      <c r="MUU467" s="85"/>
      <c r="MUV467" s="85"/>
      <c r="MUW467" s="85"/>
      <c r="MUX467" s="85"/>
      <c r="MUY467" s="85"/>
      <c r="MUZ467" s="85"/>
      <c r="MVA467" s="85"/>
      <c r="MVB467" s="85"/>
      <c r="MVC467" s="85"/>
      <c r="MVD467" s="85"/>
      <c r="MVE467" s="85"/>
      <c r="MVF467" s="85"/>
      <c r="MVG467" s="85"/>
      <c r="MVH467" s="85"/>
      <c r="MVI467" s="85"/>
      <c r="MVJ467" s="85"/>
      <c r="MVK467" s="85"/>
      <c r="MVL467" s="85"/>
      <c r="MVM467" s="85"/>
      <c r="MVN467" s="85"/>
      <c r="MVO467" s="85"/>
      <c r="MVP467" s="85"/>
      <c r="MVQ467" s="85"/>
      <c r="MVR467" s="85"/>
      <c r="MVS467" s="85"/>
      <c r="MVT467" s="85"/>
      <c r="MVU467" s="85"/>
      <c r="MVV467" s="85"/>
      <c r="MVW467" s="85"/>
      <c r="MVX467" s="85"/>
      <c r="MVY467" s="85"/>
      <c r="MVZ467" s="85"/>
      <c r="MWA467" s="85"/>
      <c r="MWB467" s="85"/>
      <c r="MWC467" s="85"/>
      <c r="MWD467" s="85"/>
      <c r="MWE467" s="85"/>
      <c r="MWF467" s="85"/>
      <c r="MWG467" s="85"/>
      <c r="MWH467" s="85"/>
      <c r="MWI467" s="85"/>
      <c r="MWJ467" s="85"/>
      <c r="MWK467" s="85"/>
      <c r="MWL467" s="85"/>
      <c r="MWM467" s="85"/>
      <c r="MWN467" s="85"/>
      <c r="MWO467" s="85"/>
      <c r="MWP467" s="85"/>
      <c r="MWQ467" s="85"/>
      <c r="MWR467" s="85"/>
      <c r="MWS467" s="85"/>
      <c r="MWT467" s="85"/>
      <c r="MWU467" s="85"/>
      <c r="MWV467" s="85"/>
      <c r="MWW467" s="85"/>
      <c r="MWX467" s="85"/>
      <c r="MWY467" s="85"/>
      <c r="MWZ467" s="85"/>
      <c r="MXA467" s="85"/>
      <c r="MXB467" s="85"/>
      <c r="MXC467" s="85"/>
      <c r="MXD467" s="85"/>
      <c r="MXE467" s="85"/>
      <c r="MXF467" s="85"/>
      <c r="MXG467" s="85"/>
      <c r="MXH467" s="85"/>
      <c r="MXI467" s="85"/>
      <c r="MXJ467" s="85"/>
      <c r="MXK467" s="85"/>
      <c r="MXL467" s="85"/>
      <c r="MXM467" s="85"/>
      <c r="MXN467" s="85"/>
      <c r="MXO467" s="85"/>
      <c r="MXP467" s="85"/>
      <c r="MXQ467" s="85"/>
      <c r="MXR467" s="85"/>
      <c r="MXS467" s="85"/>
      <c r="MXT467" s="85"/>
      <c r="MXU467" s="85"/>
      <c r="MXV467" s="85"/>
      <c r="MXW467" s="85"/>
      <c r="MXX467" s="85"/>
      <c r="MXY467" s="85"/>
      <c r="MXZ467" s="85"/>
      <c r="MYA467" s="85"/>
      <c r="MYB467" s="85"/>
      <c r="MYC467" s="85"/>
      <c r="MYD467" s="85"/>
      <c r="MYE467" s="85"/>
      <c r="MYF467" s="85"/>
      <c r="MYG467" s="85"/>
      <c r="MYH467" s="85"/>
      <c r="MYI467" s="85"/>
      <c r="MYJ467" s="85"/>
      <c r="MYK467" s="85"/>
      <c r="MYL467" s="85"/>
      <c r="MYM467" s="85"/>
      <c r="MYN467" s="85"/>
      <c r="MYO467" s="85"/>
      <c r="MYP467" s="85"/>
      <c r="MYQ467" s="85"/>
      <c r="MYR467" s="85"/>
      <c r="MYS467" s="85"/>
      <c r="MYT467" s="85"/>
      <c r="MYU467" s="85"/>
      <c r="MYV467" s="85"/>
      <c r="MYW467" s="85"/>
      <c r="MYX467" s="85"/>
      <c r="MYY467" s="85"/>
      <c r="MYZ467" s="85"/>
      <c r="MZA467" s="85"/>
      <c r="MZB467" s="85"/>
      <c r="MZC467" s="85"/>
      <c r="MZD467" s="85"/>
      <c r="MZE467" s="85"/>
      <c r="MZF467" s="85"/>
      <c r="MZG467" s="85"/>
      <c r="MZH467" s="85"/>
      <c r="MZI467" s="85"/>
      <c r="MZJ467" s="85"/>
      <c r="MZK467" s="85"/>
      <c r="MZL467" s="85"/>
      <c r="MZM467" s="85"/>
      <c r="MZN467" s="85"/>
      <c r="MZO467" s="85"/>
      <c r="MZP467" s="85"/>
      <c r="MZQ467" s="85"/>
      <c r="MZR467" s="85"/>
      <c r="MZS467" s="85"/>
      <c r="MZT467" s="85"/>
      <c r="MZU467" s="85"/>
      <c r="MZV467" s="85"/>
      <c r="MZW467" s="85"/>
      <c r="MZX467" s="85"/>
      <c r="MZY467" s="85"/>
      <c r="MZZ467" s="85"/>
      <c r="NAA467" s="85"/>
      <c r="NAB467" s="85"/>
      <c r="NAC467" s="85"/>
      <c r="NAD467" s="85"/>
      <c r="NAE467" s="85"/>
      <c r="NAF467" s="85"/>
      <c r="NAG467" s="85"/>
      <c r="NAH467" s="85"/>
      <c r="NAI467" s="85"/>
      <c r="NAJ467" s="85"/>
      <c r="NAK467" s="85"/>
      <c r="NAL467" s="85"/>
      <c r="NAM467" s="85"/>
      <c r="NAN467" s="85"/>
      <c r="NAO467" s="85"/>
      <c r="NAP467" s="85"/>
      <c r="NAQ467" s="85"/>
      <c r="NAR467" s="85"/>
      <c r="NAS467" s="85"/>
      <c r="NAT467" s="85"/>
      <c r="NAU467" s="85"/>
      <c r="NAV467" s="85"/>
      <c r="NAW467" s="85"/>
      <c r="NAX467" s="85"/>
      <c r="NAY467" s="85"/>
      <c r="NAZ467" s="85"/>
      <c r="NBA467" s="85"/>
      <c r="NBB467" s="85"/>
      <c r="NBC467" s="85"/>
      <c r="NBD467" s="85"/>
      <c r="NBE467" s="85"/>
      <c r="NBF467" s="85"/>
      <c r="NBG467" s="85"/>
      <c r="NBH467" s="85"/>
      <c r="NBI467" s="85"/>
      <c r="NBJ467" s="85"/>
      <c r="NBK467" s="85"/>
      <c r="NBL467" s="85"/>
      <c r="NBM467" s="85"/>
      <c r="NBN467" s="85"/>
      <c r="NBO467" s="85"/>
      <c r="NBP467" s="85"/>
      <c r="NBQ467" s="85"/>
      <c r="NBR467" s="85"/>
      <c r="NBS467" s="85"/>
      <c r="NBT467" s="85"/>
      <c r="NBU467" s="85"/>
      <c r="NBV467" s="85"/>
      <c r="NBW467" s="85"/>
      <c r="NBX467" s="85"/>
      <c r="NBY467" s="85"/>
      <c r="NBZ467" s="85"/>
      <c r="NCA467" s="85"/>
      <c r="NCB467" s="85"/>
      <c r="NCC467" s="85"/>
      <c r="NCD467" s="85"/>
      <c r="NCE467" s="85"/>
      <c r="NCF467" s="85"/>
      <c r="NCG467" s="85"/>
      <c r="NCH467" s="85"/>
      <c r="NCI467" s="85"/>
      <c r="NCJ467" s="85"/>
      <c r="NCK467" s="85"/>
      <c r="NCL467" s="85"/>
      <c r="NCM467" s="85"/>
      <c r="NCN467" s="85"/>
      <c r="NCO467" s="85"/>
      <c r="NCP467" s="85"/>
      <c r="NCQ467" s="85"/>
      <c r="NCR467" s="85"/>
      <c r="NCS467" s="85"/>
      <c r="NCT467" s="85"/>
      <c r="NCU467" s="85"/>
      <c r="NCV467" s="85"/>
      <c r="NCW467" s="85"/>
      <c r="NCX467" s="85"/>
      <c r="NCY467" s="85"/>
      <c r="NCZ467" s="85"/>
      <c r="NDA467" s="85"/>
      <c r="NDB467" s="85"/>
      <c r="NDC467" s="85"/>
      <c r="NDD467" s="85"/>
      <c r="NDE467" s="85"/>
      <c r="NDF467" s="85"/>
      <c r="NDG467" s="85"/>
      <c r="NDH467" s="85"/>
      <c r="NDI467" s="85"/>
      <c r="NDJ467" s="85"/>
      <c r="NDK467" s="85"/>
      <c r="NDL467" s="85"/>
      <c r="NDM467" s="85"/>
      <c r="NDN467" s="85"/>
      <c r="NDO467" s="85"/>
      <c r="NDP467" s="85"/>
      <c r="NDQ467" s="85"/>
      <c r="NDR467" s="85"/>
      <c r="NDS467" s="85"/>
      <c r="NDT467" s="85"/>
      <c r="NDU467" s="85"/>
      <c r="NDV467" s="85"/>
      <c r="NDW467" s="85"/>
      <c r="NDX467" s="85"/>
      <c r="NDY467" s="85"/>
      <c r="NDZ467" s="85"/>
      <c r="NEA467" s="85"/>
      <c r="NEB467" s="85"/>
      <c r="NEC467" s="85"/>
      <c r="NED467" s="85"/>
      <c r="NEE467" s="85"/>
      <c r="NEF467" s="85"/>
      <c r="NEG467" s="85"/>
      <c r="NEH467" s="85"/>
      <c r="NEI467" s="85"/>
      <c r="NEJ467" s="85"/>
      <c r="NEK467" s="85"/>
      <c r="NEL467" s="85"/>
      <c r="NEM467" s="85"/>
      <c r="NEN467" s="85"/>
      <c r="NEO467" s="85"/>
      <c r="NEP467" s="85"/>
      <c r="NEQ467" s="85"/>
      <c r="NER467" s="85"/>
      <c r="NES467" s="85"/>
      <c r="NET467" s="85"/>
      <c r="NEU467" s="85"/>
      <c r="NEV467" s="85"/>
      <c r="NEW467" s="85"/>
      <c r="NEX467" s="85"/>
      <c r="NEY467" s="85"/>
      <c r="NEZ467" s="85"/>
      <c r="NFA467" s="85"/>
      <c r="NFB467" s="85"/>
      <c r="NFC467" s="85"/>
      <c r="NFD467" s="85"/>
      <c r="NFE467" s="85"/>
      <c r="NFF467" s="85"/>
      <c r="NFG467" s="85"/>
      <c r="NFH467" s="85"/>
      <c r="NFI467" s="85"/>
      <c r="NFJ467" s="85"/>
      <c r="NFK467" s="85"/>
      <c r="NFL467" s="85"/>
      <c r="NFM467" s="85"/>
      <c r="NFN467" s="85"/>
      <c r="NFO467" s="85"/>
      <c r="NFP467" s="85"/>
      <c r="NFQ467" s="85"/>
      <c r="NFR467" s="85"/>
      <c r="NFS467" s="85"/>
      <c r="NFT467" s="85"/>
      <c r="NFU467" s="85"/>
      <c r="NFV467" s="85"/>
      <c r="NFW467" s="85"/>
      <c r="NFX467" s="85"/>
      <c r="NFY467" s="85"/>
      <c r="NFZ467" s="85"/>
      <c r="NGA467" s="85"/>
      <c r="NGB467" s="85"/>
      <c r="NGC467" s="85"/>
      <c r="NGD467" s="85"/>
      <c r="NGE467" s="85"/>
      <c r="NGF467" s="85"/>
      <c r="NGG467" s="85"/>
      <c r="NGH467" s="85"/>
      <c r="NGI467" s="85"/>
      <c r="NGJ467" s="85"/>
      <c r="NGK467" s="85"/>
      <c r="NGL467" s="85"/>
      <c r="NGM467" s="85"/>
      <c r="NGN467" s="85"/>
      <c r="NGO467" s="85"/>
      <c r="NGP467" s="85"/>
      <c r="NGQ467" s="85"/>
      <c r="NGR467" s="85"/>
      <c r="NGS467" s="85"/>
      <c r="NGT467" s="85"/>
      <c r="NGU467" s="85"/>
      <c r="NGV467" s="85"/>
      <c r="NGW467" s="85"/>
      <c r="NGX467" s="85"/>
      <c r="NGY467" s="85"/>
      <c r="NGZ467" s="85"/>
      <c r="NHA467" s="85"/>
      <c r="NHB467" s="85"/>
      <c r="NHC467" s="85"/>
      <c r="NHD467" s="85"/>
      <c r="NHE467" s="85"/>
      <c r="NHF467" s="85"/>
      <c r="NHG467" s="85"/>
      <c r="NHH467" s="85"/>
      <c r="NHI467" s="85"/>
      <c r="NHJ467" s="85"/>
      <c r="NHK467" s="85"/>
      <c r="NHL467" s="85"/>
      <c r="NHM467" s="85"/>
      <c r="NHN467" s="85"/>
      <c r="NHO467" s="85"/>
      <c r="NHP467" s="85"/>
      <c r="NHQ467" s="85"/>
      <c r="NHR467" s="85"/>
      <c r="NHS467" s="85"/>
      <c r="NHT467" s="85"/>
      <c r="NHU467" s="85"/>
      <c r="NHV467" s="85"/>
      <c r="NHW467" s="85"/>
      <c r="NHX467" s="85"/>
      <c r="NHY467" s="85"/>
      <c r="NHZ467" s="85"/>
      <c r="NIA467" s="85"/>
      <c r="NIB467" s="85"/>
      <c r="NIC467" s="85"/>
      <c r="NID467" s="85"/>
      <c r="NIE467" s="85"/>
      <c r="NIF467" s="85"/>
      <c r="NIG467" s="85"/>
      <c r="NIH467" s="85"/>
      <c r="NII467" s="85"/>
      <c r="NIJ467" s="85"/>
      <c r="NIK467" s="85"/>
      <c r="NIL467" s="85"/>
      <c r="NIM467" s="85"/>
      <c r="NIN467" s="85"/>
      <c r="NIO467" s="85"/>
      <c r="NIP467" s="85"/>
      <c r="NIQ467" s="85"/>
      <c r="NIR467" s="85"/>
      <c r="NIS467" s="85"/>
      <c r="NIT467" s="85"/>
      <c r="NIU467" s="85"/>
      <c r="NIV467" s="85"/>
      <c r="NIW467" s="85"/>
      <c r="NIX467" s="85"/>
      <c r="NIY467" s="85"/>
      <c r="NIZ467" s="85"/>
      <c r="NJA467" s="85"/>
      <c r="NJB467" s="85"/>
      <c r="NJC467" s="85"/>
      <c r="NJD467" s="85"/>
      <c r="NJE467" s="85"/>
      <c r="NJF467" s="85"/>
      <c r="NJG467" s="85"/>
      <c r="NJH467" s="85"/>
      <c r="NJI467" s="85"/>
      <c r="NJJ467" s="85"/>
      <c r="NJK467" s="85"/>
      <c r="NJL467" s="85"/>
      <c r="NJM467" s="85"/>
      <c r="NJN467" s="85"/>
      <c r="NJO467" s="85"/>
      <c r="NJP467" s="85"/>
      <c r="NJQ467" s="85"/>
      <c r="NJR467" s="85"/>
      <c r="NJS467" s="85"/>
      <c r="NJT467" s="85"/>
      <c r="NJU467" s="85"/>
      <c r="NJV467" s="85"/>
      <c r="NJW467" s="85"/>
      <c r="NJX467" s="85"/>
      <c r="NJY467" s="85"/>
      <c r="NJZ467" s="85"/>
      <c r="NKA467" s="85"/>
      <c r="NKB467" s="85"/>
      <c r="NKC467" s="85"/>
      <c r="NKD467" s="85"/>
      <c r="NKE467" s="85"/>
      <c r="NKF467" s="85"/>
      <c r="NKG467" s="85"/>
      <c r="NKH467" s="85"/>
      <c r="NKI467" s="85"/>
      <c r="NKJ467" s="85"/>
      <c r="NKK467" s="85"/>
      <c r="NKL467" s="85"/>
      <c r="NKM467" s="85"/>
      <c r="NKN467" s="85"/>
      <c r="NKO467" s="85"/>
      <c r="NKP467" s="85"/>
      <c r="NKQ467" s="85"/>
      <c r="NKR467" s="85"/>
      <c r="NKS467" s="85"/>
      <c r="NKT467" s="85"/>
      <c r="NKU467" s="85"/>
      <c r="NKV467" s="85"/>
      <c r="NKW467" s="85"/>
      <c r="NKX467" s="85"/>
      <c r="NKY467" s="85"/>
      <c r="NKZ467" s="85"/>
      <c r="NLA467" s="85"/>
      <c r="NLB467" s="85"/>
      <c r="NLC467" s="85"/>
      <c r="NLD467" s="85"/>
      <c r="NLE467" s="85"/>
      <c r="NLF467" s="85"/>
      <c r="NLG467" s="85"/>
      <c r="NLH467" s="85"/>
      <c r="NLI467" s="85"/>
      <c r="NLJ467" s="85"/>
      <c r="NLK467" s="85"/>
      <c r="NLL467" s="85"/>
      <c r="NLM467" s="85"/>
      <c r="NLN467" s="85"/>
      <c r="NLO467" s="85"/>
      <c r="NLP467" s="85"/>
      <c r="NLQ467" s="85"/>
      <c r="NLR467" s="85"/>
      <c r="NLS467" s="85"/>
      <c r="NLT467" s="85"/>
      <c r="NLU467" s="85"/>
      <c r="NLV467" s="85"/>
      <c r="NLW467" s="85"/>
      <c r="NLX467" s="85"/>
      <c r="NLY467" s="85"/>
      <c r="NLZ467" s="85"/>
      <c r="NMA467" s="85"/>
      <c r="NMB467" s="85"/>
      <c r="NMC467" s="85"/>
      <c r="NMD467" s="85"/>
      <c r="NME467" s="85"/>
      <c r="NMF467" s="85"/>
      <c r="NMG467" s="85"/>
      <c r="NMH467" s="85"/>
      <c r="NMI467" s="85"/>
      <c r="NMJ467" s="85"/>
      <c r="NMK467" s="85"/>
      <c r="NML467" s="85"/>
      <c r="NMM467" s="85"/>
      <c r="NMN467" s="85"/>
      <c r="NMO467" s="85"/>
      <c r="NMP467" s="85"/>
      <c r="NMQ467" s="85"/>
      <c r="NMR467" s="85"/>
      <c r="NMS467" s="85"/>
      <c r="NMT467" s="85"/>
      <c r="NMU467" s="85"/>
      <c r="NMV467" s="85"/>
      <c r="NMW467" s="85"/>
      <c r="NMX467" s="85"/>
      <c r="NMY467" s="85"/>
      <c r="NMZ467" s="85"/>
      <c r="NNA467" s="85"/>
      <c r="NNB467" s="85"/>
      <c r="NNC467" s="85"/>
      <c r="NND467" s="85"/>
      <c r="NNE467" s="85"/>
      <c r="NNF467" s="85"/>
      <c r="NNG467" s="85"/>
      <c r="NNH467" s="85"/>
      <c r="NNI467" s="85"/>
      <c r="NNJ467" s="85"/>
      <c r="NNK467" s="85"/>
      <c r="NNL467" s="85"/>
      <c r="NNM467" s="85"/>
      <c r="NNN467" s="85"/>
      <c r="NNO467" s="85"/>
      <c r="NNP467" s="85"/>
      <c r="NNQ467" s="85"/>
      <c r="NNR467" s="85"/>
      <c r="NNS467" s="85"/>
      <c r="NNT467" s="85"/>
      <c r="NNU467" s="85"/>
      <c r="NNV467" s="85"/>
      <c r="NNW467" s="85"/>
      <c r="NNX467" s="85"/>
      <c r="NNY467" s="85"/>
      <c r="NNZ467" s="85"/>
      <c r="NOA467" s="85"/>
      <c r="NOB467" s="85"/>
      <c r="NOC467" s="85"/>
      <c r="NOD467" s="85"/>
      <c r="NOE467" s="85"/>
      <c r="NOF467" s="85"/>
      <c r="NOG467" s="85"/>
      <c r="NOH467" s="85"/>
      <c r="NOI467" s="85"/>
      <c r="NOJ467" s="85"/>
      <c r="NOK467" s="85"/>
      <c r="NOL467" s="85"/>
      <c r="NOM467" s="85"/>
      <c r="NON467" s="85"/>
      <c r="NOO467" s="85"/>
      <c r="NOP467" s="85"/>
      <c r="NOQ467" s="85"/>
      <c r="NOR467" s="85"/>
      <c r="NOS467" s="85"/>
      <c r="NOT467" s="85"/>
      <c r="NOU467" s="85"/>
      <c r="NOV467" s="85"/>
      <c r="NOW467" s="85"/>
      <c r="NOX467" s="85"/>
      <c r="NOY467" s="85"/>
      <c r="NOZ467" s="85"/>
      <c r="NPA467" s="85"/>
      <c r="NPB467" s="85"/>
      <c r="NPC467" s="85"/>
      <c r="NPD467" s="85"/>
      <c r="NPE467" s="85"/>
      <c r="NPF467" s="85"/>
      <c r="NPG467" s="85"/>
      <c r="NPH467" s="85"/>
      <c r="NPI467" s="85"/>
      <c r="NPJ467" s="85"/>
      <c r="NPK467" s="85"/>
      <c r="NPL467" s="85"/>
      <c r="NPM467" s="85"/>
      <c r="NPN467" s="85"/>
      <c r="NPO467" s="85"/>
      <c r="NPP467" s="85"/>
      <c r="NPQ467" s="85"/>
      <c r="NPR467" s="85"/>
      <c r="NPS467" s="85"/>
      <c r="NPT467" s="85"/>
      <c r="NPU467" s="85"/>
      <c r="NPV467" s="85"/>
      <c r="NPW467" s="85"/>
      <c r="NPX467" s="85"/>
      <c r="NPY467" s="85"/>
      <c r="NPZ467" s="85"/>
      <c r="NQA467" s="85"/>
      <c r="NQB467" s="85"/>
      <c r="NQC467" s="85"/>
      <c r="NQD467" s="85"/>
      <c r="NQE467" s="85"/>
      <c r="NQF467" s="85"/>
      <c r="NQG467" s="85"/>
      <c r="NQH467" s="85"/>
      <c r="NQI467" s="85"/>
      <c r="NQJ467" s="85"/>
      <c r="NQK467" s="85"/>
      <c r="NQL467" s="85"/>
      <c r="NQM467" s="85"/>
      <c r="NQN467" s="85"/>
      <c r="NQO467" s="85"/>
      <c r="NQP467" s="85"/>
      <c r="NQQ467" s="85"/>
      <c r="NQR467" s="85"/>
      <c r="NQS467" s="85"/>
      <c r="NQT467" s="85"/>
      <c r="NQU467" s="85"/>
      <c r="NQV467" s="85"/>
      <c r="NQW467" s="85"/>
      <c r="NQX467" s="85"/>
      <c r="NQY467" s="85"/>
      <c r="NQZ467" s="85"/>
      <c r="NRA467" s="85"/>
      <c r="NRB467" s="85"/>
      <c r="NRC467" s="85"/>
      <c r="NRD467" s="85"/>
      <c r="NRE467" s="85"/>
      <c r="NRF467" s="85"/>
      <c r="NRG467" s="85"/>
      <c r="NRH467" s="85"/>
      <c r="NRI467" s="85"/>
      <c r="NRJ467" s="85"/>
      <c r="NRK467" s="85"/>
      <c r="NRL467" s="85"/>
      <c r="NRM467" s="85"/>
      <c r="NRN467" s="85"/>
      <c r="NRO467" s="85"/>
      <c r="NRP467" s="85"/>
      <c r="NRQ467" s="85"/>
      <c r="NRR467" s="85"/>
      <c r="NRS467" s="85"/>
      <c r="NRT467" s="85"/>
      <c r="NRU467" s="85"/>
      <c r="NRV467" s="85"/>
      <c r="NRW467" s="85"/>
      <c r="NRX467" s="85"/>
      <c r="NRY467" s="85"/>
      <c r="NRZ467" s="85"/>
      <c r="NSA467" s="85"/>
      <c r="NSB467" s="85"/>
      <c r="NSC467" s="85"/>
      <c r="NSD467" s="85"/>
      <c r="NSE467" s="85"/>
      <c r="NSF467" s="85"/>
      <c r="NSG467" s="85"/>
      <c r="NSH467" s="85"/>
      <c r="NSI467" s="85"/>
      <c r="NSJ467" s="85"/>
      <c r="NSK467" s="85"/>
      <c r="NSL467" s="85"/>
      <c r="NSM467" s="85"/>
      <c r="NSN467" s="85"/>
      <c r="NSO467" s="85"/>
      <c r="NSP467" s="85"/>
      <c r="NSQ467" s="85"/>
      <c r="NSR467" s="85"/>
      <c r="NSS467" s="85"/>
      <c r="NST467" s="85"/>
      <c r="NSU467" s="85"/>
      <c r="NSV467" s="85"/>
      <c r="NSW467" s="85"/>
      <c r="NSX467" s="85"/>
      <c r="NSY467" s="85"/>
      <c r="NSZ467" s="85"/>
      <c r="NTA467" s="85"/>
      <c r="NTB467" s="85"/>
      <c r="NTC467" s="85"/>
      <c r="NTD467" s="85"/>
      <c r="NTE467" s="85"/>
      <c r="NTF467" s="85"/>
      <c r="NTG467" s="85"/>
      <c r="NTH467" s="85"/>
      <c r="NTI467" s="85"/>
      <c r="NTJ467" s="85"/>
      <c r="NTK467" s="85"/>
      <c r="NTL467" s="85"/>
      <c r="NTM467" s="85"/>
      <c r="NTN467" s="85"/>
      <c r="NTO467" s="85"/>
      <c r="NTP467" s="85"/>
      <c r="NTQ467" s="85"/>
      <c r="NTR467" s="85"/>
      <c r="NTS467" s="85"/>
      <c r="NTT467" s="85"/>
      <c r="NTU467" s="85"/>
      <c r="NTV467" s="85"/>
      <c r="NTW467" s="85"/>
      <c r="NTX467" s="85"/>
      <c r="NTY467" s="85"/>
      <c r="NTZ467" s="85"/>
      <c r="NUA467" s="85"/>
      <c r="NUB467" s="85"/>
      <c r="NUC467" s="85"/>
      <c r="NUD467" s="85"/>
      <c r="NUE467" s="85"/>
      <c r="NUF467" s="85"/>
      <c r="NUG467" s="85"/>
      <c r="NUH467" s="85"/>
      <c r="NUI467" s="85"/>
      <c r="NUJ467" s="85"/>
      <c r="NUK467" s="85"/>
      <c r="NUL467" s="85"/>
      <c r="NUM467" s="85"/>
      <c r="NUN467" s="85"/>
      <c r="NUO467" s="85"/>
      <c r="NUP467" s="85"/>
      <c r="NUQ467" s="85"/>
      <c r="NUR467" s="85"/>
      <c r="NUS467" s="85"/>
      <c r="NUT467" s="85"/>
      <c r="NUU467" s="85"/>
      <c r="NUV467" s="85"/>
      <c r="NUW467" s="85"/>
      <c r="NUX467" s="85"/>
      <c r="NUY467" s="85"/>
      <c r="NUZ467" s="85"/>
      <c r="NVA467" s="85"/>
      <c r="NVB467" s="85"/>
      <c r="NVC467" s="85"/>
      <c r="NVD467" s="85"/>
      <c r="NVE467" s="85"/>
      <c r="NVF467" s="85"/>
      <c r="NVG467" s="85"/>
      <c r="NVH467" s="85"/>
      <c r="NVI467" s="85"/>
      <c r="NVJ467" s="85"/>
      <c r="NVK467" s="85"/>
      <c r="NVL467" s="85"/>
      <c r="NVM467" s="85"/>
      <c r="NVN467" s="85"/>
      <c r="NVO467" s="85"/>
      <c r="NVP467" s="85"/>
      <c r="NVQ467" s="85"/>
      <c r="NVR467" s="85"/>
      <c r="NVS467" s="85"/>
      <c r="NVT467" s="85"/>
      <c r="NVU467" s="85"/>
      <c r="NVV467" s="85"/>
      <c r="NVW467" s="85"/>
      <c r="NVX467" s="85"/>
      <c r="NVY467" s="85"/>
      <c r="NVZ467" s="85"/>
      <c r="NWA467" s="85"/>
      <c r="NWB467" s="85"/>
      <c r="NWC467" s="85"/>
      <c r="NWD467" s="85"/>
      <c r="NWE467" s="85"/>
      <c r="NWF467" s="85"/>
      <c r="NWG467" s="85"/>
      <c r="NWH467" s="85"/>
      <c r="NWI467" s="85"/>
      <c r="NWJ467" s="85"/>
      <c r="NWK467" s="85"/>
      <c r="NWL467" s="85"/>
      <c r="NWM467" s="85"/>
      <c r="NWN467" s="85"/>
      <c r="NWO467" s="85"/>
      <c r="NWP467" s="85"/>
      <c r="NWQ467" s="85"/>
      <c r="NWR467" s="85"/>
      <c r="NWS467" s="85"/>
      <c r="NWT467" s="85"/>
      <c r="NWU467" s="85"/>
      <c r="NWV467" s="85"/>
      <c r="NWW467" s="85"/>
      <c r="NWX467" s="85"/>
      <c r="NWY467" s="85"/>
      <c r="NWZ467" s="85"/>
      <c r="NXA467" s="85"/>
      <c r="NXB467" s="85"/>
      <c r="NXC467" s="85"/>
      <c r="NXD467" s="85"/>
      <c r="NXE467" s="85"/>
      <c r="NXF467" s="85"/>
      <c r="NXG467" s="85"/>
      <c r="NXH467" s="85"/>
      <c r="NXI467" s="85"/>
      <c r="NXJ467" s="85"/>
      <c r="NXK467" s="85"/>
      <c r="NXL467" s="85"/>
      <c r="NXM467" s="85"/>
      <c r="NXN467" s="85"/>
      <c r="NXO467" s="85"/>
      <c r="NXP467" s="85"/>
      <c r="NXQ467" s="85"/>
      <c r="NXR467" s="85"/>
      <c r="NXS467" s="85"/>
      <c r="NXT467" s="85"/>
      <c r="NXU467" s="85"/>
      <c r="NXV467" s="85"/>
      <c r="NXW467" s="85"/>
      <c r="NXX467" s="85"/>
      <c r="NXY467" s="85"/>
      <c r="NXZ467" s="85"/>
      <c r="NYA467" s="85"/>
      <c r="NYB467" s="85"/>
      <c r="NYC467" s="85"/>
      <c r="NYD467" s="85"/>
      <c r="NYE467" s="85"/>
      <c r="NYF467" s="85"/>
      <c r="NYG467" s="85"/>
      <c r="NYH467" s="85"/>
      <c r="NYI467" s="85"/>
      <c r="NYJ467" s="85"/>
      <c r="NYK467" s="85"/>
      <c r="NYL467" s="85"/>
      <c r="NYM467" s="85"/>
      <c r="NYN467" s="85"/>
      <c r="NYO467" s="85"/>
      <c r="NYP467" s="85"/>
      <c r="NYQ467" s="85"/>
      <c r="NYR467" s="85"/>
      <c r="NYS467" s="85"/>
      <c r="NYT467" s="85"/>
      <c r="NYU467" s="85"/>
      <c r="NYV467" s="85"/>
      <c r="NYW467" s="85"/>
      <c r="NYX467" s="85"/>
      <c r="NYY467" s="85"/>
      <c r="NYZ467" s="85"/>
      <c r="NZA467" s="85"/>
      <c r="NZB467" s="85"/>
      <c r="NZC467" s="85"/>
      <c r="NZD467" s="85"/>
      <c r="NZE467" s="85"/>
      <c r="NZF467" s="85"/>
      <c r="NZG467" s="85"/>
      <c r="NZH467" s="85"/>
      <c r="NZI467" s="85"/>
      <c r="NZJ467" s="85"/>
      <c r="NZK467" s="85"/>
      <c r="NZL467" s="85"/>
      <c r="NZM467" s="85"/>
      <c r="NZN467" s="85"/>
      <c r="NZO467" s="85"/>
      <c r="NZP467" s="85"/>
      <c r="NZQ467" s="85"/>
      <c r="NZR467" s="85"/>
      <c r="NZS467" s="85"/>
      <c r="NZT467" s="85"/>
      <c r="NZU467" s="85"/>
      <c r="NZV467" s="85"/>
      <c r="NZW467" s="85"/>
      <c r="NZX467" s="85"/>
      <c r="NZY467" s="85"/>
      <c r="NZZ467" s="85"/>
      <c r="OAA467" s="85"/>
      <c r="OAB467" s="85"/>
      <c r="OAC467" s="85"/>
      <c r="OAD467" s="85"/>
      <c r="OAE467" s="85"/>
      <c r="OAF467" s="85"/>
      <c r="OAG467" s="85"/>
      <c r="OAH467" s="85"/>
      <c r="OAI467" s="85"/>
      <c r="OAJ467" s="85"/>
      <c r="OAK467" s="85"/>
      <c r="OAL467" s="85"/>
      <c r="OAM467" s="85"/>
      <c r="OAN467" s="85"/>
      <c r="OAO467" s="85"/>
      <c r="OAP467" s="85"/>
      <c r="OAQ467" s="85"/>
      <c r="OAR467" s="85"/>
      <c r="OAS467" s="85"/>
      <c r="OAT467" s="85"/>
      <c r="OAU467" s="85"/>
      <c r="OAV467" s="85"/>
      <c r="OAW467" s="85"/>
      <c r="OAX467" s="85"/>
      <c r="OAY467" s="85"/>
      <c r="OAZ467" s="85"/>
      <c r="OBA467" s="85"/>
      <c r="OBB467" s="85"/>
      <c r="OBC467" s="85"/>
      <c r="OBD467" s="85"/>
      <c r="OBE467" s="85"/>
      <c r="OBF467" s="85"/>
      <c r="OBG467" s="85"/>
      <c r="OBH467" s="85"/>
      <c r="OBI467" s="85"/>
      <c r="OBJ467" s="85"/>
      <c r="OBK467" s="85"/>
      <c r="OBL467" s="85"/>
      <c r="OBM467" s="85"/>
      <c r="OBN467" s="85"/>
      <c r="OBO467" s="85"/>
      <c r="OBP467" s="85"/>
      <c r="OBQ467" s="85"/>
      <c r="OBR467" s="85"/>
      <c r="OBS467" s="85"/>
      <c r="OBT467" s="85"/>
      <c r="OBU467" s="85"/>
      <c r="OBV467" s="85"/>
      <c r="OBW467" s="85"/>
      <c r="OBX467" s="85"/>
      <c r="OBY467" s="85"/>
      <c r="OBZ467" s="85"/>
      <c r="OCA467" s="85"/>
      <c r="OCB467" s="85"/>
      <c r="OCC467" s="85"/>
      <c r="OCD467" s="85"/>
      <c r="OCE467" s="85"/>
      <c r="OCF467" s="85"/>
      <c r="OCG467" s="85"/>
      <c r="OCH467" s="85"/>
      <c r="OCI467" s="85"/>
      <c r="OCJ467" s="85"/>
      <c r="OCK467" s="85"/>
      <c r="OCL467" s="85"/>
      <c r="OCM467" s="85"/>
      <c r="OCN467" s="85"/>
      <c r="OCO467" s="85"/>
      <c r="OCP467" s="85"/>
      <c r="OCQ467" s="85"/>
      <c r="OCR467" s="85"/>
      <c r="OCS467" s="85"/>
      <c r="OCT467" s="85"/>
      <c r="OCU467" s="85"/>
      <c r="OCV467" s="85"/>
      <c r="OCW467" s="85"/>
      <c r="OCX467" s="85"/>
      <c r="OCY467" s="85"/>
      <c r="OCZ467" s="85"/>
      <c r="ODA467" s="85"/>
      <c r="ODB467" s="85"/>
      <c r="ODC467" s="85"/>
      <c r="ODD467" s="85"/>
      <c r="ODE467" s="85"/>
      <c r="ODF467" s="85"/>
      <c r="ODG467" s="85"/>
      <c r="ODH467" s="85"/>
      <c r="ODI467" s="85"/>
      <c r="ODJ467" s="85"/>
      <c r="ODK467" s="85"/>
      <c r="ODL467" s="85"/>
      <c r="ODM467" s="85"/>
      <c r="ODN467" s="85"/>
      <c r="ODO467" s="85"/>
      <c r="ODP467" s="85"/>
      <c r="ODQ467" s="85"/>
      <c r="ODR467" s="85"/>
      <c r="ODS467" s="85"/>
      <c r="ODT467" s="85"/>
      <c r="ODU467" s="85"/>
      <c r="ODV467" s="85"/>
      <c r="ODW467" s="85"/>
      <c r="ODX467" s="85"/>
      <c r="ODY467" s="85"/>
      <c r="ODZ467" s="85"/>
      <c r="OEA467" s="85"/>
      <c r="OEB467" s="85"/>
      <c r="OEC467" s="85"/>
      <c r="OED467" s="85"/>
      <c r="OEE467" s="85"/>
      <c r="OEF467" s="85"/>
      <c r="OEG467" s="85"/>
      <c r="OEH467" s="85"/>
      <c r="OEI467" s="85"/>
      <c r="OEJ467" s="85"/>
      <c r="OEK467" s="85"/>
      <c r="OEL467" s="85"/>
      <c r="OEM467" s="85"/>
      <c r="OEN467" s="85"/>
      <c r="OEO467" s="85"/>
      <c r="OEP467" s="85"/>
      <c r="OEQ467" s="85"/>
      <c r="OER467" s="85"/>
      <c r="OES467" s="85"/>
      <c r="OET467" s="85"/>
      <c r="OEU467" s="85"/>
      <c r="OEV467" s="85"/>
      <c r="OEW467" s="85"/>
      <c r="OEX467" s="85"/>
      <c r="OEY467" s="85"/>
      <c r="OEZ467" s="85"/>
      <c r="OFA467" s="85"/>
      <c r="OFB467" s="85"/>
      <c r="OFC467" s="85"/>
      <c r="OFD467" s="85"/>
      <c r="OFE467" s="85"/>
      <c r="OFF467" s="85"/>
      <c r="OFG467" s="85"/>
      <c r="OFH467" s="85"/>
      <c r="OFI467" s="85"/>
      <c r="OFJ467" s="85"/>
      <c r="OFK467" s="85"/>
      <c r="OFL467" s="85"/>
      <c r="OFM467" s="85"/>
      <c r="OFN467" s="85"/>
      <c r="OFO467" s="85"/>
      <c r="OFP467" s="85"/>
      <c r="OFQ467" s="85"/>
      <c r="OFR467" s="85"/>
      <c r="OFS467" s="85"/>
      <c r="OFT467" s="85"/>
      <c r="OFU467" s="85"/>
      <c r="OFV467" s="85"/>
      <c r="OFW467" s="85"/>
      <c r="OFX467" s="85"/>
      <c r="OFY467" s="85"/>
      <c r="OFZ467" s="85"/>
      <c r="OGA467" s="85"/>
      <c r="OGB467" s="85"/>
      <c r="OGC467" s="85"/>
      <c r="OGD467" s="85"/>
      <c r="OGE467" s="85"/>
      <c r="OGF467" s="85"/>
      <c r="OGG467" s="85"/>
      <c r="OGH467" s="85"/>
      <c r="OGI467" s="85"/>
      <c r="OGJ467" s="85"/>
      <c r="OGK467" s="85"/>
      <c r="OGL467" s="85"/>
      <c r="OGM467" s="85"/>
      <c r="OGN467" s="85"/>
      <c r="OGO467" s="85"/>
      <c r="OGP467" s="85"/>
      <c r="OGQ467" s="85"/>
      <c r="OGR467" s="85"/>
      <c r="OGS467" s="85"/>
      <c r="OGT467" s="85"/>
      <c r="OGU467" s="85"/>
      <c r="OGV467" s="85"/>
      <c r="OGW467" s="85"/>
      <c r="OGX467" s="85"/>
      <c r="OGY467" s="85"/>
      <c r="OGZ467" s="85"/>
      <c r="OHA467" s="85"/>
      <c r="OHB467" s="85"/>
      <c r="OHC467" s="85"/>
      <c r="OHD467" s="85"/>
      <c r="OHE467" s="85"/>
      <c r="OHF467" s="85"/>
      <c r="OHG467" s="85"/>
      <c r="OHH467" s="85"/>
      <c r="OHI467" s="85"/>
      <c r="OHJ467" s="85"/>
      <c r="OHK467" s="85"/>
      <c r="OHL467" s="85"/>
      <c r="OHM467" s="85"/>
      <c r="OHN467" s="85"/>
      <c r="OHO467" s="85"/>
      <c r="OHP467" s="85"/>
      <c r="OHQ467" s="85"/>
      <c r="OHR467" s="85"/>
      <c r="OHS467" s="85"/>
      <c r="OHT467" s="85"/>
      <c r="OHU467" s="85"/>
      <c r="OHV467" s="85"/>
      <c r="OHW467" s="85"/>
      <c r="OHX467" s="85"/>
      <c r="OHY467" s="85"/>
      <c r="OHZ467" s="85"/>
      <c r="OIA467" s="85"/>
      <c r="OIB467" s="85"/>
      <c r="OIC467" s="85"/>
      <c r="OID467" s="85"/>
      <c r="OIE467" s="85"/>
      <c r="OIF467" s="85"/>
      <c r="OIG467" s="85"/>
      <c r="OIH467" s="85"/>
      <c r="OII467" s="85"/>
      <c r="OIJ467" s="85"/>
      <c r="OIK467" s="85"/>
      <c r="OIL467" s="85"/>
      <c r="OIM467" s="85"/>
      <c r="OIN467" s="85"/>
      <c r="OIO467" s="85"/>
      <c r="OIP467" s="85"/>
      <c r="OIQ467" s="85"/>
      <c r="OIR467" s="85"/>
      <c r="OIS467" s="85"/>
      <c r="OIT467" s="85"/>
      <c r="OIU467" s="85"/>
      <c r="OIV467" s="85"/>
      <c r="OIW467" s="85"/>
      <c r="OIX467" s="85"/>
      <c r="OIY467" s="85"/>
      <c r="OIZ467" s="85"/>
      <c r="OJA467" s="85"/>
      <c r="OJB467" s="85"/>
      <c r="OJC467" s="85"/>
      <c r="OJD467" s="85"/>
      <c r="OJE467" s="85"/>
      <c r="OJF467" s="85"/>
      <c r="OJG467" s="85"/>
      <c r="OJH467" s="85"/>
      <c r="OJI467" s="85"/>
      <c r="OJJ467" s="85"/>
      <c r="OJK467" s="85"/>
      <c r="OJL467" s="85"/>
      <c r="OJM467" s="85"/>
      <c r="OJN467" s="85"/>
      <c r="OJO467" s="85"/>
      <c r="OJP467" s="85"/>
      <c r="OJQ467" s="85"/>
      <c r="OJR467" s="85"/>
      <c r="OJS467" s="85"/>
      <c r="OJT467" s="85"/>
      <c r="OJU467" s="85"/>
      <c r="OJV467" s="85"/>
      <c r="OJW467" s="85"/>
      <c r="OJX467" s="85"/>
      <c r="OJY467" s="85"/>
      <c r="OJZ467" s="85"/>
      <c r="OKA467" s="85"/>
      <c r="OKB467" s="85"/>
      <c r="OKC467" s="85"/>
      <c r="OKD467" s="85"/>
      <c r="OKE467" s="85"/>
      <c r="OKF467" s="85"/>
      <c r="OKG467" s="85"/>
      <c r="OKH467" s="85"/>
      <c r="OKI467" s="85"/>
      <c r="OKJ467" s="85"/>
      <c r="OKK467" s="85"/>
      <c r="OKL467" s="85"/>
      <c r="OKM467" s="85"/>
      <c r="OKN467" s="85"/>
      <c r="OKO467" s="85"/>
      <c r="OKP467" s="85"/>
      <c r="OKQ467" s="85"/>
      <c r="OKR467" s="85"/>
      <c r="OKS467" s="85"/>
      <c r="OKT467" s="85"/>
      <c r="OKU467" s="85"/>
      <c r="OKV467" s="85"/>
      <c r="OKW467" s="85"/>
      <c r="OKX467" s="85"/>
      <c r="OKY467" s="85"/>
      <c r="OKZ467" s="85"/>
      <c r="OLA467" s="85"/>
      <c r="OLB467" s="85"/>
      <c r="OLC467" s="85"/>
      <c r="OLD467" s="85"/>
      <c r="OLE467" s="85"/>
      <c r="OLF467" s="85"/>
      <c r="OLG467" s="85"/>
      <c r="OLH467" s="85"/>
      <c r="OLI467" s="85"/>
      <c r="OLJ467" s="85"/>
      <c r="OLK467" s="85"/>
      <c r="OLL467" s="85"/>
      <c r="OLM467" s="85"/>
      <c r="OLN467" s="85"/>
      <c r="OLO467" s="85"/>
      <c r="OLP467" s="85"/>
      <c r="OLQ467" s="85"/>
      <c r="OLR467" s="85"/>
      <c r="OLS467" s="85"/>
      <c r="OLT467" s="85"/>
      <c r="OLU467" s="85"/>
      <c r="OLV467" s="85"/>
      <c r="OLW467" s="85"/>
      <c r="OLX467" s="85"/>
      <c r="OLY467" s="85"/>
      <c r="OLZ467" s="85"/>
      <c r="OMA467" s="85"/>
      <c r="OMB467" s="85"/>
      <c r="OMC467" s="85"/>
      <c r="OMD467" s="85"/>
      <c r="OME467" s="85"/>
      <c r="OMF467" s="85"/>
      <c r="OMG467" s="85"/>
      <c r="OMH467" s="85"/>
      <c r="OMI467" s="85"/>
      <c r="OMJ467" s="85"/>
      <c r="OMK467" s="85"/>
      <c r="OML467" s="85"/>
      <c r="OMM467" s="85"/>
      <c r="OMN467" s="85"/>
      <c r="OMO467" s="85"/>
      <c r="OMP467" s="85"/>
      <c r="OMQ467" s="85"/>
      <c r="OMR467" s="85"/>
      <c r="OMS467" s="85"/>
      <c r="OMT467" s="85"/>
      <c r="OMU467" s="85"/>
      <c r="OMV467" s="85"/>
      <c r="OMW467" s="85"/>
      <c r="OMX467" s="85"/>
      <c r="OMY467" s="85"/>
      <c r="OMZ467" s="85"/>
      <c r="ONA467" s="85"/>
      <c r="ONB467" s="85"/>
      <c r="ONC467" s="85"/>
      <c r="OND467" s="85"/>
      <c r="ONE467" s="85"/>
      <c r="ONF467" s="85"/>
      <c r="ONG467" s="85"/>
      <c r="ONH467" s="85"/>
      <c r="ONI467" s="85"/>
      <c r="ONJ467" s="85"/>
      <c r="ONK467" s="85"/>
      <c r="ONL467" s="85"/>
      <c r="ONM467" s="85"/>
      <c r="ONN467" s="85"/>
      <c r="ONO467" s="85"/>
      <c r="ONP467" s="85"/>
      <c r="ONQ467" s="85"/>
      <c r="ONR467" s="85"/>
      <c r="ONS467" s="85"/>
      <c r="ONT467" s="85"/>
      <c r="ONU467" s="85"/>
      <c r="ONV467" s="85"/>
      <c r="ONW467" s="85"/>
      <c r="ONX467" s="85"/>
      <c r="ONY467" s="85"/>
      <c r="ONZ467" s="85"/>
      <c r="OOA467" s="85"/>
      <c r="OOB467" s="85"/>
      <c r="OOC467" s="85"/>
      <c r="OOD467" s="85"/>
      <c r="OOE467" s="85"/>
      <c r="OOF467" s="85"/>
      <c r="OOG467" s="85"/>
      <c r="OOH467" s="85"/>
      <c r="OOI467" s="85"/>
      <c r="OOJ467" s="85"/>
      <c r="OOK467" s="85"/>
      <c r="OOL467" s="85"/>
      <c r="OOM467" s="85"/>
      <c r="OON467" s="85"/>
      <c r="OOO467" s="85"/>
      <c r="OOP467" s="85"/>
      <c r="OOQ467" s="85"/>
      <c r="OOR467" s="85"/>
      <c r="OOS467" s="85"/>
      <c r="OOT467" s="85"/>
      <c r="OOU467" s="85"/>
      <c r="OOV467" s="85"/>
      <c r="OOW467" s="85"/>
      <c r="OOX467" s="85"/>
      <c r="OOY467" s="85"/>
      <c r="OOZ467" s="85"/>
      <c r="OPA467" s="85"/>
      <c r="OPB467" s="85"/>
      <c r="OPC467" s="85"/>
      <c r="OPD467" s="85"/>
      <c r="OPE467" s="85"/>
      <c r="OPF467" s="85"/>
      <c r="OPG467" s="85"/>
      <c r="OPH467" s="85"/>
      <c r="OPI467" s="85"/>
      <c r="OPJ467" s="85"/>
      <c r="OPK467" s="85"/>
      <c r="OPL467" s="85"/>
      <c r="OPM467" s="85"/>
      <c r="OPN467" s="85"/>
      <c r="OPO467" s="85"/>
      <c r="OPP467" s="85"/>
      <c r="OPQ467" s="85"/>
      <c r="OPR467" s="85"/>
      <c r="OPS467" s="85"/>
      <c r="OPT467" s="85"/>
      <c r="OPU467" s="85"/>
      <c r="OPV467" s="85"/>
      <c r="OPW467" s="85"/>
      <c r="OPX467" s="85"/>
      <c r="OPY467" s="85"/>
      <c r="OPZ467" s="85"/>
      <c r="OQA467" s="85"/>
      <c r="OQB467" s="85"/>
      <c r="OQC467" s="85"/>
      <c r="OQD467" s="85"/>
      <c r="OQE467" s="85"/>
      <c r="OQF467" s="85"/>
      <c r="OQG467" s="85"/>
      <c r="OQH467" s="85"/>
      <c r="OQI467" s="85"/>
      <c r="OQJ467" s="85"/>
      <c r="OQK467" s="85"/>
      <c r="OQL467" s="85"/>
      <c r="OQM467" s="85"/>
      <c r="OQN467" s="85"/>
      <c r="OQO467" s="85"/>
      <c r="OQP467" s="85"/>
      <c r="OQQ467" s="85"/>
      <c r="OQR467" s="85"/>
      <c r="OQS467" s="85"/>
      <c r="OQT467" s="85"/>
      <c r="OQU467" s="85"/>
      <c r="OQV467" s="85"/>
      <c r="OQW467" s="85"/>
      <c r="OQX467" s="85"/>
      <c r="OQY467" s="85"/>
      <c r="OQZ467" s="85"/>
      <c r="ORA467" s="85"/>
      <c r="ORB467" s="85"/>
      <c r="ORC467" s="85"/>
      <c r="ORD467" s="85"/>
      <c r="ORE467" s="85"/>
      <c r="ORF467" s="85"/>
      <c r="ORG467" s="85"/>
      <c r="ORH467" s="85"/>
      <c r="ORI467" s="85"/>
      <c r="ORJ467" s="85"/>
      <c r="ORK467" s="85"/>
      <c r="ORL467" s="85"/>
      <c r="ORM467" s="85"/>
      <c r="ORN467" s="85"/>
      <c r="ORO467" s="85"/>
      <c r="ORP467" s="85"/>
      <c r="ORQ467" s="85"/>
      <c r="ORR467" s="85"/>
      <c r="ORS467" s="85"/>
      <c r="ORT467" s="85"/>
      <c r="ORU467" s="85"/>
      <c r="ORV467" s="85"/>
      <c r="ORW467" s="85"/>
      <c r="ORX467" s="85"/>
      <c r="ORY467" s="85"/>
      <c r="ORZ467" s="85"/>
      <c r="OSA467" s="85"/>
      <c r="OSB467" s="85"/>
      <c r="OSC467" s="85"/>
      <c r="OSD467" s="85"/>
      <c r="OSE467" s="85"/>
      <c r="OSF467" s="85"/>
      <c r="OSG467" s="85"/>
      <c r="OSH467" s="85"/>
      <c r="OSI467" s="85"/>
      <c r="OSJ467" s="85"/>
      <c r="OSK467" s="85"/>
      <c r="OSL467" s="85"/>
      <c r="OSM467" s="85"/>
      <c r="OSN467" s="85"/>
      <c r="OSO467" s="85"/>
      <c r="OSP467" s="85"/>
      <c r="OSQ467" s="85"/>
      <c r="OSR467" s="85"/>
      <c r="OSS467" s="85"/>
      <c r="OST467" s="85"/>
      <c r="OSU467" s="85"/>
      <c r="OSV467" s="85"/>
      <c r="OSW467" s="85"/>
      <c r="OSX467" s="85"/>
      <c r="OSY467" s="85"/>
      <c r="OSZ467" s="85"/>
      <c r="OTA467" s="85"/>
      <c r="OTB467" s="85"/>
      <c r="OTC467" s="85"/>
      <c r="OTD467" s="85"/>
      <c r="OTE467" s="85"/>
      <c r="OTF467" s="85"/>
      <c r="OTG467" s="85"/>
      <c r="OTH467" s="85"/>
      <c r="OTI467" s="85"/>
      <c r="OTJ467" s="85"/>
      <c r="OTK467" s="85"/>
      <c r="OTL467" s="85"/>
      <c r="OTM467" s="85"/>
      <c r="OTN467" s="85"/>
      <c r="OTO467" s="85"/>
      <c r="OTP467" s="85"/>
      <c r="OTQ467" s="85"/>
      <c r="OTR467" s="85"/>
      <c r="OTS467" s="85"/>
      <c r="OTT467" s="85"/>
      <c r="OTU467" s="85"/>
      <c r="OTV467" s="85"/>
      <c r="OTW467" s="85"/>
      <c r="OTX467" s="85"/>
      <c r="OTY467" s="85"/>
      <c r="OTZ467" s="85"/>
      <c r="OUA467" s="85"/>
      <c r="OUB467" s="85"/>
      <c r="OUC467" s="85"/>
      <c r="OUD467" s="85"/>
      <c r="OUE467" s="85"/>
      <c r="OUF467" s="85"/>
      <c r="OUG467" s="85"/>
      <c r="OUH467" s="85"/>
      <c r="OUI467" s="85"/>
      <c r="OUJ467" s="85"/>
      <c r="OUK467" s="85"/>
      <c r="OUL467" s="85"/>
      <c r="OUM467" s="85"/>
      <c r="OUN467" s="85"/>
      <c r="OUO467" s="85"/>
      <c r="OUP467" s="85"/>
      <c r="OUQ467" s="85"/>
      <c r="OUR467" s="85"/>
      <c r="OUS467" s="85"/>
      <c r="OUT467" s="85"/>
      <c r="OUU467" s="85"/>
      <c r="OUV467" s="85"/>
      <c r="OUW467" s="85"/>
      <c r="OUX467" s="85"/>
      <c r="OUY467" s="85"/>
      <c r="OUZ467" s="85"/>
      <c r="OVA467" s="85"/>
      <c r="OVB467" s="85"/>
      <c r="OVC467" s="85"/>
      <c r="OVD467" s="85"/>
      <c r="OVE467" s="85"/>
      <c r="OVF467" s="85"/>
      <c r="OVG467" s="85"/>
      <c r="OVH467" s="85"/>
      <c r="OVI467" s="85"/>
      <c r="OVJ467" s="85"/>
      <c r="OVK467" s="85"/>
      <c r="OVL467" s="85"/>
      <c r="OVM467" s="85"/>
      <c r="OVN467" s="85"/>
      <c r="OVO467" s="85"/>
      <c r="OVP467" s="85"/>
      <c r="OVQ467" s="85"/>
      <c r="OVR467" s="85"/>
      <c r="OVS467" s="85"/>
      <c r="OVT467" s="85"/>
      <c r="OVU467" s="85"/>
      <c r="OVV467" s="85"/>
      <c r="OVW467" s="85"/>
      <c r="OVX467" s="85"/>
      <c r="OVY467" s="85"/>
      <c r="OVZ467" s="85"/>
      <c r="OWA467" s="85"/>
      <c r="OWB467" s="85"/>
      <c r="OWC467" s="85"/>
      <c r="OWD467" s="85"/>
      <c r="OWE467" s="85"/>
      <c r="OWF467" s="85"/>
      <c r="OWG467" s="85"/>
      <c r="OWH467" s="85"/>
      <c r="OWI467" s="85"/>
      <c r="OWJ467" s="85"/>
      <c r="OWK467" s="85"/>
      <c r="OWL467" s="85"/>
      <c r="OWM467" s="85"/>
      <c r="OWN467" s="85"/>
      <c r="OWO467" s="85"/>
      <c r="OWP467" s="85"/>
      <c r="OWQ467" s="85"/>
      <c r="OWR467" s="85"/>
      <c r="OWS467" s="85"/>
      <c r="OWT467" s="85"/>
      <c r="OWU467" s="85"/>
      <c r="OWV467" s="85"/>
      <c r="OWW467" s="85"/>
      <c r="OWX467" s="85"/>
      <c r="OWY467" s="85"/>
      <c r="OWZ467" s="85"/>
      <c r="OXA467" s="85"/>
      <c r="OXB467" s="85"/>
      <c r="OXC467" s="85"/>
      <c r="OXD467" s="85"/>
      <c r="OXE467" s="85"/>
      <c r="OXF467" s="85"/>
      <c r="OXG467" s="85"/>
      <c r="OXH467" s="85"/>
      <c r="OXI467" s="85"/>
      <c r="OXJ467" s="85"/>
      <c r="OXK467" s="85"/>
      <c r="OXL467" s="85"/>
      <c r="OXM467" s="85"/>
      <c r="OXN467" s="85"/>
      <c r="OXO467" s="85"/>
      <c r="OXP467" s="85"/>
      <c r="OXQ467" s="85"/>
      <c r="OXR467" s="85"/>
      <c r="OXS467" s="85"/>
      <c r="OXT467" s="85"/>
      <c r="OXU467" s="85"/>
      <c r="OXV467" s="85"/>
      <c r="OXW467" s="85"/>
      <c r="OXX467" s="85"/>
      <c r="OXY467" s="85"/>
      <c r="OXZ467" s="85"/>
      <c r="OYA467" s="85"/>
      <c r="OYB467" s="85"/>
      <c r="OYC467" s="85"/>
      <c r="OYD467" s="85"/>
      <c r="OYE467" s="85"/>
      <c r="OYF467" s="85"/>
      <c r="OYG467" s="85"/>
      <c r="OYH467" s="85"/>
      <c r="OYI467" s="85"/>
      <c r="OYJ467" s="85"/>
      <c r="OYK467" s="85"/>
      <c r="OYL467" s="85"/>
      <c r="OYM467" s="85"/>
      <c r="OYN467" s="85"/>
      <c r="OYO467" s="85"/>
      <c r="OYP467" s="85"/>
      <c r="OYQ467" s="85"/>
      <c r="OYR467" s="85"/>
      <c r="OYS467" s="85"/>
      <c r="OYT467" s="85"/>
      <c r="OYU467" s="85"/>
      <c r="OYV467" s="85"/>
      <c r="OYW467" s="85"/>
      <c r="OYX467" s="85"/>
      <c r="OYY467" s="85"/>
      <c r="OYZ467" s="85"/>
      <c r="OZA467" s="85"/>
      <c r="OZB467" s="85"/>
      <c r="OZC467" s="85"/>
      <c r="OZD467" s="85"/>
      <c r="OZE467" s="85"/>
      <c r="OZF467" s="85"/>
      <c r="OZG467" s="85"/>
      <c r="OZH467" s="85"/>
      <c r="OZI467" s="85"/>
      <c r="OZJ467" s="85"/>
      <c r="OZK467" s="85"/>
      <c r="OZL467" s="85"/>
      <c r="OZM467" s="85"/>
      <c r="OZN467" s="85"/>
      <c r="OZO467" s="85"/>
      <c r="OZP467" s="85"/>
      <c r="OZQ467" s="85"/>
      <c r="OZR467" s="85"/>
      <c r="OZS467" s="85"/>
      <c r="OZT467" s="85"/>
      <c r="OZU467" s="85"/>
      <c r="OZV467" s="85"/>
      <c r="OZW467" s="85"/>
      <c r="OZX467" s="85"/>
      <c r="OZY467" s="85"/>
      <c r="OZZ467" s="85"/>
      <c r="PAA467" s="85"/>
      <c r="PAB467" s="85"/>
      <c r="PAC467" s="85"/>
      <c r="PAD467" s="85"/>
      <c r="PAE467" s="85"/>
      <c r="PAF467" s="85"/>
      <c r="PAG467" s="85"/>
      <c r="PAH467" s="85"/>
      <c r="PAI467" s="85"/>
      <c r="PAJ467" s="85"/>
      <c r="PAK467" s="85"/>
      <c r="PAL467" s="85"/>
      <c r="PAM467" s="85"/>
      <c r="PAN467" s="85"/>
      <c r="PAO467" s="85"/>
      <c r="PAP467" s="85"/>
      <c r="PAQ467" s="85"/>
      <c r="PAR467" s="85"/>
      <c r="PAS467" s="85"/>
      <c r="PAT467" s="85"/>
      <c r="PAU467" s="85"/>
      <c r="PAV467" s="85"/>
      <c r="PAW467" s="85"/>
      <c r="PAX467" s="85"/>
      <c r="PAY467" s="85"/>
      <c r="PAZ467" s="85"/>
      <c r="PBA467" s="85"/>
      <c r="PBB467" s="85"/>
      <c r="PBC467" s="85"/>
      <c r="PBD467" s="85"/>
      <c r="PBE467" s="85"/>
      <c r="PBF467" s="85"/>
      <c r="PBG467" s="85"/>
      <c r="PBH467" s="85"/>
      <c r="PBI467" s="85"/>
      <c r="PBJ467" s="85"/>
      <c r="PBK467" s="85"/>
      <c r="PBL467" s="85"/>
      <c r="PBM467" s="85"/>
      <c r="PBN467" s="85"/>
      <c r="PBO467" s="85"/>
      <c r="PBP467" s="85"/>
      <c r="PBQ467" s="85"/>
      <c r="PBR467" s="85"/>
      <c r="PBS467" s="85"/>
      <c r="PBT467" s="85"/>
      <c r="PBU467" s="85"/>
      <c r="PBV467" s="85"/>
      <c r="PBW467" s="85"/>
      <c r="PBX467" s="85"/>
      <c r="PBY467" s="85"/>
      <c r="PBZ467" s="85"/>
      <c r="PCA467" s="85"/>
      <c r="PCB467" s="85"/>
      <c r="PCC467" s="85"/>
      <c r="PCD467" s="85"/>
      <c r="PCE467" s="85"/>
      <c r="PCF467" s="85"/>
      <c r="PCG467" s="85"/>
      <c r="PCH467" s="85"/>
      <c r="PCI467" s="85"/>
      <c r="PCJ467" s="85"/>
      <c r="PCK467" s="85"/>
      <c r="PCL467" s="85"/>
      <c r="PCM467" s="85"/>
      <c r="PCN467" s="85"/>
      <c r="PCO467" s="85"/>
      <c r="PCP467" s="85"/>
      <c r="PCQ467" s="85"/>
      <c r="PCR467" s="85"/>
      <c r="PCS467" s="85"/>
      <c r="PCT467" s="85"/>
      <c r="PCU467" s="85"/>
      <c r="PCV467" s="85"/>
      <c r="PCW467" s="85"/>
      <c r="PCX467" s="85"/>
      <c r="PCY467" s="85"/>
      <c r="PCZ467" s="85"/>
      <c r="PDA467" s="85"/>
      <c r="PDB467" s="85"/>
      <c r="PDC467" s="85"/>
      <c r="PDD467" s="85"/>
      <c r="PDE467" s="85"/>
      <c r="PDF467" s="85"/>
      <c r="PDG467" s="85"/>
      <c r="PDH467" s="85"/>
      <c r="PDI467" s="85"/>
      <c r="PDJ467" s="85"/>
      <c r="PDK467" s="85"/>
      <c r="PDL467" s="85"/>
      <c r="PDM467" s="85"/>
      <c r="PDN467" s="85"/>
      <c r="PDO467" s="85"/>
      <c r="PDP467" s="85"/>
      <c r="PDQ467" s="85"/>
      <c r="PDR467" s="85"/>
      <c r="PDS467" s="85"/>
      <c r="PDT467" s="85"/>
      <c r="PDU467" s="85"/>
      <c r="PDV467" s="85"/>
      <c r="PDW467" s="85"/>
      <c r="PDX467" s="85"/>
      <c r="PDY467" s="85"/>
      <c r="PDZ467" s="85"/>
      <c r="PEA467" s="85"/>
      <c r="PEB467" s="85"/>
      <c r="PEC467" s="85"/>
      <c r="PED467" s="85"/>
      <c r="PEE467" s="85"/>
      <c r="PEF467" s="85"/>
      <c r="PEG467" s="85"/>
      <c r="PEH467" s="85"/>
      <c r="PEI467" s="85"/>
      <c r="PEJ467" s="85"/>
      <c r="PEK467" s="85"/>
      <c r="PEL467" s="85"/>
      <c r="PEM467" s="85"/>
      <c r="PEN467" s="85"/>
      <c r="PEO467" s="85"/>
      <c r="PEP467" s="85"/>
      <c r="PEQ467" s="85"/>
      <c r="PER467" s="85"/>
      <c r="PES467" s="85"/>
      <c r="PET467" s="85"/>
      <c r="PEU467" s="85"/>
      <c r="PEV467" s="85"/>
      <c r="PEW467" s="85"/>
      <c r="PEX467" s="85"/>
      <c r="PEY467" s="85"/>
      <c r="PEZ467" s="85"/>
      <c r="PFA467" s="85"/>
      <c r="PFB467" s="85"/>
      <c r="PFC467" s="85"/>
      <c r="PFD467" s="85"/>
      <c r="PFE467" s="85"/>
      <c r="PFF467" s="85"/>
      <c r="PFG467" s="85"/>
      <c r="PFH467" s="85"/>
      <c r="PFI467" s="85"/>
      <c r="PFJ467" s="85"/>
      <c r="PFK467" s="85"/>
      <c r="PFL467" s="85"/>
      <c r="PFM467" s="85"/>
      <c r="PFN467" s="85"/>
      <c r="PFO467" s="85"/>
      <c r="PFP467" s="85"/>
      <c r="PFQ467" s="85"/>
      <c r="PFR467" s="85"/>
      <c r="PFS467" s="85"/>
      <c r="PFT467" s="85"/>
      <c r="PFU467" s="85"/>
      <c r="PFV467" s="85"/>
      <c r="PFW467" s="85"/>
      <c r="PFX467" s="85"/>
      <c r="PFY467" s="85"/>
      <c r="PFZ467" s="85"/>
      <c r="PGA467" s="85"/>
      <c r="PGB467" s="85"/>
      <c r="PGC467" s="85"/>
      <c r="PGD467" s="85"/>
      <c r="PGE467" s="85"/>
      <c r="PGF467" s="85"/>
      <c r="PGG467" s="85"/>
      <c r="PGH467" s="85"/>
      <c r="PGI467" s="85"/>
      <c r="PGJ467" s="85"/>
      <c r="PGK467" s="85"/>
      <c r="PGL467" s="85"/>
      <c r="PGM467" s="85"/>
      <c r="PGN467" s="85"/>
      <c r="PGO467" s="85"/>
      <c r="PGP467" s="85"/>
      <c r="PGQ467" s="85"/>
      <c r="PGR467" s="85"/>
      <c r="PGS467" s="85"/>
      <c r="PGT467" s="85"/>
      <c r="PGU467" s="85"/>
      <c r="PGV467" s="85"/>
      <c r="PGW467" s="85"/>
      <c r="PGX467" s="85"/>
      <c r="PGY467" s="85"/>
      <c r="PGZ467" s="85"/>
      <c r="PHA467" s="85"/>
      <c r="PHB467" s="85"/>
      <c r="PHC467" s="85"/>
      <c r="PHD467" s="85"/>
      <c r="PHE467" s="85"/>
      <c r="PHF467" s="85"/>
      <c r="PHG467" s="85"/>
      <c r="PHH467" s="85"/>
      <c r="PHI467" s="85"/>
      <c r="PHJ467" s="85"/>
      <c r="PHK467" s="85"/>
      <c r="PHL467" s="85"/>
      <c r="PHM467" s="85"/>
      <c r="PHN467" s="85"/>
      <c r="PHO467" s="85"/>
      <c r="PHP467" s="85"/>
      <c r="PHQ467" s="85"/>
      <c r="PHR467" s="85"/>
      <c r="PHS467" s="85"/>
      <c r="PHT467" s="85"/>
      <c r="PHU467" s="85"/>
      <c r="PHV467" s="85"/>
      <c r="PHW467" s="85"/>
      <c r="PHX467" s="85"/>
      <c r="PHY467" s="85"/>
      <c r="PHZ467" s="85"/>
      <c r="PIA467" s="85"/>
      <c r="PIB467" s="85"/>
      <c r="PIC467" s="85"/>
      <c r="PID467" s="85"/>
      <c r="PIE467" s="85"/>
      <c r="PIF467" s="85"/>
      <c r="PIG467" s="85"/>
      <c r="PIH467" s="85"/>
      <c r="PII467" s="85"/>
      <c r="PIJ467" s="85"/>
      <c r="PIK467" s="85"/>
      <c r="PIL467" s="85"/>
      <c r="PIM467" s="85"/>
      <c r="PIN467" s="85"/>
      <c r="PIO467" s="85"/>
      <c r="PIP467" s="85"/>
      <c r="PIQ467" s="85"/>
      <c r="PIR467" s="85"/>
      <c r="PIS467" s="85"/>
      <c r="PIT467" s="85"/>
      <c r="PIU467" s="85"/>
      <c r="PIV467" s="85"/>
      <c r="PIW467" s="85"/>
      <c r="PIX467" s="85"/>
      <c r="PIY467" s="85"/>
      <c r="PIZ467" s="85"/>
      <c r="PJA467" s="85"/>
      <c r="PJB467" s="85"/>
      <c r="PJC467" s="85"/>
      <c r="PJD467" s="85"/>
      <c r="PJE467" s="85"/>
      <c r="PJF467" s="85"/>
      <c r="PJG467" s="85"/>
      <c r="PJH467" s="85"/>
      <c r="PJI467" s="85"/>
      <c r="PJJ467" s="85"/>
      <c r="PJK467" s="85"/>
      <c r="PJL467" s="85"/>
      <c r="PJM467" s="85"/>
      <c r="PJN467" s="85"/>
      <c r="PJO467" s="85"/>
      <c r="PJP467" s="85"/>
      <c r="PJQ467" s="85"/>
      <c r="PJR467" s="85"/>
      <c r="PJS467" s="85"/>
      <c r="PJT467" s="85"/>
      <c r="PJU467" s="85"/>
      <c r="PJV467" s="85"/>
      <c r="PJW467" s="85"/>
      <c r="PJX467" s="85"/>
      <c r="PJY467" s="85"/>
      <c r="PJZ467" s="85"/>
      <c r="PKA467" s="85"/>
      <c r="PKB467" s="85"/>
      <c r="PKC467" s="85"/>
      <c r="PKD467" s="85"/>
      <c r="PKE467" s="85"/>
      <c r="PKF467" s="85"/>
      <c r="PKG467" s="85"/>
      <c r="PKH467" s="85"/>
      <c r="PKI467" s="85"/>
      <c r="PKJ467" s="85"/>
      <c r="PKK467" s="85"/>
      <c r="PKL467" s="85"/>
      <c r="PKM467" s="85"/>
      <c r="PKN467" s="85"/>
      <c r="PKO467" s="85"/>
      <c r="PKP467" s="85"/>
      <c r="PKQ467" s="85"/>
      <c r="PKR467" s="85"/>
      <c r="PKS467" s="85"/>
      <c r="PKT467" s="85"/>
      <c r="PKU467" s="85"/>
      <c r="PKV467" s="85"/>
      <c r="PKW467" s="85"/>
      <c r="PKX467" s="85"/>
      <c r="PKY467" s="85"/>
      <c r="PKZ467" s="85"/>
      <c r="PLA467" s="85"/>
      <c r="PLB467" s="85"/>
      <c r="PLC467" s="85"/>
      <c r="PLD467" s="85"/>
      <c r="PLE467" s="85"/>
      <c r="PLF467" s="85"/>
      <c r="PLG467" s="85"/>
      <c r="PLH467" s="85"/>
      <c r="PLI467" s="85"/>
      <c r="PLJ467" s="85"/>
      <c r="PLK467" s="85"/>
      <c r="PLL467" s="85"/>
      <c r="PLM467" s="85"/>
      <c r="PLN467" s="85"/>
      <c r="PLO467" s="85"/>
      <c r="PLP467" s="85"/>
      <c r="PLQ467" s="85"/>
      <c r="PLR467" s="85"/>
      <c r="PLS467" s="85"/>
      <c r="PLT467" s="85"/>
      <c r="PLU467" s="85"/>
      <c r="PLV467" s="85"/>
      <c r="PLW467" s="85"/>
      <c r="PLX467" s="85"/>
      <c r="PLY467" s="85"/>
      <c r="PLZ467" s="85"/>
      <c r="PMA467" s="85"/>
      <c r="PMB467" s="85"/>
      <c r="PMC467" s="85"/>
      <c r="PMD467" s="85"/>
      <c r="PME467" s="85"/>
      <c r="PMF467" s="85"/>
      <c r="PMG467" s="85"/>
      <c r="PMH467" s="85"/>
      <c r="PMI467" s="85"/>
      <c r="PMJ467" s="85"/>
      <c r="PMK467" s="85"/>
      <c r="PML467" s="85"/>
      <c r="PMM467" s="85"/>
      <c r="PMN467" s="85"/>
      <c r="PMO467" s="85"/>
      <c r="PMP467" s="85"/>
      <c r="PMQ467" s="85"/>
      <c r="PMR467" s="85"/>
      <c r="PMS467" s="85"/>
      <c r="PMT467" s="85"/>
      <c r="PMU467" s="85"/>
      <c r="PMV467" s="85"/>
      <c r="PMW467" s="85"/>
      <c r="PMX467" s="85"/>
      <c r="PMY467" s="85"/>
      <c r="PMZ467" s="85"/>
      <c r="PNA467" s="85"/>
      <c r="PNB467" s="85"/>
      <c r="PNC467" s="85"/>
      <c r="PND467" s="85"/>
      <c r="PNE467" s="85"/>
      <c r="PNF467" s="85"/>
      <c r="PNG467" s="85"/>
      <c r="PNH467" s="85"/>
      <c r="PNI467" s="85"/>
      <c r="PNJ467" s="85"/>
      <c r="PNK467" s="85"/>
      <c r="PNL467" s="85"/>
      <c r="PNM467" s="85"/>
      <c r="PNN467" s="85"/>
      <c r="PNO467" s="85"/>
      <c r="PNP467" s="85"/>
      <c r="PNQ467" s="85"/>
      <c r="PNR467" s="85"/>
      <c r="PNS467" s="85"/>
      <c r="PNT467" s="85"/>
      <c r="PNU467" s="85"/>
      <c r="PNV467" s="85"/>
      <c r="PNW467" s="85"/>
      <c r="PNX467" s="85"/>
      <c r="PNY467" s="85"/>
      <c r="PNZ467" s="85"/>
      <c r="POA467" s="85"/>
      <c r="POB467" s="85"/>
      <c r="POC467" s="85"/>
      <c r="POD467" s="85"/>
      <c r="POE467" s="85"/>
      <c r="POF467" s="85"/>
      <c r="POG467" s="85"/>
      <c r="POH467" s="85"/>
      <c r="POI467" s="85"/>
      <c r="POJ467" s="85"/>
      <c r="POK467" s="85"/>
      <c r="POL467" s="85"/>
      <c r="POM467" s="85"/>
      <c r="PON467" s="85"/>
      <c r="POO467" s="85"/>
      <c r="POP467" s="85"/>
      <c r="POQ467" s="85"/>
      <c r="POR467" s="85"/>
      <c r="POS467" s="85"/>
      <c r="POT467" s="85"/>
      <c r="POU467" s="85"/>
      <c r="POV467" s="85"/>
      <c r="POW467" s="85"/>
      <c r="POX467" s="85"/>
      <c r="POY467" s="85"/>
      <c r="POZ467" s="85"/>
      <c r="PPA467" s="85"/>
      <c r="PPB467" s="85"/>
      <c r="PPC467" s="85"/>
      <c r="PPD467" s="85"/>
      <c r="PPE467" s="85"/>
      <c r="PPF467" s="85"/>
      <c r="PPG467" s="85"/>
      <c r="PPH467" s="85"/>
      <c r="PPI467" s="85"/>
      <c r="PPJ467" s="85"/>
      <c r="PPK467" s="85"/>
      <c r="PPL467" s="85"/>
      <c r="PPM467" s="85"/>
      <c r="PPN467" s="85"/>
      <c r="PPO467" s="85"/>
      <c r="PPP467" s="85"/>
      <c r="PPQ467" s="85"/>
      <c r="PPR467" s="85"/>
      <c r="PPS467" s="85"/>
      <c r="PPT467" s="85"/>
      <c r="PPU467" s="85"/>
      <c r="PPV467" s="85"/>
      <c r="PPW467" s="85"/>
      <c r="PPX467" s="85"/>
      <c r="PPY467" s="85"/>
      <c r="PPZ467" s="85"/>
      <c r="PQA467" s="85"/>
      <c r="PQB467" s="85"/>
      <c r="PQC467" s="85"/>
      <c r="PQD467" s="85"/>
      <c r="PQE467" s="85"/>
      <c r="PQF467" s="85"/>
      <c r="PQG467" s="85"/>
      <c r="PQH467" s="85"/>
      <c r="PQI467" s="85"/>
      <c r="PQJ467" s="85"/>
      <c r="PQK467" s="85"/>
      <c r="PQL467" s="85"/>
      <c r="PQM467" s="85"/>
      <c r="PQN467" s="85"/>
      <c r="PQO467" s="85"/>
      <c r="PQP467" s="85"/>
      <c r="PQQ467" s="85"/>
      <c r="PQR467" s="85"/>
      <c r="PQS467" s="85"/>
      <c r="PQT467" s="85"/>
      <c r="PQU467" s="85"/>
      <c r="PQV467" s="85"/>
      <c r="PQW467" s="85"/>
      <c r="PQX467" s="85"/>
      <c r="PQY467" s="85"/>
      <c r="PQZ467" s="85"/>
      <c r="PRA467" s="85"/>
      <c r="PRB467" s="85"/>
      <c r="PRC467" s="85"/>
      <c r="PRD467" s="85"/>
      <c r="PRE467" s="85"/>
      <c r="PRF467" s="85"/>
      <c r="PRG467" s="85"/>
      <c r="PRH467" s="85"/>
      <c r="PRI467" s="85"/>
      <c r="PRJ467" s="85"/>
      <c r="PRK467" s="85"/>
      <c r="PRL467" s="85"/>
      <c r="PRM467" s="85"/>
      <c r="PRN467" s="85"/>
      <c r="PRO467" s="85"/>
      <c r="PRP467" s="85"/>
      <c r="PRQ467" s="85"/>
      <c r="PRR467" s="85"/>
      <c r="PRS467" s="85"/>
      <c r="PRT467" s="85"/>
      <c r="PRU467" s="85"/>
      <c r="PRV467" s="85"/>
      <c r="PRW467" s="85"/>
      <c r="PRX467" s="85"/>
      <c r="PRY467" s="85"/>
      <c r="PRZ467" s="85"/>
      <c r="PSA467" s="85"/>
      <c r="PSB467" s="85"/>
      <c r="PSC467" s="85"/>
      <c r="PSD467" s="85"/>
      <c r="PSE467" s="85"/>
      <c r="PSF467" s="85"/>
      <c r="PSG467" s="85"/>
      <c r="PSH467" s="85"/>
      <c r="PSI467" s="85"/>
      <c r="PSJ467" s="85"/>
      <c r="PSK467" s="85"/>
      <c r="PSL467" s="85"/>
      <c r="PSM467" s="85"/>
      <c r="PSN467" s="85"/>
      <c r="PSO467" s="85"/>
      <c r="PSP467" s="85"/>
      <c r="PSQ467" s="85"/>
      <c r="PSR467" s="85"/>
      <c r="PSS467" s="85"/>
      <c r="PST467" s="85"/>
      <c r="PSU467" s="85"/>
      <c r="PSV467" s="85"/>
      <c r="PSW467" s="85"/>
      <c r="PSX467" s="85"/>
      <c r="PSY467" s="85"/>
      <c r="PSZ467" s="85"/>
      <c r="PTA467" s="85"/>
      <c r="PTB467" s="85"/>
      <c r="PTC467" s="85"/>
      <c r="PTD467" s="85"/>
      <c r="PTE467" s="85"/>
      <c r="PTF467" s="85"/>
      <c r="PTG467" s="85"/>
      <c r="PTH467" s="85"/>
      <c r="PTI467" s="85"/>
      <c r="PTJ467" s="85"/>
      <c r="PTK467" s="85"/>
      <c r="PTL467" s="85"/>
      <c r="PTM467" s="85"/>
      <c r="PTN467" s="85"/>
      <c r="PTO467" s="85"/>
      <c r="PTP467" s="85"/>
      <c r="PTQ467" s="85"/>
      <c r="PTR467" s="85"/>
      <c r="PTS467" s="85"/>
      <c r="PTT467" s="85"/>
      <c r="PTU467" s="85"/>
      <c r="PTV467" s="85"/>
      <c r="PTW467" s="85"/>
      <c r="PTX467" s="85"/>
      <c r="PTY467" s="85"/>
      <c r="PTZ467" s="85"/>
      <c r="PUA467" s="85"/>
      <c r="PUB467" s="85"/>
      <c r="PUC467" s="85"/>
      <c r="PUD467" s="85"/>
      <c r="PUE467" s="85"/>
      <c r="PUF467" s="85"/>
      <c r="PUG467" s="85"/>
      <c r="PUH467" s="85"/>
      <c r="PUI467" s="85"/>
      <c r="PUJ467" s="85"/>
      <c r="PUK467" s="85"/>
      <c r="PUL467" s="85"/>
      <c r="PUM467" s="85"/>
      <c r="PUN467" s="85"/>
      <c r="PUO467" s="85"/>
      <c r="PUP467" s="85"/>
      <c r="PUQ467" s="85"/>
      <c r="PUR467" s="85"/>
      <c r="PUS467" s="85"/>
      <c r="PUT467" s="85"/>
      <c r="PUU467" s="85"/>
      <c r="PUV467" s="85"/>
      <c r="PUW467" s="85"/>
      <c r="PUX467" s="85"/>
      <c r="PUY467" s="85"/>
      <c r="PUZ467" s="85"/>
      <c r="PVA467" s="85"/>
      <c r="PVB467" s="85"/>
      <c r="PVC467" s="85"/>
      <c r="PVD467" s="85"/>
      <c r="PVE467" s="85"/>
      <c r="PVF467" s="85"/>
      <c r="PVG467" s="85"/>
      <c r="PVH467" s="85"/>
      <c r="PVI467" s="85"/>
      <c r="PVJ467" s="85"/>
      <c r="PVK467" s="85"/>
      <c r="PVL467" s="85"/>
      <c r="PVM467" s="85"/>
      <c r="PVN467" s="85"/>
      <c r="PVO467" s="85"/>
      <c r="PVP467" s="85"/>
      <c r="PVQ467" s="85"/>
      <c r="PVR467" s="85"/>
      <c r="PVS467" s="85"/>
      <c r="PVT467" s="85"/>
      <c r="PVU467" s="85"/>
      <c r="PVV467" s="85"/>
      <c r="PVW467" s="85"/>
      <c r="PVX467" s="85"/>
      <c r="PVY467" s="85"/>
      <c r="PVZ467" s="85"/>
      <c r="PWA467" s="85"/>
      <c r="PWB467" s="85"/>
      <c r="PWC467" s="85"/>
      <c r="PWD467" s="85"/>
      <c r="PWE467" s="85"/>
      <c r="PWF467" s="85"/>
      <c r="PWG467" s="85"/>
      <c r="PWH467" s="85"/>
      <c r="PWI467" s="85"/>
      <c r="PWJ467" s="85"/>
      <c r="PWK467" s="85"/>
      <c r="PWL467" s="85"/>
      <c r="PWM467" s="85"/>
      <c r="PWN467" s="85"/>
      <c r="PWO467" s="85"/>
      <c r="PWP467" s="85"/>
      <c r="PWQ467" s="85"/>
      <c r="PWR467" s="85"/>
      <c r="PWS467" s="85"/>
      <c r="PWT467" s="85"/>
      <c r="PWU467" s="85"/>
      <c r="PWV467" s="85"/>
      <c r="PWW467" s="85"/>
      <c r="PWX467" s="85"/>
      <c r="PWY467" s="85"/>
      <c r="PWZ467" s="85"/>
      <c r="PXA467" s="85"/>
      <c r="PXB467" s="85"/>
      <c r="PXC467" s="85"/>
      <c r="PXD467" s="85"/>
      <c r="PXE467" s="85"/>
      <c r="PXF467" s="85"/>
      <c r="PXG467" s="85"/>
      <c r="PXH467" s="85"/>
      <c r="PXI467" s="85"/>
      <c r="PXJ467" s="85"/>
      <c r="PXK467" s="85"/>
      <c r="PXL467" s="85"/>
      <c r="PXM467" s="85"/>
      <c r="PXN467" s="85"/>
      <c r="PXO467" s="85"/>
      <c r="PXP467" s="85"/>
      <c r="PXQ467" s="85"/>
      <c r="PXR467" s="85"/>
      <c r="PXS467" s="85"/>
      <c r="PXT467" s="85"/>
      <c r="PXU467" s="85"/>
      <c r="PXV467" s="85"/>
      <c r="PXW467" s="85"/>
      <c r="PXX467" s="85"/>
      <c r="PXY467" s="85"/>
      <c r="PXZ467" s="85"/>
      <c r="PYA467" s="85"/>
      <c r="PYB467" s="85"/>
      <c r="PYC467" s="85"/>
      <c r="PYD467" s="85"/>
      <c r="PYE467" s="85"/>
      <c r="PYF467" s="85"/>
      <c r="PYG467" s="85"/>
      <c r="PYH467" s="85"/>
      <c r="PYI467" s="85"/>
      <c r="PYJ467" s="85"/>
      <c r="PYK467" s="85"/>
      <c r="PYL467" s="85"/>
      <c r="PYM467" s="85"/>
      <c r="PYN467" s="85"/>
      <c r="PYO467" s="85"/>
      <c r="PYP467" s="85"/>
      <c r="PYQ467" s="85"/>
      <c r="PYR467" s="85"/>
      <c r="PYS467" s="85"/>
      <c r="PYT467" s="85"/>
      <c r="PYU467" s="85"/>
      <c r="PYV467" s="85"/>
      <c r="PYW467" s="85"/>
      <c r="PYX467" s="85"/>
      <c r="PYY467" s="85"/>
      <c r="PYZ467" s="85"/>
      <c r="PZA467" s="85"/>
      <c r="PZB467" s="85"/>
      <c r="PZC467" s="85"/>
      <c r="PZD467" s="85"/>
      <c r="PZE467" s="85"/>
      <c r="PZF467" s="85"/>
      <c r="PZG467" s="85"/>
      <c r="PZH467" s="85"/>
      <c r="PZI467" s="85"/>
      <c r="PZJ467" s="85"/>
      <c r="PZK467" s="85"/>
      <c r="PZL467" s="85"/>
      <c r="PZM467" s="85"/>
      <c r="PZN467" s="85"/>
      <c r="PZO467" s="85"/>
      <c r="PZP467" s="85"/>
      <c r="PZQ467" s="85"/>
      <c r="PZR467" s="85"/>
      <c r="PZS467" s="85"/>
      <c r="PZT467" s="85"/>
      <c r="PZU467" s="85"/>
      <c r="PZV467" s="85"/>
      <c r="PZW467" s="85"/>
      <c r="PZX467" s="85"/>
      <c r="PZY467" s="85"/>
      <c r="PZZ467" s="85"/>
      <c r="QAA467" s="85"/>
      <c r="QAB467" s="85"/>
      <c r="QAC467" s="85"/>
      <c r="QAD467" s="85"/>
      <c r="QAE467" s="85"/>
      <c r="QAF467" s="85"/>
      <c r="QAG467" s="85"/>
      <c r="QAH467" s="85"/>
      <c r="QAI467" s="85"/>
      <c r="QAJ467" s="85"/>
      <c r="QAK467" s="85"/>
      <c r="QAL467" s="85"/>
      <c r="QAM467" s="85"/>
      <c r="QAN467" s="85"/>
      <c r="QAO467" s="85"/>
      <c r="QAP467" s="85"/>
      <c r="QAQ467" s="85"/>
      <c r="QAR467" s="85"/>
      <c r="QAS467" s="85"/>
      <c r="QAT467" s="85"/>
      <c r="QAU467" s="85"/>
      <c r="QAV467" s="85"/>
      <c r="QAW467" s="85"/>
      <c r="QAX467" s="85"/>
      <c r="QAY467" s="85"/>
      <c r="QAZ467" s="85"/>
      <c r="QBA467" s="85"/>
      <c r="QBB467" s="85"/>
      <c r="QBC467" s="85"/>
      <c r="QBD467" s="85"/>
      <c r="QBE467" s="85"/>
      <c r="QBF467" s="85"/>
      <c r="QBG467" s="85"/>
      <c r="QBH467" s="85"/>
      <c r="QBI467" s="85"/>
      <c r="QBJ467" s="85"/>
      <c r="QBK467" s="85"/>
      <c r="QBL467" s="85"/>
      <c r="QBM467" s="85"/>
      <c r="QBN467" s="85"/>
      <c r="QBO467" s="85"/>
      <c r="QBP467" s="85"/>
      <c r="QBQ467" s="85"/>
      <c r="QBR467" s="85"/>
      <c r="QBS467" s="85"/>
      <c r="QBT467" s="85"/>
      <c r="QBU467" s="85"/>
      <c r="QBV467" s="85"/>
      <c r="QBW467" s="85"/>
      <c r="QBX467" s="85"/>
      <c r="QBY467" s="85"/>
      <c r="QBZ467" s="85"/>
      <c r="QCA467" s="85"/>
      <c r="QCB467" s="85"/>
      <c r="QCC467" s="85"/>
      <c r="QCD467" s="85"/>
      <c r="QCE467" s="85"/>
      <c r="QCF467" s="85"/>
      <c r="QCG467" s="85"/>
      <c r="QCH467" s="85"/>
      <c r="QCI467" s="85"/>
      <c r="QCJ467" s="85"/>
      <c r="QCK467" s="85"/>
      <c r="QCL467" s="85"/>
      <c r="QCM467" s="85"/>
      <c r="QCN467" s="85"/>
      <c r="QCO467" s="85"/>
      <c r="QCP467" s="85"/>
      <c r="QCQ467" s="85"/>
      <c r="QCR467" s="85"/>
      <c r="QCS467" s="85"/>
      <c r="QCT467" s="85"/>
      <c r="QCU467" s="85"/>
      <c r="QCV467" s="85"/>
      <c r="QCW467" s="85"/>
      <c r="QCX467" s="85"/>
      <c r="QCY467" s="85"/>
      <c r="QCZ467" s="85"/>
      <c r="QDA467" s="85"/>
      <c r="QDB467" s="85"/>
      <c r="QDC467" s="85"/>
      <c r="QDD467" s="85"/>
      <c r="QDE467" s="85"/>
      <c r="QDF467" s="85"/>
      <c r="QDG467" s="85"/>
      <c r="QDH467" s="85"/>
      <c r="QDI467" s="85"/>
      <c r="QDJ467" s="85"/>
      <c r="QDK467" s="85"/>
      <c r="QDL467" s="85"/>
      <c r="QDM467" s="85"/>
      <c r="QDN467" s="85"/>
      <c r="QDO467" s="85"/>
      <c r="QDP467" s="85"/>
      <c r="QDQ467" s="85"/>
      <c r="QDR467" s="85"/>
      <c r="QDS467" s="85"/>
      <c r="QDT467" s="85"/>
      <c r="QDU467" s="85"/>
      <c r="QDV467" s="85"/>
      <c r="QDW467" s="85"/>
      <c r="QDX467" s="85"/>
      <c r="QDY467" s="85"/>
      <c r="QDZ467" s="85"/>
      <c r="QEA467" s="85"/>
      <c r="QEB467" s="85"/>
      <c r="QEC467" s="85"/>
      <c r="QED467" s="85"/>
      <c r="QEE467" s="85"/>
      <c r="QEF467" s="85"/>
      <c r="QEG467" s="85"/>
      <c r="QEH467" s="85"/>
      <c r="QEI467" s="85"/>
      <c r="QEJ467" s="85"/>
      <c r="QEK467" s="85"/>
      <c r="QEL467" s="85"/>
      <c r="QEM467" s="85"/>
      <c r="QEN467" s="85"/>
      <c r="QEO467" s="85"/>
      <c r="QEP467" s="85"/>
      <c r="QEQ467" s="85"/>
      <c r="QER467" s="85"/>
      <c r="QES467" s="85"/>
      <c r="QET467" s="85"/>
      <c r="QEU467" s="85"/>
      <c r="QEV467" s="85"/>
      <c r="QEW467" s="85"/>
      <c r="QEX467" s="85"/>
      <c r="QEY467" s="85"/>
      <c r="QEZ467" s="85"/>
      <c r="QFA467" s="85"/>
      <c r="QFB467" s="85"/>
      <c r="QFC467" s="85"/>
      <c r="QFD467" s="85"/>
      <c r="QFE467" s="85"/>
      <c r="QFF467" s="85"/>
      <c r="QFG467" s="85"/>
      <c r="QFH467" s="85"/>
      <c r="QFI467" s="85"/>
      <c r="QFJ467" s="85"/>
      <c r="QFK467" s="85"/>
      <c r="QFL467" s="85"/>
      <c r="QFM467" s="85"/>
      <c r="QFN467" s="85"/>
      <c r="QFO467" s="85"/>
      <c r="QFP467" s="85"/>
      <c r="QFQ467" s="85"/>
      <c r="QFR467" s="85"/>
      <c r="QFS467" s="85"/>
      <c r="QFT467" s="85"/>
      <c r="QFU467" s="85"/>
      <c r="QFV467" s="85"/>
      <c r="QFW467" s="85"/>
      <c r="QFX467" s="85"/>
      <c r="QFY467" s="85"/>
      <c r="QFZ467" s="85"/>
      <c r="QGA467" s="85"/>
      <c r="QGB467" s="85"/>
      <c r="QGC467" s="85"/>
      <c r="QGD467" s="85"/>
      <c r="QGE467" s="85"/>
      <c r="QGF467" s="85"/>
      <c r="QGG467" s="85"/>
      <c r="QGH467" s="85"/>
      <c r="QGI467" s="85"/>
      <c r="QGJ467" s="85"/>
      <c r="QGK467" s="85"/>
      <c r="QGL467" s="85"/>
      <c r="QGM467" s="85"/>
      <c r="QGN467" s="85"/>
      <c r="QGO467" s="85"/>
      <c r="QGP467" s="85"/>
      <c r="QGQ467" s="85"/>
      <c r="QGR467" s="85"/>
      <c r="QGS467" s="85"/>
      <c r="QGT467" s="85"/>
      <c r="QGU467" s="85"/>
      <c r="QGV467" s="85"/>
      <c r="QGW467" s="85"/>
      <c r="QGX467" s="85"/>
      <c r="QGY467" s="85"/>
      <c r="QGZ467" s="85"/>
      <c r="QHA467" s="85"/>
      <c r="QHB467" s="85"/>
      <c r="QHC467" s="85"/>
      <c r="QHD467" s="85"/>
      <c r="QHE467" s="85"/>
      <c r="QHF467" s="85"/>
      <c r="QHG467" s="85"/>
      <c r="QHH467" s="85"/>
      <c r="QHI467" s="85"/>
      <c r="QHJ467" s="85"/>
      <c r="QHK467" s="85"/>
      <c r="QHL467" s="85"/>
      <c r="QHM467" s="85"/>
      <c r="QHN467" s="85"/>
      <c r="QHO467" s="85"/>
      <c r="QHP467" s="85"/>
      <c r="QHQ467" s="85"/>
      <c r="QHR467" s="85"/>
      <c r="QHS467" s="85"/>
      <c r="QHT467" s="85"/>
      <c r="QHU467" s="85"/>
      <c r="QHV467" s="85"/>
      <c r="QHW467" s="85"/>
      <c r="QHX467" s="85"/>
      <c r="QHY467" s="85"/>
      <c r="QHZ467" s="85"/>
      <c r="QIA467" s="85"/>
      <c r="QIB467" s="85"/>
      <c r="QIC467" s="85"/>
      <c r="QID467" s="85"/>
      <c r="QIE467" s="85"/>
      <c r="QIF467" s="85"/>
      <c r="QIG467" s="85"/>
      <c r="QIH467" s="85"/>
      <c r="QII467" s="85"/>
      <c r="QIJ467" s="85"/>
      <c r="QIK467" s="85"/>
      <c r="QIL467" s="85"/>
      <c r="QIM467" s="85"/>
      <c r="QIN467" s="85"/>
      <c r="QIO467" s="85"/>
      <c r="QIP467" s="85"/>
      <c r="QIQ467" s="85"/>
      <c r="QIR467" s="85"/>
      <c r="QIS467" s="85"/>
      <c r="QIT467" s="85"/>
      <c r="QIU467" s="85"/>
      <c r="QIV467" s="85"/>
      <c r="QIW467" s="85"/>
      <c r="QIX467" s="85"/>
      <c r="QIY467" s="85"/>
      <c r="QIZ467" s="85"/>
      <c r="QJA467" s="85"/>
      <c r="QJB467" s="85"/>
      <c r="QJC467" s="85"/>
      <c r="QJD467" s="85"/>
      <c r="QJE467" s="85"/>
      <c r="QJF467" s="85"/>
      <c r="QJG467" s="85"/>
      <c r="QJH467" s="85"/>
      <c r="QJI467" s="85"/>
      <c r="QJJ467" s="85"/>
      <c r="QJK467" s="85"/>
      <c r="QJL467" s="85"/>
      <c r="QJM467" s="85"/>
      <c r="QJN467" s="85"/>
      <c r="QJO467" s="85"/>
      <c r="QJP467" s="85"/>
      <c r="QJQ467" s="85"/>
      <c r="QJR467" s="85"/>
      <c r="QJS467" s="85"/>
      <c r="QJT467" s="85"/>
      <c r="QJU467" s="85"/>
      <c r="QJV467" s="85"/>
      <c r="QJW467" s="85"/>
      <c r="QJX467" s="85"/>
      <c r="QJY467" s="85"/>
      <c r="QJZ467" s="85"/>
      <c r="QKA467" s="85"/>
      <c r="QKB467" s="85"/>
      <c r="QKC467" s="85"/>
      <c r="QKD467" s="85"/>
      <c r="QKE467" s="85"/>
      <c r="QKF467" s="85"/>
      <c r="QKG467" s="85"/>
      <c r="QKH467" s="85"/>
      <c r="QKI467" s="85"/>
      <c r="QKJ467" s="85"/>
      <c r="QKK467" s="85"/>
      <c r="QKL467" s="85"/>
      <c r="QKM467" s="85"/>
      <c r="QKN467" s="85"/>
      <c r="QKO467" s="85"/>
      <c r="QKP467" s="85"/>
      <c r="QKQ467" s="85"/>
      <c r="QKR467" s="85"/>
      <c r="QKS467" s="85"/>
      <c r="QKT467" s="85"/>
      <c r="QKU467" s="85"/>
      <c r="QKV467" s="85"/>
      <c r="QKW467" s="85"/>
      <c r="QKX467" s="85"/>
      <c r="QKY467" s="85"/>
      <c r="QKZ467" s="85"/>
      <c r="QLA467" s="85"/>
      <c r="QLB467" s="85"/>
      <c r="QLC467" s="85"/>
      <c r="QLD467" s="85"/>
      <c r="QLE467" s="85"/>
      <c r="QLF467" s="85"/>
      <c r="QLG467" s="85"/>
      <c r="QLH467" s="85"/>
      <c r="QLI467" s="85"/>
      <c r="QLJ467" s="85"/>
      <c r="QLK467" s="85"/>
      <c r="QLL467" s="85"/>
      <c r="QLM467" s="85"/>
      <c r="QLN467" s="85"/>
      <c r="QLO467" s="85"/>
      <c r="QLP467" s="85"/>
      <c r="QLQ467" s="85"/>
      <c r="QLR467" s="85"/>
      <c r="QLS467" s="85"/>
      <c r="QLT467" s="85"/>
      <c r="QLU467" s="85"/>
      <c r="QLV467" s="85"/>
      <c r="QLW467" s="85"/>
      <c r="QLX467" s="85"/>
      <c r="QLY467" s="85"/>
      <c r="QLZ467" s="85"/>
      <c r="QMA467" s="85"/>
      <c r="QMB467" s="85"/>
      <c r="QMC467" s="85"/>
      <c r="QMD467" s="85"/>
      <c r="QME467" s="85"/>
      <c r="QMF467" s="85"/>
      <c r="QMG467" s="85"/>
      <c r="QMH467" s="85"/>
      <c r="QMI467" s="85"/>
      <c r="QMJ467" s="85"/>
      <c r="QMK467" s="85"/>
      <c r="QML467" s="85"/>
      <c r="QMM467" s="85"/>
      <c r="QMN467" s="85"/>
      <c r="QMO467" s="85"/>
      <c r="QMP467" s="85"/>
      <c r="QMQ467" s="85"/>
      <c r="QMR467" s="85"/>
      <c r="QMS467" s="85"/>
      <c r="QMT467" s="85"/>
      <c r="QMU467" s="85"/>
      <c r="QMV467" s="85"/>
      <c r="QMW467" s="85"/>
      <c r="QMX467" s="85"/>
      <c r="QMY467" s="85"/>
      <c r="QMZ467" s="85"/>
      <c r="QNA467" s="85"/>
      <c r="QNB467" s="85"/>
      <c r="QNC467" s="85"/>
      <c r="QND467" s="85"/>
      <c r="QNE467" s="85"/>
      <c r="QNF467" s="85"/>
      <c r="QNG467" s="85"/>
      <c r="QNH467" s="85"/>
      <c r="QNI467" s="85"/>
      <c r="QNJ467" s="85"/>
      <c r="QNK467" s="85"/>
      <c r="QNL467" s="85"/>
      <c r="QNM467" s="85"/>
      <c r="QNN467" s="85"/>
      <c r="QNO467" s="85"/>
      <c r="QNP467" s="85"/>
      <c r="QNQ467" s="85"/>
      <c r="QNR467" s="85"/>
      <c r="QNS467" s="85"/>
      <c r="QNT467" s="85"/>
      <c r="QNU467" s="85"/>
      <c r="QNV467" s="85"/>
      <c r="QNW467" s="85"/>
      <c r="QNX467" s="85"/>
      <c r="QNY467" s="85"/>
      <c r="QNZ467" s="85"/>
      <c r="QOA467" s="85"/>
      <c r="QOB467" s="85"/>
      <c r="QOC467" s="85"/>
      <c r="QOD467" s="85"/>
      <c r="QOE467" s="85"/>
      <c r="QOF467" s="85"/>
      <c r="QOG467" s="85"/>
      <c r="QOH467" s="85"/>
      <c r="QOI467" s="85"/>
      <c r="QOJ467" s="85"/>
      <c r="QOK467" s="85"/>
      <c r="QOL467" s="85"/>
      <c r="QOM467" s="85"/>
      <c r="QON467" s="85"/>
      <c r="QOO467" s="85"/>
      <c r="QOP467" s="85"/>
      <c r="QOQ467" s="85"/>
      <c r="QOR467" s="85"/>
      <c r="QOS467" s="85"/>
      <c r="QOT467" s="85"/>
      <c r="QOU467" s="85"/>
      <c r="QOV467" s="85"/>
      <c r="QOW467" s="85"/>
      <c r="QOX467" s="85"/>
      <c r="QOY467" s="85"/>
      <c r="QOZ467" s="85"/>
      <c r="QPA467" s="85"/>
      <c r="QPB467" s="85"/>
      <c r="QPC467" s="85"/>
      <c r="QPD467" s="85"/>
      <c r="QPE467" s="85"/>
      <c r="QPF467" s="85"/>
      <c r="QPG467" s="85"/>
      <c r="QPH467" s="85"/>
      <c r="QPI467" s="85"/>
      <c r="QPJ467" s="85"/>
      <c r="QPK467" s="85"/>
      <c r="QPL467" s="85"/>
      <c r="QPM467" s="85"/>
      <c r="QPN467" s="85"/>
      <c r="QPO467" s="85"/>
      <c r="QPP467" s="85"/>
      <c r="QPQ467" s="85"/>
      <c r="QPR467" s="85"/>
      <c r="QPS467" s="85"/>
      <c r="QPT467" s="85"/>
      <c r="QPU467" s="85"/>
      <c r="QPV467" s="85"/>
      <c r="QPW467" s="85"/>
      <c r="QPX467" s="85"/>
      <c r="QPY467" s="85"/>
      <c r="QPZ467" s="85"/>
      <c r="QQA467" s="85"/>
      <c r="QQB467" s="85"/>
      <c r="QQC467" s="85"/>
      <c r="QQD467" s="85"/>
      <c r="QQE467" s="85"/>
      <c r="QQF467" s="85"/>
      <c r="QQG467" s="85"/>
      <c r="QQH467" s="85"/>
      <c r="QQI467" s="85"/>
      <c r="QQJ467" s="85"/>
      <c r="QQK467" s="85"/>
      <c r="QQL467" s="85"/>
      <c r="QQM467" s="85"/>
      <c r="QQN467" s="85"/>
      <c r="QQO467" s="85"/>
      <c r="QQP467" s="85"/>
      <c r="QQQ467" s="85"/>
      <c r="QQR467" s="85"/>
      <c r="QQS467" s="85"/>
      <c r="QQT467" s="85"/>
      <c r="QQU467" s="85"/>
      <c r="QQV467" s="85"/>
      <c r="QQW467" s="85"/>
      <c r="QQX467" s="85"/>
      <c r="QQY467" s="85"/>
      <c r="QQZ467" s="85"/>
      <c r="QRA467" s="85"/>
      <c r="QRB467" s="85"/>
      <c r="QRC467" s="85"/>
      <c r="QRD467" s="85"/>
      <c r="QRE467" s="85"/>
      <c r="QRF467" s="85"/>
      <c r="QRG467" s="85"/>
      <c r="QRH467" s="85"/>
      <c r="QRI467" s="85"/>
      <c r="QRJ467" s="85"/>
      <c r="QRK467" s="85"/>
      <c r="QRL467" s="85"/>
      <c r="QRM467" s="85"/>
      <c r="QRN467" s="85"/>
      <c r="QRO467" s="85"/>
      <c r="QRP467" s="85"/>
      <c r="QRQ467" s="85"/>
      <c r="QRR467" s="85"/>
      <c r="QRS467" s="85"/>
      <c r="QRT467" s="85"/>
      <c r="QRU467" s="85"/>
      <c r="QRV467" s="85"/>
      <c r="QRW467" s="85"/>
      <c r="QRX467" s="85"/>
      <c r="QRY467" s="85"/>
      <c r="QRZ467" s="85"/>
      <c r="QSA467" s="85"/>
      <c r="QSB467" s="85"/>
      <c r="QSC467" s="85"/>
      <c r="QSD467" s="85"/>
      <c r="QSE467" s="85"/>
      <c r="QSF467" s="85"/>
      <c r="QSG467" s="85"/>
      <c r="QSH467" s="85"/>
      <c r="QSI467" s="85"/>
      <c r="QSJ467" s="85"/>
      <c r="QSK467" s="85"/>
      <c r="QSL467" s="85"/>
      <c r="QSM467" s="85"/>
      <c r="QSN467" s="85"/>
      <c r="QSO467" s="85"/>
      <c r="QSP467" s="85"/>
      <c r="QSQ467" s="85"/>
      <c r="QSR467" s="85"/>
      <c r="QSS467" s="85"/>
      <c r="QST467" s="85"/>
      <c r="QSU467" s="85"/>
      <c r="QSV467" s="85"/>
      <c r="QSW467" s="85"/>
      <c r="QSX467" s="85"/>
      <c r="QSY467" s="85"/>
      <c r="QSZ467" s="85"/>
      <c r="QTA467" s="85"/>
      <c r="QTB467" s="85"/>
      <c r="QTC467" s="85"/>
      <c r="QTD467" s="85"/>
      <c r="QTE467" s="85"/>
      <c r="QTF467" s="85"/>
      <c r="QTG467" s="85"/>
      <c r="QTH467" s="85"/>
      <c r="QTI467" s="85"/>
      <c r="QTJ467" s="85"/>
      <c r="QTK467" s="85"/>
      <c r="QTL467" s="85"/>
      <c r="QTM467" s="85"/>
      <c r="QTN467" s="85"/>
      <c r="QTO467" s="85"/>
      <c r="QTP467" s="85"/>
      <c r="QTQ467" s="85"/>
      <c r="QTR467" s="85"/>
      <c r="QTS467" s="85"/>
      <c r="QTT467" s="85"/>
      <c r="QTU467" s="85"/>
      <c r="QTV467" s="85"/>
      <c r="QTW467" s="85"/>
      <c r="QTX467" s="85"/>
      <c r="QTY467" s="85"/>
      <c r="QTZ467" s="85"/>
      <c r="QUA467" s="85"/>
      <c r="QUB467" s="85"/>
      <c r="QUC467" s="85"/>
      <c r="QUD467" s="85"/>
      <c r="QUE467" s="85"/>
      <c r="QUF467" s="85"/>
      <c r="QUG467" s="85"/>
      <c r="QUH467" s="85"/>
      <c r="QUI467" s="85"/>
      <c r="QUJ467" s="85"/>
      <c r="QUK467" s="85"/>
      <c r="QUL467" s="85"/>
      <c r="QUM467" s="85"/>
      <c r="QUN467" s="85"/>
      <c r="QUO467" s="85"/>
      <c r="QUP467" s="85"/>
      <c r="QUQ467" s="85"/>
      <c r="QUR467" s="85"/>
      <c r="QUS467" s="85"/>
      <c r="QUT467" s="85"/>
      <c r="QUU467" s="85"/>
      <c r="QUV467" s="85"/>
      <c r="QUW467" s="85"/>
      <c r="QUX467" s="85"/>
      <c r="QUY467" s="85"/>
      <c r="QUZ467" s="85"/>
      <c r="QVA467" s="85"/>
      <c r="QVB467" s="85"/>
      <c r="QVC467" s="85"/>
      <c r="QVD467" s="85"/>
      <c r="QVE467" s="85"/>
      <c r="QVF467" s="85"/>
      <c r="QVG467" s="85"/>
      <c r="QVH467" s="85"/>
      <c r="QVI467" s="85"/>
      <c r="QVJ467" s="85"/>
      <c r="QVK467" s="85"/>
      <c r="QVL467" s="85"/>
      <c r="QVM467" s="85"/>
      <c r="QVN467" s="85"/>
      <c r="QVO467" s="85"/>
      <c r="QVP467" s="85"/>
      <c r="QVQ467" s="85"/>
      <c r="QVR467" s="85"/>
      <c r="QVS467" s="85"/>
      <c r="QVT467" s="85"/>
      <c r="QVU467" s="85"/>
      <c r="QVV467" s="85"/>
      <c r="QVW467" s="85"/>
      <c r="QVX467" s="85"/>
      <c r="QVY467" s="85"/>
      <c r="QVZ467" s="85"/>
      <c r="QWA467" s="85"/>
      <c r="QWB467" s="85"/>
      <c r="QWC467" s="85"/>
      <c r="QWD467" s="85"/>
      <c r="QWE467" s="85"/>
      <c r="QWF467" s="85"/>
      <c r="QWG467" s="85"/>
      <c r="QWH467" s="85"/>
      <c r="QWI467" s="85"/>
      <c r="QWJ467" s="85"/>
      <c r="QWK467" s="85"/>
      <c r="QWL467" s="85"/>
      <c r="QWM467" s="85"/>
      <c r="QWN467" s="85"/>
      <c r="QWO467" s="85"/>
      <c r="QWP467" s="85"/>
      <c r="QWQ467" s="85"/>
      <c r="QWR467" s="85"/>
      <c r="QWS467" s="85"/>
      <c r="QWT467" s="85"/>
      <c r="QWU467" s="85"/>
      <c r="QWV467" s="85"/>
      <c r="QWW467" s="85"/>
      <c r="QWX467" s="85"/>
      <c r="QWY467" s="85"/>
      <c r="QWZ467" s="85"/>
      <c r="QXA467" s="85"/>
      <c r="QXB467" s="85"/>
      <c r="QXC467" s="85"/>
      <c r="QXD467" s="85"/>
      <c r="QXE467" s="85"/>
      <c r="QXF467" s="85"/>
      <c r="QXG467" s="85"/>
      <c r="QXH467" s="85"/>
      <c r="QXI467" s="85"/>
      <c r="QXJ467" s="85"/>
      <c r="QXK467" s="85"/>
      <c r="QXL467" s="85"/>
      <c r="QXM467" s="85"/>
      <c r="QXN467" s="85"/>
      <c r="QXO467" s="85"/>
      <c r="QXP467" s="85"/>
      <c r="QXQ467" s="85"/>
      <c r="QXR467" s="85"/>
      <c r="QXS467" s="85"/>
      <c r="QXT467" s="85"/>
      <c r="QXU467" s="85"/>
      <c r="QXV467" s="85"/>
      <c r="QXW467" s="85"/>
      <c r="QXX467" s="85"/>
      <c r="QXY467" s="85"/>
      <c r="QXZ467" s="85"/>
      <c r="QYA467" s="85"/>
      <c r="QYB467" s="85"/>
      <c r="QYC467" s="85"/>
      <c r="QYD467" s="85"/>
      <c r="QYE467" s="85"/>
      <c r="QYF467" s="85"/>
      <c r="QYG467" s="85"/>
      <c r="QYH467" s="85"/>
      <c r="QYI467" s="85"/>
      <c r="QYJ467" s="85"/>
      <c r="QYK467" s="85"/>
      <c r="QYL467" s="85"/>
      <c r="QYM467" s="85"/>
      <c r="QYN467" s="85"/>
      <c r="QYO467" s="85"/>
      <c r="QYP467" s="85"/>
      <c r="QYQ467" s="85"/>
      <c r="QYR467" s="85"/>
      <c r="QYS467" s="85"/>
      <c r="QYT467" s="85"/>
      <c r="QYU467" s="85"/>
      <c r="QYV467" s="85"/>
      <c r="QYW467" s="85"/>
      <c r="QYX467" s="85"/>
      <c r="QYY467" s="85"/>
      <c r="QYZ467" s="85"/>
      <c r="QZA467" s="85"/>
      <c r="QZB467" s="85"/>
      <c r="QZC467" s="85"/>
      <c r="QZD467" s="85"/>
      <c r="QZE467" s="85"/>
      <c r="QZF467" s="85"/>
      <c r="QZG467" s="85"/>
      <c r="QZH467" s="85"/>
      <c r="QZI467" s="85"/>
      <c r="QZJ467" s="85"/>
      <c r="QZK467" s="85"/>
      <c r="QZL467" s="85"/>
      <c r="QZM467" s="85"/>
      <c r="QZN467" s="85"/>
      <c r="QZO467" s="85"/>
      <c r="QZP467" s="85"/>
      <c r="QZQ467" s="85"/>
      <c r="QZR467" s="85"/>
      <c r="QZS467" s="85"/>
      <c r="QZT467" s="85"/>
      <c r="QZU467" s="85"/>
      <c r="QZV467" s="85"/>
      <c r="QZW467" s="85"/>
      <c r="QZX467" s="85"/>
      <c r="QZY467" s="85"/>
      <c r="QZZ467" s="85"/>
      <c r="RAA467" s="85"/>
      <c r="RAB467" s="85"/>
      <c r="RAC467" s="85"/>
      <c r="RAD467" s="85"/>
      <c r="RAE467" s="85"/>
      <c r="RAF467" s="85"/>
      <c r="RAG467" s="85"/>
      <c r="RAH467" s="85"/>
      <c r="RAI467" s="85"/>
      <c r="RAJ467" s="85"/>
      <c r="RAK467" s="85"/>
      <c r="RAL467" s="85"/>
      <c r="RAM467" s="85"/>
      <c r="RAN467" s="85"/>
      <c r="RAO467" s="85"/>
      <c r="RAP467" s="85"/>
      <c r="RAQ467" s="85"/>
      <c r="RAR467" s="85"/>
      <c r="RAS467" s="85"/>
      <c r="RAT467" s="85"/>
      <c r="RAU467" s="85"/>
      <c r="RAV467" s="85"/>
      <c r="RAW467" s="85"/>
      <c r="RAX467" s="85"/>
      <c r="RAY467" s="85"/>
      <c r="RAZ467" s="85"/>
      <c r="RBA467" s="85"/>
      <c r="RBB467" s="85"/>
      <c r="RBC467" s="85"/>
      <c r="RBD467" s="85"/>
      <c r="RBE467" s="85"/>
      <c r="RBF467" s="85"/>
      <c r="RBG467" s="85"/>
      <c r="RBH467" s="85"/>
      <c r="RBI467" s="85"/>
      <c r="RBJ467" s="85"/>
      <c r="RBK467" s="85"/>
      <c r="RBL467" s="85"/>
      <c r="RBM467" s="85"/>
      <c r="RBN467" s="85"/>
      <c r="RBO467" s="85"/>
      <c r="RBP467" s="85"/>
      <c r="RBQ467" s="85"/>
      <c r="RBR467" s="85"/>
      <c r="RBS467" s="85"/>
      <c r="RBT467" s="85"/>
      <c r="RBU467" s="85"/>
      <c r="RBV467" s="85"/>
      <c r="RBW467" s="85"/>
      <c r="RBX467" s="85"/>
      <c r="RBY467" s="85"/>
      <c r="RBZ467" s="85"/>
      <c r="RCA467" s="85"/>
      <c r="RCB467" s="85"/>
      <c r="RCC467" s="85"/>
      <c r="RCD467" s="85"/>
      <c r="RCE467" s="85"/>
      <c r="RCF467" s="85"/>
      <c r="RCG467" s="85"/>
      <c r="RCH467" s="85"/>
      <c r="RCI467" s="85"/>
      <c r="RCJ467" s="85"/>
      <c r="RCK467" s="85"/>
      <c r="RCL467" s="85"/>
      <c r="RCM467" s="85"/>
      <c r="RCN467" s="85"/>
      <c r="RCO467" s="85"/>
      <c r="RCP467" s="85"/>
      <c r="RCQ467" s="85"/>
      <c r="RCR467" s="85"/>
      <c r="RCS467" s="85"/>
      <c r="RCT467" s="85"/>
      <c r="RCU467" s="85"/>
      <c r="RCV467" s="85"/>
      <c r="RCW467" s="85"/>
      <c r="RCX467" s="85"/>
      <c r="RCY467" s="85"/>
      <c r="RCZ467" s="85"/>
      <c r="RDA467" s="85"/>
      <c r="RDB467" s="85"/>
      <c r="RDC467" s="85"/>
      <c r="RDD467" s="85"/>
      <c r="RDE467" s="85"/>
      <c r="RDF467" s="85"/>
      <c r="RDG467" s="85"/>
      <c r="RDH467" s="85"/>
      <c r="RDI467" s="85"/>
      <c r="RDJ467" s="85"/>
      <c r="RDK467" s="85"/>
      <c r="RDL467" s="85"/>
      <c r="RDM467" s="85"/>
      <c r="RDN467" s="85"/>
      <c r="RDO467" s="85"/>
      <c r="RDP467" s="85"/>
      <c r="RDQ467" s="85"/>
      <c r="RDR467" s="85"/>
      <c r="RDS467" s="85"/>
      <c r="RDT467" s="85"/>
      <c r="RDU467" s="85"/>
      <c r="RDV467" s="85"/>
      <c r="RDW467" s="85"/>
      <c r="RDX467" s="85"/>
      <c r="RDY467" s="85"/>
      <c r="RDZ467" s="85"/>
      <c r="REA467" s="85"/>
      <c r="REB467" s="85"/>
      <c r="REC467" s="85"/>
      <c r="RED467" s="85"/>
      <c r="REE467" s="85"/>
      <c r="REF467" s="85"/>
      <c r="REG467" s="85"/>
      <c r="REH467" s="85"/>
      <c r="REI467" s="85"/>
      <c r="REJ467" s="85"/>
      <c r="REK467" s="85"/>
      <c r="REL467" s="85"/>
      <c r="REM467" s="85"/>
      <c r="REN467" s="85"/>
      <c r="REO467" s="85"/>
      <c r="REP467" s="85"/>
      <c r="REQ467" s="85"/>
      <c r="RER467" s="85"/>
      <c r="RES467" s="85"/>
      <c r="RET467" s="85"/>
      <c r="REU467" s="85"/>
      <c r="REV467" s="85"/>
      <c r="REW467" s="85"/>
      <c r="REX467" s="85"/>
      <c r="REY467" s="85"/>
      <c r="REZ467" s="85"/>
      <c r="RFA467" s="85"/>
      <c r="RFB467" s="85"/>
      <c r="RFC467" s="85"/>
      <c r="RFD467" s="85"/>
      <c r="RFE467" s="85"/>
      <c r="RFF467" s="85"/>
      <c r="RFG467" s="85"/>
      <c r="RFH467" s="85"/>
      <c r="RFI467" s="85"/>
      <c r="RFJ467" s="85"/>
      <c r="RFK467" s="85"/>
      <c r="RFL467" s="85"/>
      <c r="RFM467" s="85"/>
      <c r="RFN467" s="85"/>
      <c r="RFO467" s="85"/>
      <c r="RFP467" s="85"/>
      <c r="RFQ467" s="85"/>
      <c r="RFR467" s="85"/>
      <c r="RFS467" s="85"/>
      <c r="RFT467" s="85"/>
      <c r="RFU467" s="85"/>
      <c r="RFV467" s="85"/>
      <c r="RFW467" s="85"/>
      <c r="RFX467" s="85"/>
      <c r="RFY467" s="85"/>
      <c r="RFZ467" s="85"/>
      <c r="RGA467" s="85"/>
      <c r="RGB467" s="85"/>
      <c r="RGC467" s="85"/>
      <c r="RGD467" s="85"/>
      <c r="RGE467" s="85"/>
      <c r="RGF467" s="85"/>
      <c r="RGG467" s="85"/>
      <c r="RGH467" s="85"/>
      <c r="RGI467" s="85"/>
      <c r="RGJ467" s="85"/>
      <c r="RGK467" s="85"/>
      <c r="RGL467" s="85"/>
      <c r="RGM467" s="85"/>
      <c r="RGN467" s="85"/>
      <c r="RGO467" s="85"/>
      <c r="RGP467" s="85"/>
      <c r="RGQ467" s="85"/>
      <c r="RGR467" s="85"/>
      <c r="RGS467" s="85"/>
      <c r="RGT467" s="85"/>
      <c r="RGU467" s="85"/>
      <c r="RGV467" s="85"/>
      <c r="RGW467" s="85"/>
      <c r="RGX467" s="85"/>
      <c r="RGY467" s="85"/>
      <c r="RGZ467" s="85"/>
      <c r="RHA467" s="85"/>
      <c r="RHB467" s="85"/>
      <c r="RHC467" s="85"/>
      <c r="RHD467" s="85"/>
      <c r="RHE467" s="85"/>
      <c r="RHF467" s="85"/>
      <c r="RHG467" s="85"/>
      <c r="RHH467" s="85"/>
      <c r="RHI467" s="85"/>
      <c r="RHJ467" s="85"/>
      <c r="RHK467" s="85"/>
      <c r="RHL467" s="85"/>
      <c r="RHM467" s="85"/>
      <c r="RHN467" s="85"/>
      <c r="RHO467" s="85"/>
      <c r="RHP467" s="85"/>
      <c r="RHQ467" s="85"/>
      <c r="RHR467" s="85"/>
      <c r="RHS467" s="85"/>
      <c r="RHT467" s="85"/>
      <c r="RHU467" s="85"/>
      <c r="RHV467" s="85"/>
      <c r="RHW467" s="85"/>
      <c r="RHX467" s="85"/>
      <c r="RHY467" s="85"/>
      <c r="RHZ467" s="85"/>
      <c r="RIA467" s="85"/>
      <c r="RIB467" s="85"/>
      <c r="RIC467" s="85"/>
      <c r="RID467" s="85"/>
      <c r="RIE467" s="85"/>
      <c r="RIF467" s="85"/>
      <c r="RIG467" s="85"/>
      <c r="RIH467" s="85"/>
      <c r="RII467" s="85"/>
      <c r="RIJ467" s="85"/>
      <c r="RIK467" s="85"/>
      <c r="RIL467" s="85"/>
      <c r="RIM467" s="85"/>
      <c r="RIN467" s="85"/>
      <c r="RIO467" s="85"/>
      <c r="RIP467" s="85"/>
      <c r="RIQ467" s="85"/>
      <c r="RIR467" s="85"/>
      <c r="RIS467" s="85"/>
      <c r="RIT467" s="85"/>
      <c r="RIU467" s="85"/>
      <c r="RIV467" s="85"/>
      <c r="RIW467" s="85"/>
      <c r="RIX467" s="85"/>
      <c r="RIY467" s="85"/>
      <c r="RIZ467" s="85"/>
      <c r="RJA467" s="85"/>
      <c r="RJB467" s="85"/>
      <c r="RJC467" s="85"/>
      <c r="RJD467" s="85"/>
      <c r="RJE467" s="85"/>
      <c r="RJF467" s="85"/>
      <c r="RJG467" s="85"/>
      <c r="RJH467" s="85"/>
      <c r="RJI467" s="85"/>
      <c r="RJJ467" s="85"/>
      <c r="RJK467" s="85"/>
      <c r="RJL467" s="85"/>
      <c r="RJM467" s="85"/>
      <c r="RJN467" s="85"/>
      <c r="RJO467" s="85"/>
      <c r="RJP467" s="85"/>
      <c r="RJQ467" s="85"/>
      <c r="RJR467" s="85"/>
      <c r="RJS467" s="85"/>
      <c r="RJT467" s="85"/>
      <c r="RJU467" s="85"/>
      <c r="RJV467" s="85"/>
      <c r="RJW467" s="85"/>
      <c r="RJX467" s="85"/>
      <c r="RJY467" s="85"/>
      <c r="RJZ467" s="85"/>
      <c r="RKA467" s="85"/>
      <c r="RKB467" s="85"/>
      <c r="RKC467" s="85"/>
      <c r="RKD467" s="85"/>
      <c r="RKE467" s="85"/>
      <c r="RKF467" s="85"/>
      <c r="RKG467" s="85"/>
      <c r="RKH467" s="85"/>
      <c r="RKI467" s="85"/>
      <c r="RKJ467" s="85"/>
      <c r="RKK467" s="85"/>
      <c r="RKL467" s="85"/>
      <c r="RKM467" s="85"/>
      <c r="RKN467" s="85"/>
      <c r="RKO467" s="85"/>
      <c r="RKP467" s="85"/>
      <c r="RKQ467" s="85"/>
      <c r="RKR467" s="85"/>
      <c r="RKS467" s="85"/>
      <c r="RKT467" s="85"/>
      <c r="RKU467" s="85"/>
      <c r="RKV467" s="85"/>
      <c r="RKW467" s="85"/>
      <c r="RKX467" s="85"/>
      <c r="RKY467" s="85"/>
      <c r="RKZ467" s="85"/>
      <c r="RLA467" s="85"/>
      <c r="RLB467" s="85"/>
      <c r="RLC467" s="85"/>
      <c r="RLD467" s="85"/>
      <c r="RLE467" s="85"/>
      <c r="RLF467" s="85"/>
      <c r="RLG467" s="85"/>
      <c r="RLH467" s="85"/>
      <c r="RLI467" s="85"/>
      <c r="RLJ467" s="85"/>
      <c r="RLK467" s="85"/>
      <c r="RLL467" s="85"/>
      <c r="RLM467" s="85"/>
      <c r="RLN467" s="85"/>
      <c r="RLO467" s="85"/>
      <c r="RLP467" s="85"/>
      <c r="RLQ467" s="85"/>
      <c r="RLR467" s="85"/>
      <c r="RLS467" s="85"/>
      <c r="RLT467" s="85"/>
      <c r="RLU467" s="85"/>
      <c r="RLV467" s="85"/>
      <c r="RLW467" s="85"/>
      <c r="RLX467" s="85"/>
      <c r="RLY467" s="85"/>
      <c r="RLZ467" s="85"/>
      <c r="RMA467" s="85"/>
      <c r="RMB467" s="85"/>
      <c r="RMC467" s="85"/>
      <c r="RMD467" s="85"/>
      <c r="RME467" s="85"/>
      <c r="RMF467" s="85"/>
      <c r="RMG467" s="85"/>
      <c r="RMH467" s="85"/>
      <c r="RMI467" s="85"/>
      <c r="RMJ467" s="85"/>
      <c r="RMK467" s="85"/>
      <c r="RML467" s="85"/>
      <c r="RMM467" s="85"/>
      <c r="RMN467" s="85"/>
      <c r="RMO467" s="85"/>
      <c r="RMP467" s="85"/>
      <c r="RMQ467" s="85"/>
      <c r="RMR467" s="85"/>
      <c r="RMS467" s="85"/>
      <c r="RMT467" s="85"/>
      <c r="RMU467" s="85"/>
      <c r="RMV467" s="85"/>
      <c r="RMW467" s="85"/>
      <c r="RMX467" s="85"/>
      <c r="RMY467" s="85"/>
      <c r="RMZ467" s="85"/>
      <c r="RNA467" s="85"/>
      <c r="RNB467" s="85"/>
      <c r="RNC467" s="85"/>
      <c r="RND467" s="85"/>
      <c r="RNE467" s="85"/>
      <c r="RNF467" s="85"/>
      <c r="RNG467" s="85"/>
      <c r="RNH467" s="85"/>
      <c r="RNI467" s="85"/>
      <c r="RNJ467" s="85"/>
      <c r="RNK467" s="85"/>
      <c r="RNL467" s="85"/>
      <c r="RNM467" s="85"/>
      <c r="RNN467" s="85"/>
      <c r="RNO467" s="85"/>
      <c r="RNP467" s="85"/>
      <c r="RNQ467" s="85"/>
      <c r="RNR467" s="85"/>
      <c r="RNS467" s="85"/>
      <c r="RNT467" s="85"/>
      <c r="RNU467" s="85"/>
      <c r="RNV467" s="85"/>
      <c r="RNW467" s="85"/>
      <c r="RNX467" s="85"/>
      <c r="RNY467" s="85"/>
      <c r="RNZ467" s="85"/>
      <c r="ROA467" s="85"/>
      <c r="ROB467" s="85"/>
      <c r="ROC467" s="85"/>
      <c r="ROD467" s="85"/>
      <c r="ROE467" s="85"/>
      <c r="ROF467" s="85"/>
      <c r="ROG467" s="85"/>
      <c r="ROH467" s="85"/>
      <c r="ROI467" s="85"/>
      <c r="ROJ467" s="85"/>
      <c r="ROK467" s="85"/>
      <c r="ROL467" s="85"/>
      <c r="ROM467" s="85"/>
      <c r="RON467" s="85"/>
      <c r="ROO467" s="85"/>
      <c r="ROP467" s="85"/>
      <c r="ROQ467" s="85"/>
      <c r="ROR467" s="85"/>
      <c r="ROS467" s="85"/>
      <c r="ROT467" s="85"/>
      <c r="ROU467" s="85"/>
      <c r="ROV467" s="85"/>
      <c r="ROW467" s="85"/>
      <c r="ROX467" s="85"/>
      <c r="ROY467" s="85"/>
      <c r="ROZ467" s="85"/>
      <c r="RPA467" s="85"/>
      <c r="RPB467" s="85"/>
      <c r="RPC467" s="85"/>
      <c r="RPD467" s="85"/>
      <c r="RPE467" s="85"/>
      <c r="RPF467" s="85"/>
      <c r="RPG467" s="85"/>
      <c r="RPH467" s="85"/>
      <c r="RPI467" s="85"/>
      <c r="RPJ467" s="85"/>
      <c r="RPK467" s="85"/>
      <c r="RPL467" s="85"/>
      <c r="RPM467" s="85"/>
      <c r="RPN467" s="85"/>
      <c r="RPO467" s="85"/>
      <c r="RPP467" s="85"/>
      <c r="RPQ467" s="85"/>
      <c r="RPR467" s="85"/>
      <c r="RPS467" s="85"/>
      <c r="RPT467" s="85"/>
      <c r="RPU467" s="85"/>
      <c r="RPV467" s="85"/>
      <c r="RPW467" s="85"/>
      <c r="RPX467" s="85"/>
      <c r="RPY467" s="85"/>
      <c r="RPZ467" s="85"/>
      <c r="RQA467" s="85"/>
      <c r="RQB467" s="85"/>
      <c r="RQC467" s="85"/>
      <c r="RQD467" s="85"/>
      <c r="RQE467" s="85"/>
      <c r="RQF467" s="85"/>
      <c r="RQG467" s="85"/>
      <c r="RQH467" s="85"/>
      <c r="RQI467" s="85"/>
      <c r="RQJ467" s="85"/>
      <c r="RQK467" s="85"/>
      <c r="RQL467" s="85"/>
      <c r="RQM467" s="85"/>
      <c r="RQN467" s="85"/>
      <c r="RQO467" s="85"/>
      <c r="RQP467" s="85"/>
      <c r="RQQ467" s="85"/>
      <c r="RQR467" s="85"/>
      <c r="RQS467" s="85"/>
      <c r="RQT467" s="85"/>
      <c r="RQU467" s="85"/>
      <c r="RQV467" s="85"/>
      <c r="RQW467" s="85"/>
      <c r="RQX467" s="85"/>
      <c r="RQY467" s="85"/>
      <c r="RQZ467" s="85"/>
      <c r="RRA467" s="85"/>
      <c r="RRB467" s="85"/>
      <c r="RRC467" s="85"/>
      <c r="RRD467" s="85"/>
      <c r="RRE467" s="85"/>
      <c r="RRF467" s="85"/>
      <c r="RRG467" s="85"/>
      <c r="RRH467" s="85"/>
      <c r="RRI467" s="85"/>
      <c r="RRJ467" s="85"/>
      <c r="RRK467" s="85"/>
      <c r="RRL467" s="85"/>
      <c r="RRM467" s="85"/>
      <c r="RRN467" s="85"/>
      <c r="RRO467" s="85"/>
      <c r="RRP467" s="85"/>
      <c r="RRQ467" s="85"/>
      <c r="RRR467" s="85"/>
      <c r="RRS467" s="85"/>
      <c r="RRT467" s="85"/>
      <c r="RRU467" s="85"/>
      <c r="RRV467" s="85"/>
      <c r="RRW467" s="85"/>
      <c r="RRX467" s="85"/>
      <c r="RRY467" s="85"/>
      <c r="RRZ467" s="85"/>
      <c r="RSA467" s="85"/>
      <c r="RSB467" s="85"/>
      <c r="RSC467" s="85"/>
      <c r="RSD467" s="85"/>
      <c r="RSE467" s="85"/>
      <c r="RSF467" s="85"/>
      <c r="RSG467" s="85"/>
      <c r="RSH467" s="85"/>
      <c r="RSI467" s="85"/>
      <c r="RSJ467" s="85"/>
      <c r="RSK467" s="85"/>
      <c r="RSL467" s="85"/>
      <c r="RSM467" s="85"/>
      <c r="RSN467" s="85"/>
      <c r="RSO467" s="85"/>
      <c r="RSP467" s="85"/>
      <c r="RSQ467" s="85"/>
      <c r="RSR467" s="85"/>
      <c r="RSS467" s="85"/>
      <c r="RST467" s="85"/>
      <c r="RSU467" s="85"/>
      <c r="RSV467" s="85"/>
      <c r="RSW467" s="85"/>
      <c r="RSX467" s="85"/>
      <c r="RSY467" s="85"/>
      <c r="RSZ467" s="85"/>
      <c r="RTA467" s="85"/>
      <c r="RTB467" s="85"/>
      <c r="RTC467" s="85"/>
      <c r="RTD467" s="85"/>
      <c r="RTE467" s="85"/>
      <c r="RTF467" s="85"/>
      <c r="RTG467" s="85"/>
      <c r="RTH467" s="85"/>
      <c r="RTI467" s="85"/>
      <c r="RTJ467" s="85"/>
      <c r="RTK467" s="85"/>
      <c r="RTL467" s="85"/>
      <c r="RTM467" s="85"/>
      <c r="RTN467" s="85"/>
      <c r="RTO467" s="85"/>
      <c r="RTP467" s="85"/>
      <c r="RTQ467" s="85"/>
      <c r="RTR467" s="85"/>
      <c r="RTS467" s="85"/>
      <c r="RTT467" s="85"/>
      <c r="RTU467" s="85"/>
      <c r="RTV467" s="85"/>
      <c r="RTW467" s="85"/>
      <c r="RTX467" s="85"/>
      <c r="RTY467" s="85"/>
      <c r="RTZ467" s="85"/>
      <c r="RUA467" s="85"/>
      <c r="RUB467" s="85"/>
      <c r="RUC467" s="85"/>
      <c r="RUD467" s="85"/>
      <c r="RUE467" s="85"/>
      <c r="RUF467" s="85"/>
      <c r="RUG467" s="85"/>
      <c r="RUH467" s="85"/>
      <c r="RUI467" s="85"/>
      <c r="RUJ467" s="85"/>
      <c r="RUK467" s="85"/>
      <c r="RUL467" s="85"/>
      <c r="RUM467" s="85"/>
      <c r="RUN467" s="85"/>
      <c r="RUO467" s="85"/>
      <c r="RUP467" s="85"/>
      <c r="RUQ467" s="85"/>
      <c r="RUR467" s="85"/>
      <c r="RUS467" s="85"/>
      <c r="RUT467" s="85"/>
      <c r="RUU467" s="85"/>
      <c r="RUV467" s="85"/>
      <c r="RUW467" s="85"/>
      <c r="RUX467" s="85"/>
      <c r="RUY467" s="85"/>
      <c r="RUZ467" s="85"/>
      <c r="RVA467" s="85"/>
      <c r="RVB467" s="85"/>
      <c r="RVC467" s="85"/>
      <c r="RVD467" s="85"/>
      <c r="RVE467" s="85"/>
      <c r="RVF467" s="85"/>
      <c r="RVG467" s="85"/>
      <c r="RVH467" s="85"/>
      <c r="RVI467" s="85"/>
      <c r="RVJ467" s="85"/>
      <c r="RVK467" s="85"/>
      <c r="RVL467" s="85"/>
      <c r="RVM467" s="85"/>
      <c r="RVN467" s="85"/>
      <c r="RVO467" s="85"/>
      <c r="RVP467" s="85"/>
      <c r="RVQ467" s="85"/>
      <c r="RVR467" s="85"/>
      <c r="RVS467" s="85"/>
      <c r="RVT467" s="85"/>
      <c r="RVU467" s="85"/>
      <c r="RVV467" s="85"/>
      <c r="RVW467" s="85"/>
      <c r="RVX467" s="85"/>
      <c r="RVY467" s="85"/>
      <c r="RVZ467" s="85"/>
      <c r="RWA467" s="85"/>
      <c r="RWB467" s="85"/>
      <c r="RWC467" s="85"/>
      <c r="RWD467" s="85"/>
      <c r="RWE467" s="85"/>
      <c r="RWF467" s="85"/>
      <c r="RWG467" s="85"/>
      <c r="RWH467" s="85"/>
      <c r="RWI467" s="85"/>
      <c r="RWJ467" s="85"/>
      <c r="RWK467" s="85"/>
      <c r="RWL467" s="85"/>
      <c r="RWM467" s="85"/>
      <c r="RWN467" s="85"/>
      <c r="RWO467" s="85"/>
      <c r="RWP467" s="85"/>
      <c r="RWQ467" s="85"/>
      <c r="RWR467" s="85"/>
      <c r="RWS467" s="85"/>
      <c r="RWT467" s="85"/>
      <c r="RWU467" s="85"/>
      <c r="RWV467" s="85"/>
      <c r="RWW467" s="85"/>
      <c r="RWX467" s="85"/>
      <c r="RWY467" s="85"/>
      <c r="RWZ467" s="85"/>
      <c r="RXA467" s="85"/>
      <c r="RXB467" s="85"/>
      <c r="RXC467" s="85"/>
      <c r="RXD467" s="85"/>
      <c r="RXE467" s="85"/>
      <c r="RXF467" s="85"/>
      <c r="RXG467" s="85"/>
      <c r="RXH467" s="85"/>
      <c r="RXI467" s="85"/>
      <c r="RXJ467" s="85"/>
      <c r="RXK467" s="85"/>
      <c r="RXL467" s="85"/>
      <c r="RXM467" s="85"/>
      <c r="RXN467" s="85"/>
      <c r="RXO467" s="85"/>
      <c r="RXP467" s="85"/>
      <c r="RXQ467" s="85"/>
      <c r="RXR467" s="85"/>
      <c r="RXS467" s="85"/>
      <c r="RXT467" s="85"/>
      <c r="RXU467" s="85"/>
      <c r="RXV467" s="85"/>
      <c r="RXW467" s="85"/>
      <c r="RXX467" s="85"/>
      <c r="RXY467" s="85"/>
      <c r="RXZ467" s="85"/>
      <c r="RYA467" s="85"/>
      <c r="RYB467" s="85"/>
      <c r="RYC467" s="85"/>
      <c r="RYD467" s="85"/>
      <c r="RYE467" s="85"/>
      <c r="RYF467" s="85"/>
      <c r="RYG467" s="85"/>
      <c r="RYH467" s="85"/>
      <c r="RYI467" s="85"/>
      <c r="RYJ467" s="85"/>
      <c r="RYK467" s="85"/>
      <c r="RYL467" s="85"/>
      <c r="RYM467" s="85"/>
      <c r="RYN467" s="85"/>
      <c r="RYO467" s="85"/>
      <c r="RYP467" s="85"/>
      <c r="RYQ467" s="85"/>
      <c r="RYR467" s="85"/>
      <c r="RYS467" s="85"/>
      <c r="RYT467" s="85"/>
      <c r="RYU467" s="85"/>
      <c r="RYV467" s="85"/>
      <c r="RYW467" s="85"/>
      <c r="RYX467" s="85"/>
      <c r="RYY467" s="85"/>
      <c r="RYZ467" s="85"/>
      <c r="RZA467" s="85"/>
      <c r="RZB467" s="85"/>
      <c r="RZC467" s="85"/>
      <c r="RZD467" s="85"/>
      <c r="RZE467" s="85"/>
      <c r="RZF467" s="85"/>
      <c r="RZG467" s="85"/>
      <c r="RZH467" s="85"/>
      <c r="RZI467" s="85"/>
      <c r="RZJ467" s="85"/>
      <c r="RZK467" s="85"/>
      <c r="RZL467" s="85"/>
      <c r="RZM467" s="85"/>
      <c r="RZN467" s="85"/>
      <c r="RZO467" s="85"/>
      <c r="RZP467" s="85"/>
      <c r="RZQ467" s="85"/>
      <c r="RZR467" s="85"/>
      <c r="RZS467" s="85"/>
      <c r="RZT467" s="85"/>
      <c r="RZU467" s="85"/>
      <c r="RZV467" s="85"/>
      <c r="RZW467" s="85"/>
      <c r="RZX467" s="85"/>
      <c r="RZY467" s="85"/>
      <c r="RZZ467" s="85"/>
      <c r="SAA467" s="85"/>
      <c r="SAB467" s="85"/>
      <c r="SAC467" s="85"/>
      <c r="SAD467" s="85"/>
      <c r="SAE467" s="85"/>
      <c r="SAF467" s="85"/>
      <c r="SAG467" s="85"/>
      <c r="SAH467" s="85"/>
      <c r="SAI467" s="85"/>
      <c r="SAJ467" s="85"/>
      <c r="SAK467" s="85"/>
      <c r="SAL467" s="85"/>
      <c r="SAM467" s="85"/>
      <c r="SAN467" s="85"/>
      <c r="SAO467" s="85"/>
      <c r="SAP467" s="85"/>
      <c r="SAQ467" s="85"/>
      <c r="SAR467" s="85"/>
      <c r="SAS467" s="85"/>
      <c r="SAT467" s="85"/>
      <c r="SAU467" s="85"/>
      <c r="SAV467" s="85"/>
      <c r="SAW467" s="85"/>
      <c r="SAX467" s="85"/>
      <c r="SAY467" s="85"/>
      <c r="SAZ467" s="85"/>
      <c r="SBA467" s="85"/>
      <c r="SBB467" s="85"/>
      <c r="SBC467" s="85"/>
      <c r="SBD467" s="85"/>
      <c r="SBE467" s="85"/>
      <c r="SBF467" s="85"/>
      <c r="SBG467" s="85"/>
      <c r="SBH467" s="85"/>
      <c r="SBI467" s="85"/>
      <c r="SBJ467" s="85"/>
      <c r="SBK467" s="85"/>
      <c r="SBL467" s="85"/>
      <c r="SBM467" s="85"/>
      <c r="SBN467" s="85"/>
      <c r="SBO467" s="85"/>
      <c r="SBP467" s="85"/>
      <c r="SBQ467" s="85"/>
      <c r="SBR467" s="85"/>
      <c r="SBS467" s="85"/>
      <c r="SBT467" s="85"/>
      <c r="SBU467" s="85"/>
      <c r="SBV467" s="85"/>
      <c r="SBW467" s="85"/>
      <c r="SBX467" s="85"/>
      <c r="SBY467" s="85"/>
      <c r="SBZ467" s="85"/>
      <c r="SCA467" s="85"/>
      <c r="SCB467" s="85"/>
      <c r="SCC467" s="85"/>
      <c r="SCD467" s="85"/>
      <c r="SCE467" s="85"/>
      <c r="SCF467" s="85"/>
      <c r="SCG467" s="85"/>
      <c r="SCH467" s="85"/>
      <c r="SCI467" s="85"/>
      <c r="SCJ467" s="85"/>
      <c r="SCK467" s="85"/>
      <c r="SCL467" s="85"/>
      <c r="SCM467" s="85"/>
      <c r="SCN467" s="85"/>
      <c r="SCO467" s="85"/>
      <c r="SCP467" s="85"/>
      <c r="SCQ467" s="85"/>
      <c r="SCR467" s="85"/>
      <c r="SCS467" s="85"/>
      <c r="SCT467" s="85"/>
      <c r="SCU467" s="85"/>
      <c r="SCV467" s="85"/>
      <c r="SCW467" s="85"/>
      <c r="SCX467" s="85"/>
      <c r="SCY467" s="85"/>
      <c r="SCZ467" s="85"/>
      <c r="SDA467" s="85"/>
      <c r="SDB467" s="85"/>
      <c r="SDC467" s="85"/>
      <c r="SDD467" s="85"/>
      <c r="SDE467" s="85"/>
      <c r="SDF467" s="85"/>
      <c r="SDG467" s="85"/>
      <c r="SDH467" s="85"/>
      <c r="SDI467" s="85"/>
      <c r="SDJ467" s="85"/>
      <c r="SDK467" s="85"/>
      <c r="SDL467" s="85"/>
      <c r="SDM467" s="85"/>
      <c r="SDN467" s="85"/>
      <c r="SDO467" s="85"/>
      <c r="SDP467" s="85"/>
      <c r="SDQ467" s="85"/>
      <c r="SDR467" s="85"/>
      <c r="SDS467" s="85"/>
      <c r="SDT467" s="85"/>
      <c r="SDU467" s="85"/>
      <c r="SDV467" s="85"/>
      <c r="SDW467" s="85"/>
      <c r="SDX467" s="85"/>
      <c r="SDY467" s="85"/>
      <c r="SDZ467" s="85"/>
      <c r="SEA467" s="85"/>
      <c r="SEB467" s="85"/>
      <c r="SEC467" s="85"/>
      <c r="SED467" s="85"/>
      <c r="SEE467" s="85"/>
      <c r="SEF467" s="85"/>
      <c r="SEG467" s="85"/>
      <c r="SEH467" s="85"/>
      <c r="SEI467" s="85"/>
      <c r="SEJ467" s="85"/>
      <c r="SEK467" s="85"/>
      <c r="SEL467" s="85"/>
      <c r="SEM467" s="85"/>
      <c r="SEN467" s="85"/>
      <c r="SEO467" s="85"/>
      <c r="SEP467" s="85"/>
      <c r="SEQ467" s="85"/>
      <c r="SER467" s="85"/>
      <c r="SES467" s="85"/>
      <c r="SET467" s="85"/>
      <c r="SEU467" s="85"/>
      <c r="SEV467" s="85"/>
      <c r="SEW467" s="85"/>
      <c r="SEX467" s="85"/>
      <c r="SEY467" s="85"/>
      <c r="SEZ467" s="85"/>
      <c r="SFA467" s="85"/>
      <c r="SFB467" s="85"/>
      <c r="SFC467" s="85"/>
      <c r="SFD467" s="85"/>
      <c r="SFE467" s="85"/>
      <c r="SFF467" s="85"/>
      <c r="SFG467" s="85"/>
      <c r="SFH467" s="85"/>
      <c r="SFI467" s="85"/>
      <c r="SFJ467" s="85"/>
      <c r="SFK467" s="85"/>
      <c r="SFL467" s="85"/>
      <c r="SFM467" s="85"/>
      <c r="SFN467" s="85"/>
      <c r="SFO467" s="85"/>
      <c r="SFP467" s="85"/>
      <c r="SFQ467" s="85"/>
      <c r="SFR467" s="85"/>
      <c r="SFS467" s="85"/>
      <c r="SFT467" s="85"/>
      <c r="SFU467" s="85"/>
      <c r="SFV467" s="85"/>
      <c r="SFW467" s="85"/>
      <c r="SFX467" s="85"/>
      <c r="SFY467" s="85"/>
      <c r="SFZ467" s="85"/>
      <c r="SGA467" s="85"/>
      <c r="SGB467" s="85"/>
      <c r="SGC467" s="85"/>
      <c r="SGD467" s="85"/>
      <c r="SGE467" s="85"/>
      <c r="SGF467" s="85"/>
      <c r="SGG467" s="85"/>
      <c r="SGH467" s="85"/>
      <c r="SGI467" s="85"/>
      <c r="SGJ467" s="85"/>
      <c r="SGK467" s="85"/>
      <c r="SGL467" s="85"/>
      <c r="SGM467" s="85"/>
      <c r="SGN467" s="85"/>
      <c r="SGO467" s="85"/>
      <c r="SGP467" s="85"/>
      <c r="SGQ467" s="85"/>
      <c r="SGR467" s="85"/>
      <c r="SGS467" s="85"/>
      <c r="SGT467" s="85"/>
      <c r="SGU467" s="85"/>
      <c r="SGV467" s="85"/>
      <c r="SGW467" s="85"/>
      <c r="SGX467" s="85"/>
      <c r="SGY467" s="85"/>
      <c r="SGZ467" s="85"/>
      <c r="SHA467" s="85"/>
      <c r="SHB467" s="85"/>
      <c r="SHC467" s="85"/>
      <c r="SHD467" s="85"/>
      <c r="SHE467" s="85"/>
      <c r="SHF467" s="85"/>
      <c r="SHG467" s="85"/>
      <c r="SHH467" s="85"/>
      <c r="SHI467" s="85"/>
      <c r="SHJ467" s="85"/>
      <c r="SHK467" s="85"/>
      <c r="SHL467" s="85"/>
      <c r="SHM467" s="85"/>
      <c r="SHN467" s="85"/>
      <c r="SHO467" s="85"/>
      <c r="SHP467" s="85"/>
      <c r="SHQ467" s="85"/>
      <c r="SHR467" s="85"/>
      <c r="SHS467" s="85"/>
      <c r="SHT467" s="85"/>
      <c r="SHU467" s="85"/>
      <c r="SHV467" s="85"/>
      <c r="SHW467" s="85"/>
      <c r="SHX467" s="85"/>
      <c r="SHY467" s="85"/>
      <c r="SHZ467" s="85"/>
      <c r="SIA467" s="85"/>
      <c r="SIB467" s="85"/>
      <c r="SIC467" s="85"/>
      <c r="SID467" s="85"/>
      <c r="SIE467" s="85"/>
      <c r="SIF467" s="85"/>
      <c r="SIG467" s="85"/>
      <c r="SIH467" s="85"/>
      <c r="SII467" s="85"/>
      <c r="SIJ467" s="85"/>
      <c r="SIK467" s="85"/>
      <c r="SIL467" s="85"/>
      <c r="SIM467" s="85"/>
      <c r="SIN467" s="85"/>
      <c r="SIO467" s="85"/>
      <c r="SIP467" s="85"/>
      <c r="SIQ467" s="85"/>
      <c r="SIR467" s="85"/>
      <c r="SIS467" s="85"/>
      <c r="SIT467" s="85"/>
      <c r="SIU467" s="85"/>
      <c r="SIV467" s="85"/>
      <c r="SIW467" s="85"/>
      <c r="SIX467" s="85"/>
      <c r="SIY467" s="85"/>
      <c r="SIZ467" s="85"/>
      <c r="SJA467" s="85"/>
      <c r="SJB467" s="85"/>
      <c r="SJC467" s="85"/>
      <c r="SJD467" s="85"/>
      <c r="SJE467" s="85"/>
      <c r="SJF467" s="85"/>
      <c r="SJG467" s="85"/>
      <c r="SJH467" s="85"/>
      <c r="SJI467" s="85"/>
      <c r="SJJ467" s="85"/>
      <c r="SJK467" s="85"/>
      <c r="SJL467" s="85"/>
      <c r="SJM467" s="85"/>
      <c r="SJN467" s="85"/>
      <c r="SJO467" s="85"/>
      <c r="SJP467" s="85"/>
      <c r="SJQ467" s="85"/>
      <c r="SJR467" s="85"/>
      <c r="SJS467" s="85"/>
      <c r="SJT467" s="85"/>
      <c r="SJU467" s="85"/>
      <c r="SJV467" s="85"/>
      <c r="SJW467" s="85"/>
      <c r="SJX467" s="85"/>
      <c r="SJY467" s="85"/>
      <c r="SJZ467" s="85"/>
      <c r="SKA467" s="85"/>
      <c r="SKB467" s="85"/>
      <c r="SKC467" s="85"/>
      <c r="SKD467" s="85"/>
      <c r="SKE467" s="85"/>
      <c r="SKF467" s="85"/>
      <c r="SKG467" s="85"/>
      <c r="SKH467" s="85"/>
      <c r="SKI467" s="85"/>
      <c r="SKJ467" s="85"/>
      <c r="SKK467" s="85"/>
      <c r="SKL467" s="85"/>
      <c r="SKM467" s="85"/>
      <c r="SKN467" s="85"/>
      <c r="SKO467" s="85"/>
      <c r="SKP467" s="85"/>
      <c r="SKQ467" s="85"/>
      <c r="SKR467" s="85"/>
      <c r="SKS467" s="85"/>
      <c r="SKT467" s="85"/>
      <c r="SKU467" s="85"/>
      <c r="SKV467" s="85"/>
      <c r="SKW467" s="85"/>
      <c r="SKX467" s="85"/>
      <c r="SKY467" s="85"/>
      <c r="SKZ467" s="85"/>
      <c r="SLA467" s="85"/>
      <c r="SLB467" s="85"/>
      <c r="SLC467" s="85"/>
      <c r="SLD467" s="85"/>
      <c r="SLE467" s="85"/>
      <c r="SLF467" s="85"/>
      <c r="SLG467" s="85"/>
      <c r="SLH467" s="85"/>
      <c r="SLI467" s="85"/>
      <c r="SLJ467" s="85"/>
      <c r="SLK467" s="85"/>
      <c r="SLL467" s="85"/>
      <c r="SLM467" s="85"/>
      <c r="SLN467" s="85"/>
      <c r="SLO467" s="85"/>
      <c r="SLP467" s="85"/>
      <c r="SLQ467" s="85"/>
      <c r="SLR467" s="85"/>
      <c r="SLS467" s="85"/>
      <c r="SLT467" s="85"/>
      <c r="SLU467" s="85"/>
      <c r="SLV467" s="85"/>
      <c r="SLW467" s="85"/>
      <c r="SLX467" s="85"/>
      <c r="SLY467" s="85"/>
      <c r="SLZ467" s="85"/>
      <c r="SMA467" s="85"/>
      <c r="SMB467" s="85"/>
      <c r="SMC467" s="85"/>
      <c r="SMD467" s="85"/>
      <c r="SME467" s="85"/>
      <c r="SMF467" s="85"/>
      <c r="SMG467" s="85"/>
      <c r="SMH467" s="85"/>
      <c r="SMI467" s="85"/>
      <c r="SMJ467" s="85"/>
      <c r="SMK467" s="85"/>
      <c r="SML467" s="85"/>
      <c r="SMM467" s="85"/>
      <c r="SMN467" s="85"/>
      <c r="SMO467" s="85"/>
      <c r="SMP467" s="85"/>
      <c r="SMQ467" s="85"/>
      <c r="SMR467" s="85"/>
      <c r="SMS467" s="85"/>
      <c r="SMT467" s="85"/>
      <c r="SMU467" s="85"/>
      <c r="SMV467" s="85"/>
      <c r="SMW467" s="85"/>
      <c r="SMX467" s="85"/>
      <c r="SMY467" s="85"/>
      <c r="SMZ467" s="85"/>
      <c r="SNA467" s="85"/>
      <c r="SNB467" s="85"/>
      <c r="SNC467" s="85"/>
      <c r="SND467" s="85"/>
      <c r="SNE467" s="85"/>
      <c r="SNF467" s="85"/>
      <c r="SNG467" s="85"/>
      <c r="SNH467" s="85"/>
      <c r="SNI467" s="85"/>
      <c r="SNJ467" s="85"/>
      <c r="SNK467" s="85"/>
      <c r="SNL467" s="85"/>
      <c r="SNM467" s="85"/>
      <c r="SNN467" s="85"/>
      <c r="SNO467" s="85"/>
      <c r="SNP467" s="85"/>
      <c r="SNQ467" s="85"/>
      <c r="SNR467" s="85"/>
      <c r="SNS467" s="85"/>
      <c r="SNT467" s="85"/>
      <c r="SNU467" s="85"/>
      <c r="SNV467" s="85"/>
      <c r="SNW467" s="85"/>
      <c r="SNX467" s="85"/>
      <c r="SNY467" s="85"/>
      <c r="SNZ467" s="85"/>
      <c r="SOA467" s="85"/>
      <c r="SOB467" s="85"/>
      <c r="SOC467" s="85"/>
      <c r="SOD467" s="85"/>
      <c r="SOE467" s="85"/>
      <c r="SOF467" s="85"/>
      <c r="SOG467" s="85"/>
      <c r="SOH467" s="85"/>
      <c r="SOI467" s="85"/>
      <c r="SOJ467" s="85"/>
      <c r="SOK467" s="85"/>
      <c r="SOL467" s="85"/>
      <c r="SOM467" s="85"/>
      <c r="SON467" s="85"/>
      <c r="SOO467" s="85"/>
      <c r="SOP467" s="85"/>
      <c r="SOQ467" s="85"/>
      <c r="SOR467" s="85"/>
      <c r="SOS467" s="85"/>
      <c r="SOT467" s="85"/>
      <c r="SOU467" s="85"/>
      <c r="SOV467" s="85"/>
      <c r="SOW467" s="85"/>
      <c r="SOX467" s="85"/>
      <c r="SOY467" s="85"/>
      <c r="SOZ467" s="85"/>
      <c r="SPA467" s="85"/>
      <c r="SPB467" s="85"/>
      <c r="SPC467" s="85"/>
      <c r="SPD467" s="85"/>
      <c r="SPE467" s="85"/>
      <c r="SPF467" s="85"/>
      <c r="SPG467" s="85"/>
      <c r="SPH467" s="85"/>
      <c r="SPI467" s="85"/>
      <c r="SPJ467" s="85"/>
      <c r="SPK467" s="85"/>
      <c r="SPL467" s="85"/>
      <c r="SPM467" s="85"/>
      <c r="SPN467" s="85"/>
      <c r="SPO467" s="85"/>
      <c r="SPP467" s="85"/>
      <c r="SPQ467" s="85"/>
      <c r="SPR467" s="85"/>
      <c r="SPS467" s="85"/>
      <c r="SPT467" s="85"/>
      <c r="SPU467" s="85"/>
      <c r="SPV467" s="85"/>
      <c r="SPW467" s="85"/>
      <c r="SPX467" s="85"/>
      <c r="SPY467" s="85"/>
      <c r="SPZ467" s="85"/>
      <c r="SQA467" s="85"/>
      <c r="SQB467" s="85"/>
      <c r="SQC467" s="85"/>
      <c r="SQD467" s="85"/>
      <c r="SQE467" s="85"/>
      <c r="SQF467" s="85"/>
      <c r="SQG467" s="85"/>
      <c r="SQH467" s="85"/>
      <c r="SQI467" s="85"/>
      <c r="SQJ467" s="85"/>
      <c r="SQK467" s="85"/>
      <c r="SQL467" s="85"/>
      <c r="SQM467" s="85"/>
      <c r="SQN467" s="85"/>
      <c r="SQO467" s="85"/>
      <c r="SQP467" s="85"/>
      <c r="SQQ467" s="85"/>
      <c r="SQR467" s="85"/>
      <c r="SQS467" s="85"/>
      <c r="SQT467" s="85"/>
      <c r="SQU467" s="85"/>
      <c r="SQV467" s="85"/>
      <c r="SQW467" s="85"/>
      <c r="SQX467" s="85"/>
      <c r="SQY467" s="85"/>
      <c r="SQZ467" s="85"/>
      <c r="SRA467" s="85"/>
      <c r="SRB467" s="85"/>
      <c r="SRC467" s="85"/>
      <c r="SRD467" s="85"/>
      <c r="SRE467" s="85"/>
      <c r="SRF467" s="85"/>
      <c r="SRG467" s="85"/>
      <c r="SRH467" s="85"/>
      <c r="SRI467" s="85"/>
      <c r="SRJ467" s="85"/>
      <c r="SRK467" s="85"/>
      <c r="SRL467" s="85"/>
      <c r="SRM467" s="85"/>
      <c r="SRN467" s="85"/>
      <c r="SRO467" s="85"/>
      <c r="SRP467" s="85"/>
      <c r="SRQ467" s="85"/>
      <c r="SRR467" s="85"/>
      <c r="SRS467" s="85"/>
      <c r="SRT467" s="85"/>
      <c r="SRU467" s="85"/>
      <c r="SRV467" s="85"/>
      <c r="SRW467" s="85"/>
      <c r="SRX467" s="85"/>
      <c r="SRY467" s="85"/>
      <c r="SRZ467" s="85"/>
      <c r="SSA467" s="85"/>
      <c r="SSB467" s="85"/>
      <c r="SSC467" s="85"/>
      <c r="SSD467" s="85"/>
      <c r="SSE467" s="85"/>
      <c r="SSF467" s="85"/>
      <c r="SSG467" s="85"/>
      <c r="SSH467" s="85"/>
      <c r="SSI467" s="85"/>
      <c r="SSJ467" s="85"/>
      <c r="SSK467" s="85"/>
      <c r="SSL467" s="85"/>
      <c r="SSM467" s="85"/>
      <c r="SSN467" s="85"/>
      <c r="SSO467" s="85"/>
      <c r="SSP467" s="85"/>
      <c r="SSQ467" s="85"/>
      <c r="SSR467" s="85"/>
      <c r="SSS467" s="85"/>
      <c r="SST467" s="85"/>
      <c r="SSU467" s="85"/>
      <c r="SSV467" s="85"/>
      <c r="SSW467" s="85"/>
      <c r="SSX467" s="85"/>
      <c r="SSY467" s="85"/>
      <c r="SSZ467" s="85"/>
      <c r="STA467" s="85"/>
      <c r="STB467" s="85"/>
      <c r="STC467" s="85"/>
      <c r="STD467" s="85"/>
      <c r="STE467" s="85"/>
      <c r="STF467" s="85"/>
      <c r="STG467" s="85"/>
      <c r="STH467" s="85"/>
      <c r="STI467" s="85"/>
      <c r="STJ467" s="85"/>
      <c r="STK467" s="85"/>
      <c r="STL467" s="85"/>
      <c r="STM467" s="85"/>
      <c r="STN467" s="85"/>
      <c r="STO467" s="85"/>
      <c r="STP467" s="85"/>
      <c r="STQ467" s="85"/>
      <c r="STR467" s="85"/>
      <c r="STS467" s="85"/>
      <c r="STT467" s="85"/>
      <c r="STU467" s="85"/>
      <c r="STV467" s="85"/>
      <c r="STW467" s="85"/>
      <c r="STX467" s="85"/>
      <c r="STY467" s="85"/>
      <c r="STZ467" s="85"/>
      <c r="SUA467" s="85"/>
      <c r="SUB467" s="85"/>
      <c r="SUC467" s="85"/>
      <c r="SUD467" s="85"/>
      <c r="SUE467" s="85"/>
      <c r="SUF467" s="85"/>
      <c r="SUG467" s="85"/>
      <c r="SUH467" s="85"/>
      <c r="SUI467" s="85"/>
      <c r="SUJ467" s="85"/>
      <c r="SUK467" s="85"/>
      <c r="SUL467" s="85"/>
      <c r="SUM467" s="85"/>
      <c r="SUN467" s="85"/>
      <c r="SUO467" s="85"/>
      <c r="SUP467" s="85"/>
      <c r="SUQ467" s="85"/>
      <c r="SUR467" s="85"/>
      <c r="SUS467" s="85"/>
      <c r="SUT467" s="85"/>
      <c r="SUU467" s="85"/>
      <c r="SUV467" s="85"/>
      <c r="SUW467" s="85"/>
      <c r="SUX467" s="85"/>
      <c r="SUY467" s="85"/>
      <c r="SUZ467" s="85"/>
      <c r="SVA467" s="85"/>
      <c r="SVB467" s="85"/>
      <c r="SVC467" s="85"/>
      <c r="SVD467" s="85"/>
      <c r="SVE467" s="85"/>
      <c r="SVF467" s="85"/>
      <c r="SVG467" s="85"/>
      <c r="SVH467" s="85"/>
      <c r="SVI467" s="85"/>
      <c r="SVJ467" s="85"/>
      <c r="SVK467" s="85"/>
      <c r="SVL467" s="85"/>
      <c r="SVM467" s="85"/>
      <c r="SVN467" s="85"/>
      <c r="SVO467" s="85"/>
      <c r="SVP467" s="85"/>
      <c r="SVQ467" s="85"/>
      <c r="SVR467" s="85"/>
      <c r="SVS467" s="85"/>
      <c r="SVT467" s="85"/>
      <c r="SVU467" s="85"/>
      <c r="SVV467" s="85"/>
      <c r="SVW467" s="85"/>
      <c r="SVX467" s="85"/>
      <c r="SVY467" s="85"/>
      <c r="SVZ467" s="85"/>
      <c r="SWA467" s="85"/>
      <c r="SWB467" s="85"/>
      <c r="SWC467" s="85"/>
      <c r="SWD467" s="85"/>
      <c r="SWE467" s="85"/>
      <c r="SWF467" s="85"/>
      <c r="SWG467" s="85"/>
      <c r="SWH467" s="85"/>
      <c r="SWI467" s="85"/>
      <c r="SWJ467" s="85"/>
      <c r="SWK467" s="85"/>
      <c r="SWL467" s="85"/>
      <c r="SWM467" s="85"/>
      <c r="SWN467" s="85"/>
      <c r="SWO467" s="85"/>
      <c r="SWP467" s="85"/>
      <c r="SWQ467" s="85"/>
      <c r="SWR467" s="85"/>
      <c r="SWS467" s="85"/>
      <c r="SWT467" s="85"/>
      <c r="SWU467" s="85"/>
      <c r="SWV467" s="85"/>
      <c r="SWW467" s="85"/>
      <c r="SWX467" s="85"/>
      <c r="SWY467" s="85"/>
      <c r="SWZ467" s="85"/>
      <c r="SXA467" s="85"/>
      <c r="SXB467" s="85"/>
      <c r="SXC467" s="85"/>
      <c r="SXD467" s="85"/>
      <c r="SXE467" s="85"/>
      <c r="SXF467" s="85"/>
      <c r="SXG467" s="85"/>
      <c r="SXH467" s="85"/>
      <c r="SXI467" s="85"/>
      <c r="SXJ467" s="85"/>
      <c r="SXK467" s="85"/>
      <c r="SXL467" s="85"/>
      <c r="SXM467" s="85"/>
      <c r="SXN467" s="85"/>
      <c r="SXO467" s="85"/>
      <c r="SXP467" s="85"/>
      <c r="SXQ467" s="85"/>
      <c r="SXR467" s="85"/>
      <c r="SXS467" s="85"/>
      <c r="SXT467" s="85"/>
      <c r="SXU467" s="85"/>
      <c r="SXV467" s="85"/>
      <c r="SXW467" s="85"/>
      <c r="SXX467" s="85"/>
      <c r="SXY467" s="85"/>
      <c r="SXZ467" s="85"/>
      <c r="SYA467" s="85"/>
      <c r="SYB467" s="85"/>
      <c r="SYC467" s="85"/>
      <c r="SYD467" s="85"/>
      <c r="SYE467" s="85"/>
      <c r="SYF467" s="85"/>
      <c r="SYG467" s="85"/>
      <c r="SYH467" s="85"/>
      <c r="SYI467" s="85"/>
      <c r="SYJ467" s="85"/>
      <c r="SYK467" s="85"/>
      <c r="SYL467" s="85"/>
      <c r="SYM467" s="85"/>
      <c r="SYN467" s="85"/>
      <c r="SYO467" s="85"/>
      <c r="SYP467" s="85"/>
      <c r="SYQ467" s="85"/>
      <c r="SYR467" s="85"/>
      <c r="SYS467" s="85"/>
      <c r="SYT467" s="85"/>
      <c r="SYU467" s="85"/>
      <c r="SYV467" s="85"/>
      <c r="SYW467" s="85"/>
      <c r="SYX467" s="85"/>
      <c r="SYY467" s="85"/>
      <c r="SYZ467" s="85"/>
      <c r="SZA467" s="85"/>
      <c r="SZB467" s="85"/>
      <c r="SZC467" s="85"/>
      <c r="SZD467" s="85"/>
      <c r="SZE467" s="85"/>
      <c r="SZF467" s="85"/>
      <c r="SZG467" s="85"/>
      <c r="SZH467" s="85"/>
      <c r="SZI467" s="85"/>
      <c r="SZJ467" s="85"/>
      <c r="SZK467" s="85"/>
      <c r="SZL467" s="85"/>
      <c r="SZM467" s="85"/>
      <c r="SZN467" s="85"/>
      <c r="SZO467" s="85"/>
      <c r="SZP467" s="85"/>
      <c r="SZQ467" s="85"/>
      <c r="SZR467" s="85"/>
      <c r="SZS467" s="85"/>
      <c r="SZT467" s="85"/>
      <c r="SZU467" s="85"/>
      <c r="SZV467" s="85"/>
      <c r="SZW467" s="85"/>
      <c r="SZX467" s="85"/>
      <c r="SZY467" s="85"/>
      <c r="SZZ467" s="85"/>
      <c r="TAA467" s="85"/>
      <c r="TAB467" s="85"/>
      <c r="TAC467" s="85"/>
      <c r="TAD467" s="85"/>
      <c r="TAE467" s="85"/>
      <c r="TAF467" s="85"/>
      <c r="TAG467" s="85"/>
      <c r="TAH467" s="85"/>
      <c r="TAI467" s="85"/>
      <c r="TAJ467" s="85"/>
      <c r="TAK467" s="85"/>
      <c r="TAL467" s="85"/>
      <c r="TAM467" s="85"/>
      <c r="TAN467" s="85"/>
      <c r="TAO467" s="85"/>
      <c r="TAP467" s="85"/>
      <c r="TAQ467" s="85"/>
      <c r="TAR467" s="85"/>
      <c r="TAS467" s="85"/>
      <c r="TAT467" s="85"/>
      <c r="TAU467" s="85"/>
      <c r="TAV467" s="85"/>
      <c r="TAW467" s="85"/>
      <c r="TAX467" s="85"/>
      <c r="TAY467" s="85"/>
      <c r="TAZ467" s="85"/>
      <c r="TBA467" s="85"/>
      <c r="TBB467" s="85"/>
      <c r="TBC467" s="85"/>
      <c r="TBD467" s="85"/>
      <c r="TBE467" s="85"/>
      <c r="TBF467" s="85"/>
      <c r="TBG467" s="85"/>
      <c r="TBH467" s="85"/>
      <c r="TBI467" s="85"/>
      <c r="TBJ467" s="85"/>
      <c r="TBK467" s="85"/>
      <c r="TBL467" s="85"/>
      <c r="TBM467" s="85"/>
      <c r="TBN467" s="85"/>
      <c r="TBO467" s="85"/>
      <c r="TBP467" s="85"/>
      <c r="TBQ467" s="85"/>
      <c r="TBR467" s="85"/>
      <c r="TBS467" s="85"/>
      <c r="TBT467" s="85"/>
      <c r="TBU467" s="85"/>
      <c r="TBV467" s="85"/>
      <c r="TBW467" s="85"/>
      <c r="TBX467" s="85"/>
      <c r="TBY467" s="85"/>
      <c r="TBZ467" s="85"/>
      <c r="TCA467" s="85"/>
      <c r="TCB467" s="85"/>
      <c r="TCC467" s="85"/>
      <c r="TCD467" s="85"/>
      <c r="TCE467" s="85"/>
      <c r="TCF467" s="85"/>
      <c r="TCG467" s="85"/>
      <c r="TCH467" s="85"/>
      <c r="TCI467" s="85"/>
      <c r="TCJ467" s="85"/>
      <c r="TCK467" s="85"/>
      <c r="TCL467" s="85"/>
      <c r="TCM467" s="85"/>
      <c r="TCN467" s="85"/>
      <c r="TCO467" s="85"/>
      <c r="TCP467" s="85"/>
      <c r="TCQ467" s="85"/>
      <c r="TCR467" s="85"/>
      <c r="TCS467" s="85"/>
      <c r="TCT467" s="85"/>
      <c r="TCU467" s="85"/>
      <c r="TCV467" s="85"/>
      <c r="TCW467" s="85"/>
      <c r="TCX467" s="85"/>
      <c r="TCY467" s="85"/>
      <c r="TCZ467" s="85"/>
      <c r="TDA467" s="85"/>
      <c r="TDB467" s="85"/>
      <c r="TDC467" s="85"/>
      <c r="TDD467" s="85"/>
      <c r="TDE467" s="85"/>
      <c r="TDF467" s="85"/>
      <c r="TDG467" s="85"/>
      <c r="TDH467" s="85"/>
      <c r="TDI467" s="85"/>
      <c r="TDJ467" s="85"/>
      <c r="TDK467" s="85"/>
      <c r="TDL467" s="85"/>
      <c r="TDM467" s="85"/>
      <c r="TDN467" s="85"/>
      <c r="TDO467" s="85"/>
      <c r="TDP467" s="85"/>
      <c r="TDQ467" s="85"/>
      <c r="TDR467" s="85"/>
      <c r="TDS467" s="85"/>
      <c r="TDT467" s="85"/>
      <c r="TDU467" s="85"/>
      <c r="TDV467" s="85"/>
      <c r="TDW467" s="85"/>
      <c r="TDX467" s="85"/>
      <c r="TDY467" s="85"/>
      <c r="TDZ467" s="85"/>
      <c r="TEA467" s="85"/>
      <c r="TEB467" s="85"/>
      <c r="TEC467" s="85"/>
      <c r="TED467" s="85"/>
      <c r="TEE467" s="85"/>
      <c r="TEF467" s="85"/>
      <c r="TEG467" s="85"/>
      <c r="TEH467" s="85"/>
      <c r="TEI467" s="85"/>
      <c r="TEJ467" s="85"/>
      <c r="TEK467" s="85"/>
      <c r="TEL467" s="85"/>
      <c r="TEM467" s="85"/>
      <c r="TEN467" s="85"/>
      <c r="TEO467" s="85"/>
      <c r="TEP467" s="85"/>
      <c r="TEQ467" s="85"/>
      <c r="TER467" s="85"/>
      <c r="TES467" s="85"/>
      <c r="TET467" s="85"/>
      <c r="TEU467" s="85"/>
      <c r="TEV467" s="85"/>
      <c r="TEW467" s="85"/>
      <c r="TEX467" s="85"/>
      <c r="TEY467" s="85"/>
      <c r="TEZ467" s="85"/>
      <c r="TFA467" s="85"/>
      <c r="TFB467" s="85"/>
      <c r="TFC467" s="85"/>
      <c r="TFD467" s="85"/>
      <c r="TFE467" s="85"/>
      <c r="TFF467" s="85"/>
      <c r="TFG467" s="85"/>
      <c r="TFH467" s="85"/>
      <c r="TFI467" s="85"/>
      <c r="TFJ467" s="85"/>
      <c r="TFK467" s="85"/>
      <c r="TFL467" s="85"/>
      <c r="TFM467" s="85"/>
      <c r="TFN467" s="85"/>
      <c r="TFO467" s="85"/>
      <c r="TFP467" s="85"/>
      <c r="TFQ467" s="85"/>
      <c r="TFR467" s="85"/>
      <c r="TFS467" s="85"/>
      <c r="TFT467" s="85"/>
      <c r="TFU467" s="85"/>
      <c r="TFV467" s="85"/>
      <c r="TFW467" s="85"/>
      <c r="TFX467" s="85"/>
      <c r="TFY467" s="85"/>
      <c r="TFZ467" s="85"/>
      <c r="TGA467" s="85"/>
      <c r="TGB467" s="85"/>
      <c r="TGC467" s="85"/>
      <c r="TGD467" s="85"/>
      <c r="TGE467" s="85"/>
      <c r="TGF467" s="85"/>
      <c r="TGG467" s="85"/>
      <c r="TGH467" s="85"/>
      <c r="TGI467" s="85"/>
      <c r="TGJ467" s="85"/>
      <c r="TGK467" s="85"/>
      <c r="TGL467" s="85"/>
      <c r="TGM467" s="85"/>
      <c r="TGN467" s="85"/>
      <c r="TGO467" s="85"/>
      <c r="TGP467" s="85"/>
      <c r="TGQ467" s="85"/>
      <c r="TGR467" s="85"/>
      <c r="TGS467" s="85"/>
      <c r="TGT467" s="85"/>
      <c r="TGU467" s="85"/>
      <c r="TGV467" s="85"/>
      <c r="TGW467" s="85"/>
      <c r="TGX467" s="85"/>
      <c r="TGY467" s="85"/>
      <c r="TGZ467" s="85"/>
      <c r="THA467" s="85"/>
      <c r="THB467" s="85"/>
      <c r="THC467" s="85"/>
      <c r="THD467" s="85"/>
      <c r="THE467" s="85"/>
      <c r="THF467" s="85"/>
      <c r="THG467" s="85"/>
      <c r="THH467" s="85"/>
      <c r="THI467" s="85"/>
      <c r="THJ467" s="85"/>
      <c r="THK467" s="85"/>
      <c r="THL467" s="85"/>
      <c r="THM467" s="85"/>
      <c r="THN467" s="85"/>
      <c r="THO467" s="85"/>
      <c r="THP467" s="85"/>
      <c r="THQ467" s="85"/>
      <c r="THR467" s="85"/>
      <c r="THS467" s="85"/>
      <c r="THT467" s="85"/>
      <c r="THU467" s="85"/>
      <c r="THV467" s="85"/>
      <c r="THW467" s="85"/>
      <c r="THX467" s="85"/>
      <c r="THY467" s="85"/>
      <c r="THZ467" s="85"/>
      <c r="TIA467" s="85"/>
      <c r="TIB467" s="85"/>
      <c r="TIC467" s="85"/>
      <c r="TID467" s="85"/>
      <c r="TIE467" s="85"/>
      <c r="TIF467" s="85"/>
      <c r="TIG467" s="85"/>
      <c r="TIH467" s="85"/>
      <c r="TII467" s="85"/>
      <c r="TIJ467" s="85"/>
      <c r="TIK467" s="85"/>
      <c r="TIL467" s="85"/>
      <c r="TIM467" s="85"/>
      <c r="TIN467" s="85"/>
      <c r="TIO467" s="85"/>
      <c r="TIP467" s="85"/>
      <c r="TIQ467" s="85"/>
      <c r="TIR467" s="85"/>
      <c r="TIS467" s="85"/>
      <c r="TIT467" s="85"/>
      <c r="TIU467" s="85"/>
      <c r="TIV467" s="85"/>
      <c r="TIW467" s="85"/>
      <c r="TIX467" s="85"/>
      <c r="TIY467" s="85"/>
      <c r="TIZ467" s="85"/>
      <c r="TJA467" s="85"/>
      <c r="TJB467" s="85"/>
      <c r="TJC467" s="85"/>
      <c r="TJD467" s="85"/>
      <c r="TJE467" s="85"/>
      <c r="TJF467" s="85"/>
      <c r="TJG467" s="85"/>
      <c r="TJH467" s="85"/>
      <c r="TJI467" s="85"/>
      <c r="TJJ467" s="85"/>
      <c r="TJK467" s="85"/>
      <c r="TJL467" s="85"/>
      <c r="TJM467" s="85"/>
      <c r="TJN467" s="85"/>
      <c r="TJO467" s="85"/>
      <c r="TJP467" s="85"/>
      <c r="TJQ467" s="85"/>
      <c r="TJR467" s="85"/>
      <c r="TJS467" s="85"/>
      <c r="TJT467" s="85"/>
      <c r="TJU467" s="85"/>
      <c r="TJV467" s="85"/>
      <c r="TJW467" s="85"/>
      <c r="TJX467" s="85"/>
      <c r="TJY467" s="85"/>
      <c r="TJZ467" s="85"/>
      <c r="TKA467" s="85"/>
      <c r="TKB467" s="85"/>
      <c r="TKC467" s="85"/>
      <c r="TKD467" s="85"/>
      <c r="TKE467" s="85"/>
      <c r="TKF467" s="85"/>
      <c r="TKG467" s="85"/>
      <c r="TKH467" s="85"/>
      <c r="TKI467" s="85"/>
      <c r="TKJ467" s="85"/>
      <c r="TKK467" s="85"/>
      <c r="TKL467" s="85"/>
      <c r="TKM467" s="85"/>
      <c r="TKN467" s="85"/>
      <c r="TKO467" s="85"/>
      <c r="TKP467" s="85"/>
      <c r="TKQ467" s="85"/>
      <c r="TKR467" s="85"/>
      <c r="TKS467" s="85"/>
      <c r="TKT467" s="85"/>
      <c r="TKU467" s="85"/>
      <c r="TKV467" s="85"/>
      <c r="TKW467" s="85"/>
      <c r="TKX467" s="85"/>
      <c r="TKY467" s="85"/>
      <c r="TKZ467" s="85"/>
      <c r="TLA467" s="85"/>
      <c r="TLB467" s="85"/>
      <c r="TLC467" s="85"/>
      <c r="TLD467" s="85"/>
      <c r="TLE467" s="85"/>
      <c r="TLF467" s="85"/>
      <c r="TLG467" s="85"/>
      <c r="TLH467" s="85"/>
      <c r="TLI467" s="85"/>
      <c r="TLJ467" s="85"/>
      <c r="TLK467" s="85"/>
      <c r="TLL467" s="85"/>
      <c r="TLM467" s="85"/>
      <c r="TLN467" s="85"/>
      <c r="TLO467" s="85"/>
      <c r="TLP467" s="85"/>
      <c r="TLQ467" s="85"/>
      <c r="TLR467" s="85"/>
      <c r="TLS467" s="85"/>
      <c r="TLT467" s="85"/>
      <c r="TLU467" s="85"/>
      <c r="TLV467" s="85"/>
      <c r="TLW467" s="85"/>
      <c r="TLX467" s="85"/>
      <c r="TLY467" s="85"/>
      <c r="TLZ467" s="85"/>
      <c r="TMA467" s="85"/>
      <c r="TMB467" s="85"/>
      <c r="TMC467" s="85"/>
      <c r="TMD467" s="85"/>
      <c r="TME467" s="85"/>
      <c r="TMF467" s="85"/>
      <c r="TMG467" s="85"/>
      <c r="TMH467" s="85"/>
      <c r="TMI467" s="85"/>
      <c r="TMJ467" s="85"/>
      <c r="TMK467" s="85"/>
      <c r="TML467" s="85"/>
      <c r="TMM467" s="85"/>
      <c r="TMN467" s="85"/>
      <c r="TMO467" s="85"/>
      <c r="TMP467" s="85"/>
      <c r="TMQ467" s="85"/>
      <c r="TMR467" s="85"/>
      <c r="TMS467" s="85"/>
      <c r="TMT467" s="85"/>
      <c r="TMU467" s="85"/>
      <c r="TMV467" s="85"/>
      <c r="TMW467" s="85"/>
      <c r="TMX467" s="85"/>
      <c r="TMY467" s="85"/>
      <c r="TMZ467" s="85"/>
      <c r="TNA467" s="85"/>
      <c r="TNB467" s="85"/>
      <c r="TNC467" s="85"/>
      <c r="TND467" s="85"/>
      <c r="TNE467" s="85"/>
      <c r="TNF467" s="85"/>
      <c r="TNG467" s="85"/>
      <c r="TNH467" s="85"/>
      <c r="TNI467" s="85"/>
      <c r="TNJ467" s="85"/>
      <c r="TNK467" s="85"/>
      <c r="TNL467" s="85"/>
      <c r="TNM467" s="85"/>
      <c r="TNN467" s="85"/>
      <c r="TNO467" s="85"/>
      <c r="TNP467" s="85"/>
      <c r="TNQ467" s="85"/>
      <c r="TNR467" s="85"/>
      <c r="TNS467" s="85"/>
      <c r="TNT467" s="85"/>
      <c r="TNU467" s="85"/>
      <c r="TNV467" s="85"/>
      <c r="TNW467" s="85"/>
      <c r="TNX467" s="85"/>
      <c r="TNY467" s="85"/>
      <c r="TNZ467" s="85"/>
      <c r="TOA467" s="85"/>
      <c r="TOB467" s="85"/>
      <c r="TOC467" s="85"/>
      <c r="TOD467" s="85"/>
      <c r="TOE467" s="85"/>
      <c r="TOF467" s="85"/>
      <c r="TOG467" s="85"/>
      <c r="TOH467" s="85"/>
      <c r="TOI467" s="85"/>
      <c r="TOJ467" s="85"/>
      <c r="TOK467" s="85"/>
      <c r="TOL467" s="85"/>
      <c r="TOM467" s="85"/>
      <c r="TON467" s="85"/>
      <c r="TOO467" s="85"/>
      <c r="TOP467" s="85"/>
      <c r="TOQ467" s="85"/>
      <c r="TOR467" s="85"/>
      <c r="TOS467" s="85"/>
      <c r="TOT467" s="85"/>
      <c r="TOU467" s="85"/>
      <c r="TOV467" s="85"/>
      <c r="TOW467" s="85"/>
      <c r="TOX467" s="85"/>
      <c r="TOY467" s="85"/>
      <c r="TOZ467" s="85"/>
      <c r="TPA467" s="85"/>
      <c r="TPB467" s="85"/>
      <c r="TPC467" s="85"/>
      <c r="TPD467" s="85"/>
      <c r="TPE467" s="85"/>
      <c r="TPF467" s="85"/>
      <c r="TPG467" s="85"/>
      <c r="TPH467" s="85"/>
      <c r="TPI467" s="85"/>
      <c r="TPJ467" s="85"/>
      <c r="TPK467" s="85"/>
      <c r="TPL467" s="85"/>
      <c r="TPM467" s="85"/>
      <c r="TPN467" s="85"/>
      <c r="TPO467" s="85"/>
      <c r="TPP467" s="85"/>
      <c r="TPQ467" s="85"/>
      <c r="TPR467" s="85"/>
      <c r="TPS467" s="85"/>
      <c r="TPT467" s="85"/>
      <c r="TPU467" s="85"/>
      <c r="TPV467" s="85"/>
      <c r="TPW467" s="85"/>
      <c r="TPX467" s="85"/>
      <c r="TPY467" s="85"/>
      <c r="TPZ467" s="85"/>
      <c r="TQA467" s="85"/>
      <c r="TQB467" s="85"/>
      <c r="TQC467" s="85"/>
      <c r="TQD467" s="85"/>
      <c r="TQE467" s="85"/>
      <c r="TQF467" s="85"/>
      <c r="TQG467" s="85"/>
      <c r="TQH467" s="85"/>
      <c r="TQI467" s="85"/>
      <c r="TQJ467" s="85"/>
      <c r="TQK467" s="85"/>
      <c r="TQL467" s="85"/>
      <c r="TQM467" s="85"/>
      <c r="TQN467" s="85"/>
      <c r="TQO467" s="85"/>
      <c r="TQP467" s="85"/>
      <c r="TQQ467" s="85"/>
      <c r="TQR467" s="85"/>
      <c r="TQS467" s="85"/>
      <c r="TQT467" s="85"/>
      <c r="TQU467" s="85"/>
      <c r="TQV467" s="85"/>
      <c r="TQW467" s="85"/>
      <c r="TQX467" s="85"/>
      <c r="TQY467" s="85"/>
      <c r="TQZ467" s="85"/>
      <c r="TRA467" s="85"/>
      <c r="TRB467" s="85"/>
      <c r="TRC467" s="85"/>
      <c r="TRD467" s="85"/>
      <c r="TRE467" s="85"/>
      <c r="TRF467" s="85"/>
      <c r="TRG467" s="85"/>
      <c r="TRH467" s="85"/>
      <c r="TRI467" s="85"/>
      <c r="TRJ467" s="85"/>
      <c r="TRK467" s="85"/>
      <c r="TRL467" s="85"/>
      <c r="TRM467" s="85"/>
      <c r="TRN467" s="85"/>
      <c r="TRO467" s="85"/>
      <c r="TRP467" s="85"/>
      <c r="TRQ467" s="85"/>
      <c r="TRR467" s="85"/>
      <c r="TRS467" s="85"/>
      <c r="TRT467" s="85"/>
      <c r="TRU467" s="85"/>
      <c r="TRV467" s="85"/>
      <c r="TRW467" s="85"/>
      <c r="TRX467" s="85"/>
      <c r="TRY467" s="85"/>
      <c r="TRZ467" s="85"/>
      <c r="TSA467" s="85"/>
      <c r="TSB467" s="85"/>
      <c r="TSC467" s="85"/>
      <c r="TSD467" s="85"/>
      <c r="TSE467" s="85"/>
      <c r="TSF467" s="85"/>
      <c r="TSG467" s="85"/>
      <c r="TSH467" s="85"/>
      <c r="TSI467" s="85"/>
      <c r="TSJ467" s="85"/>
      <c r="TSK467" s="85"/>
      <c r="TSL467" s="85"/>
      <c r="TSM467" s="85"/>
      <c r="TSN467" s="85"/>
      <c r="TSO467" s="85"/>
      <c r="TSP467" s="85"/>
      <c r="TSQ467" s="85"/>
      <c r="TSR467" s="85"/>
      <c r="TSS467" s="85"/>
      <c r="TST467" s="85"/>
      <c r="TSU467" s="85"/>
      <c r="TSV467" s="85"/>
      <c r="TSW467" s="85"/>
      <c r="TSX467" s="85"/>
      <c r="TSY467" s="85"/>
      <c r="TSZ467" s="85"/>
      <c r="TTA467" s="85"/>
      <c r="TTB467" s="85"/>
      <c r="TTC467" s="85"/>
      <c r="TTD467" s="85"/>
      <c r="TTE467" s="85"/>
      <c r="TTF467" s="85"/>
      <c r="TTG467" s="85"/>
      <c r="TTH467" s="85"/>
      <c r="TTI467" s="85"/>
      <c r="TTJ467" s="85"/>
      <c r="TTK467" s="85"/>
      <c r="TTL467" s="85"/>
      <c r="TTM467" s="85"/>
      <c r="TTN467" s="85"/>
      <c r="TTO467" s="85"/>
      <c r="TTP467" s="85"/>
      <c r="TTQ467" s="85"/>
      <c r="TTR467" s="85"/>
      <c r="TTS467" s="85"/>
      <c r="TTT467" s="85"/>
      <c r="TTU467" s="85"/>
      <c r="TTV467" s="85"/>
      <c r="TTW467" s="85"/>
      <c r="TTX467" s="85"/>
      <c r="TTY467" s="85"/>
      <c r="TTZ467" s="85"/>
      <c r="TUA467" s="85"/>
      <c r="TUB467" s="85"/>
      <c r="TUC467" s="85"/>
      <c r="TUD467" s="85"/>
      <c r="TUE467" s="85"/>
      <c r="TUF467" s="85"/>
      <c r="TUG467" s="85"/>
      <c r="TUH467" s="85"/>
      <c r="TUI467" s="85"/>
      <c r="TUJ467" s="85"/>
      <c r="TUK467" s="85"/>
      <c r="TUL467" s="85"/>
      <c r="TUM467" s="85"/>
      <c r="TUN467" s="85"/>
      <c r="TUO467" s="85"/>
      <c r="TUP467" s="85"/>
      <c r="TUQ467" s="85"/>
      <c r="TUR467" s="85"/>
      <c r="TUS467" s="85"/>
      <c r="TUT467" s="85"/>
      <c r="TUU467" s="85"/>
      <c r="TUV467" s="85"/>
      <c r="TUW467" s="85"/>
      <c r="TUX467" s="85"/>
      <c r="TUY467" s="85"/>
      <c r="TUZ467" s="85"/>
      <c r="TVA467" s="85"/>
      <c r="TVB467" s="85"/>
      <c r="TVC467" s="85"/>
      <c r="TVD467" s="85"/>
      <c r="TVE467" s="85"/>
      <c r="TVF467" s="85"/>
      <c r="TVG467" s="85"/>
      <c r="TVH467" s="85"/>
      <c r="TVI467" s="85"/>
      <c r="TVJ467" s="85"/>
      <c r="TVK467" s="85"/>
      <c r="TVL467" s="85"/>
      <c r="TVM467" s="85"/>
      <c r="TVN467" s="85"/>
      <c r="TVO467" s="85"/>
      <c r="TVP467" s="85"/>
      <c r="TVQ467" s="85"/>
      <c r="TVR467" s="85"/>
      <c r="TVS467" s="85"/>
      <c r="TVT467" s="85"/>
      <c r="TVU467" s="85"/>
      <c r="TVV467" s="85"/>
      <c r="TVW467" s="85"/>
      <c r="TVX467" s="85"/>
      <c r="TVY467" s="85"/>
      <c r="TVZ467" s="85"/>
      <c r="TWA467" s="85"/>
      <c r="TWB467" s="85"/>
      <c r="TWC467" s="85"/>
      <c r="TWD467" s="85"/>
      <c r="TWE467" s="85"/>
      <c r="TWF467" s="85"/>
      <c r="TWG467" s="85"/>
      <c r="TWH467" s="85"/>
      <c r="TWI467" s="85"/>
      <c r="TWJ467" s="85"/>
      <c r="TWK467" s="85"/>
      <c r="TWL467" s="85"/>
      <c r="TWM467" s="85"/>
      <c r="TWN467" s="85"/>
      <c r="TWO467" s="85"/>
      <c r="TWP467" s="85"/>
      <c r="TWQ467" s="85"/>
      <c r="TWR467" s="85"/>
      <c r="TWS467" s="85"/>
      <c r="TWT467" s="85"/>
      <c r="TWU467" s="85"/>
      <c r="TWV467" s="85"/>
      <c r="TWW467" s="85"/>
      <c r="TWX467" s="85"/>
      <c r="TWY467" s="85"/>
      <c r="TWZ467" s="85"/>
      <c r="TXA467" s="85"/>
      <c r="TXB467" s="85"/>
      <c r="TXC467" s="85"/>
      <c r="TXD467" s="85"/>
      <c r="TXE467" s="85"/>
      <c r="TXF467" s="85"/>
      <c r="TXG467" s="85"/>
      <c r="TXH467" s="85"/>
      <c r="TXI467" s="85"/>
      <c r="TXJ467" s="85"/>
      <c r="TXK467" s="85"/>
      <c r="TXL467" s="85"/>
      <c r="TXM467" s="85"/>
      <c r="TXN467" s="85"/>
      <c r="TXO467" s="85"/>
      <c r="TXP467" s="85"/>
      <c r="TXQ467" s="85"/>
      <c r="TXR467" s="85"/>
      <c r="TXS467" s="85"/>
      <c r="TXT467" s="85"/>
      <c r="TXU467" s="85"/>
      <c r="TXV467" s="85"/>
      <c r="TXW467" s="85"/>
      <c r="TXX467" s="85"/>
      <c r="TXY467" s="85"/>
      <c r="TXZ467" s="85"/>
      <c r="TYA467" s="85"/>
      <c r="TYB467" s="85"/>
      <c r="TYC467" s="85"/>
      <c r="TYD467" s="85"/>
      <c r="TYE467" s="85"/>
      <c r="TYF467" s="85"/>
      <c r="TYG467" s="85"/>
      <c r="TYH467" s="85"/>
      <c r="TYI467" s="85"/>
      <c r="TYJ467" s="85"/>
      <c r="TYK467" s="85"/>
      <c r="TYL467" s="85"/>
      <c r="TYM467" s="85"/>
      <c r="TYN467" s="85"/>
      <c r="TYO467" s="85"/>
      <c r="TYP467" s="85"/>
      <c r="TYQ467" s="85"/>
      <c r="TYR467" s="85"/>
      <c r="TYS467" s="85"/>
      <c r="TYT467" s="85"/>
      <c r="TYU467" s="85"/>
      <c r="TYV467" s="85"/>
      <c r="TYW467" s="85"/>
      <c r="TYX467" s="85"/>
      <c r="TYY467" s="85"/>
      <c r="TYZ467" s="85"/>
      <c r="TZA467" s="85"/>
      <c r="TZB467" s="85"/>
      <c r="TZC467" s="85"/>
      <c r="TZD467" s="85"/>
      <c r="TZE467" s="85"/>
      <c r="TZF467" s="85"/>
      <c r="TZG467" s="85"/>
      <c r="TZH467" s="85"/>
      <c r="TZI467" s="85"/>
      <c r="TZJ467" s="85"/>
      <c r="TZK467" s="85"/>
      <c r="TZL467" s="85"/>
      <c r="TZM467" s="85"/>
      <c r="TZN467" s="85"/>
      <c r="TZO467" s="85"/>
      <c r="TZP467" s="85"/>
      <c r="TZQ467" s="85"/>
      <c r="TZR467" s="85"/>
      <c r="TZS467" s="85"/>
      <c r="TZT467" s="85"/>
      <c r="TZU467" s="85"/>
      <c r="TZV467" s="85"/>
      <c r="TZW467" s="85"/>
      <c r="TZX467" s="85"/>
      <c r="TZY467" s="85"/>
      <c r="TZZ467" s="85"/>
      <c r="UAA467" s="85"/>
      <c r="UAB467" s="85"/>
      <c r="UAC467" s="85"/>
      <c r="UAD467" s="85"/>
      <c r="UAE467" s="85"/>
      <c r="UAF467" s="85"/>
      <c r="UAG467" s="85"/>
      <c r="UAH467" s="85"/>
      <c r="UAI467" s="85"/>
      <c r="UAJ467" s="85"/>
      <c r="UAK467" s="85"/>
      <c r="UAL467" s="85"/>
      <c r="UAM467" s="85"/>
      <c r="UAN467" s="85"/>
      <c r="UAO467" s="85"/>
      <c r="UAP467" s="85"/>
      <c r="UAQ467" s="85"/>
      <c r="UAR467" s="85"/>
      <c r="UAS467" s="85"/>
      <c r="UAT467" s="85"/>
      <c r="UAU467" s="85"/>
      <c r="UAV467" s="85"/>
      <c r="UAW467" s="85"/>
      <c r="UAX467" s="85"/>
      <c r="UAY467" s="85"/>
      <c r="UAZ467" s="85"/>
      <c r="UBA467" s="85"/>
      <c r="UBB467" s="85"/>
      <c r="UBC467" s="85"/>
      <c r="UBD467" s="85"/>
      <c r="UBE467" s="85"/>
      <c r="UBF467" s="85"/>
      <c r="UBG467" s="85"/>
      <c r="UBH467" s="85"/>
      <c r="UBI467" s="85"/>
      <c r="UBJ467" s="85"/>
      <c r="UBK467" s="85"/>
      <c r="UBL467" s="85"/>
      <c r="UBM467" s="85"/>
      <c r="UBN467" s="85"/>
      <c r="UBO467" s="85"/>
      <c r="UBP467" s="85"/>
      <c r="UBQ467" s="85"/>
      <c r="UBR467" s="85"/>
      <c r="UBS467" s="85"/>
      <c r="UBT467" s="85"/>
      <c r="UBU467" s="85"/>
      <c r="UBV467" s="85"/>
      <c r="UBW467" s="85"/>
      <c r="UBX467" s="85"/>
      <c r="UBY467" s="85"/>
      <c r="UBZ467" s="85"/>
      <c r="UCA467" s="85"/>
      <c r="UCB467" s="85"/>
      <c r="UCC467" s="85"/>
      <c r="UCD467" s="85"/>
      <c r="UCE467" s="85"/>
      <c r="UCF467" s="85"/>
      <c r="UCG467" s="85"/>
      <c r="UCH467" s="85"/>
      <c r="UCI467" s="85"/>
      <c r="UCJ467" s="85"/>
      <c r="UCK467" s="85"/>
      <c r="UCL467" s="85"/>
      <c r="UCM467" s="85"/>
      <c r="UCN467" s="85"/>
      <c r="UCO467" s="85"/>
      <c r="UCP467" s="85"/>
      <c r="UCQ467" s="85"/>
      <c r="UCR467" s="85"/>
      <c r="UCS467" s="85"/>
      <c r="UCT467" s="85"/>
      <c r="UCU467" s="85"/>
      <c r="UCV467" s="85"/>
      <c r="UCW467" s="85"/>
      <c r="UCX467" s="85"/>
      <c r="UCY467" s="85"/>
      <c r="UCZ467" s="85"/>
      <c r="UDA467" s="85"/>
      <c r="UDB467" s="85"/>
      <c r="UDC467" s="85"/>
      <c r="UDD467" s="85"/>
      <c r="UDE467" s="85"/>
      <c r="UDF467" s="85"/>
      <c r="UDG467" s="85"/>
      <c r="UDH467" s="85"/>
      <c r="UDI467" s="85"/>
      <c r="UDJ467" s="85"/>
      <c r="UDK467" s="85"/>
      <c r="UDL467" s="85"/>
      <c r="UDM467" s="85"/>
      <c r="UDN467" s="85"/>
      <c r="UDO467" s="85"/>
      <c r="UDP467" s="85"/>
      <c r="UDQ467" s="85"/>
      <c r="UDR467" s="85"/>
      <c r="UDS467" s="85"/>
      <c r="UDT467" s="85"/>
      <c r="UDU467" s="85"/>
      <c r="UDV467" s="85"/>
      <c r="UDW467" s="85"/>
      <c r="UDX467" s="85"/>
      <c r="UDY467" s="85"/>
      <c r="UDZ467" s="85"/>
      <c r="UEA467" s="85"/>
      <c r="UEB467" s="85"/>
      <c r="UEC467" s="85"/>
      <c r="UED467" s="85"/>
      <c r="UEE467" s="85"/>
      <c r="UEF467" s="85"/>
      <c r="UEG467" s="85"/>
      <c r="UEH467" s="85"/>
      <c r="UEI467" s="85"/>
      <c r="UEJ467" s="85"/>
      <c r="UEK467" s="85"/>
      <c r="UEL467" s="85"/>
      <c r="UEM467" s="85"/>
      <c r="UEN467" s="85"/>
      <c r="UEO467" s="85"/>
      <c r="UEP467" s="85"/>
      <c r="UEQ467" s="85"/>
      <c r="UER467" s="85"/>
      <c r="UES467" s="85"/>
      <c r="UET467" s="85"/>
      <c r="UEU467" s="85"/>
      <c r="UEV467" s="85"/>
      <c r="UEW467" s="85"/>
      <c r="UEX467" s="85"/>
      <c r="UEY467" s="85"/>
      <c r="UEZ467" s="85"/>
      <c r="UFA467" s="85"/>
      <c r="UFB467" s="85"/>
      <c r="UFC467" s="85"/>
      <c r="UFD467" s="85"/>
      <c r="UFE467" s="85"/>
      <c r="UFF467" s="85"/>
      <c r="UFG467" s="85"/>
      <c r="UFH467" s="85"/>
      <c r="UFI467" s="85"/>
      <c r="UFJ467" s="85"/>
      <c r="UFK467" s="85"/>
      <c r="UFL467" s="85"/>
      <c r="UFM467" s="85"/>
      <c r="UFN467" s="85"/>
      <c r="UFO467" s="85"/>
      <c r="UFP467" s="85"/>
      <c r="UFQ467" s="85"/>
      <c r="UFR467" s="85"/>
      <c r="UFS467" s="85"/>
      <c r="UFT467" s="85"/>
      <c r="UFU467" s="85"/>
      <c r="UFV467" s="85"/>
      <c r="UFW467" s="85"/>
      <c r="UFX467" s="85"/>
      <c r="UFY467" s="85"/>
      <c r="UFZ467" s="85"/>
      <c r="UGA467" s="85"/>
      <c r="UGB467" s="85"/>
      <c r="UGC467" s="85"/>
      <c r="UGD467" s="85"/>
      <c r="UGE467" s="85"/>
      <c r="UGF467" s="85"/>
      <c r="UGG467" s="85"/>
      <c r="UGH467" s="85"/>
      <c r="UGI467" s="85"/>
      <c r="UGJ467" s="85"/>
      <c r="UGK467" s="85"/>
      <c r="UGL467" s="85"/>
      <c r="UGM467" s="85"/>
      <c r="UGN467" s="85"/>
      <c r="UGO467" s="85"/>
      <c r="UGP467" s="85"/>
      <c r="UGQ467" s="85"/>
      <c r="UGR467" s="85"/>
      <c r="UGS467" s="85"/>
      <c r="UGT467" s="85"/>
      <c r="UGU467" s="85"/>
      <c r="UGV467" s="85"/>
      <c r="UGW467" s="85"/>
      <c r="UGX467" s="85"/>
      <c r="UGY467" s="85"/>
      <c r="UGZ467" s="85"/>
      <c r="UHA467" s="85"/>
      <c r="UHB467" s="85"/>
      <c r="UHC467" s="85"/>
      <c r="UHD467" s="85"/>
      <c r="UHE467" s="85"/>
      <c r="UHF467" s="85"/>
      <c r="UHG467" s="85"/>
      <c r="UHH467" s="85"/>
      <c r="UHI467" s="85"/>
      <c r="UHJ467" s="85"/>
      <c r="UHK467" s="85"/>
      <c r="UHL467" s="85"/>
      <c r="UHM467" s="85"/>
      <c r="UHN467" s="85"/>
      <c r="UHO467" s="85"/>
      <c r="UHP467" s="85"/>
      <c r="UHQ467" s="85"/>
      <c r="UHR467" s="85"/>
      <c r="UHS467" s="85"/>
      <c r="UHT467" s="85"/>
      <c r="UHU467" s="85"/>
      <c r="UHV467" s="85"/>
      <c r="UHW467" s="85"/>
      <c r="UHX467" s="85"/>
      <c r="UHY467" s="85"/>
      <c r="UHZ467" s="85"/>
      <c r="UIA467" s="85"/>
      <c r="UIB467" s="85"/>
      <c r="UIC467" s="85"/>
      <c r="UID467" s="85"/>
      <c r="UIE467" s="85"/>
      <c r="UIF467" s="85"/>
      <c r="UIG467" s="85"/>
      <c r="UIH467" s="85"/>
      <c r="UII467" s="85"/>
      <c r="UIJ467" s="85"/>
      <c r="UIK467" s="85"/>
      <c r="UIL467" s="85"/>
      <c r="UIM467" s="85"/>
      <c r="UIN467" s="85"/>
      <c r="UIO467" s="85"/>
      <c r="UIP467" s="85"/>
      <c r="UIQ467" s="85"/>
      <c r="UIR467" s="85"/>
      <c r="UIS467" s="85"/>
      <c r="UIT467" s="85"/>
      <c r="UIU467" s="85"/>
      <c r="UIV467" s="85"/>
      <c r="UIW467" s="85"/>
      <c r="UIX467" s="85"/>
      <c r="UIY467" s="85"/>
      <c r="UIZ467" s="85"/>
      <c r="UJA467" s="85"/>
      <c r="UJB467" s="85"/>
      <c r="UJC467" s="85"/>
      <c r="UJD467" s="85"/>
      <c r="UJE467" s="85"/>
      <c r="UJF467" s="85"/>
      <c r="UJG467" s="85"/>
      <c r="UJH467" s="85"/>
      <c r="UJI467" s="85"/>
      <c r="UJJ467" s="85"/>
      <c r="UJK467" s="85"/>
      <c r="UJL467" s="85"/>
      <c r="UJM467" s="85"/>
      <c r="UJN467" s="85"/>
      <c r="UJO467" s="85"/>
      <c r="UJP467" s="85"/>
      <c r="UJQ467" s="85"/>
      <c r="UJR467" s="85"/>
      <c r="UJS467" s="85"/>
      <c r="UJT467" s="85"/>
      <c r="UJU467" s="85"/>
      <c r="UJV467" s="85"/>
      <c r="UJW467" s="85"/>
      <c r="UJX467" s="85"/>
      <c r="UJY467" s="85"/>
      <c r="UJZ467" s="85"/>
      <c r="UKA467" s="85"/>
      <c r="UKB467" s="85"/>
      <c r="UKC467" s="85"/>
      <c r="UKD467" s="85"/>
      <c r="UKE467" s="85"/>
      <c r="UKF467" s="85"/>
      <c r="UKG467" s="85"/>
      <c r="UKH467" s="85"/>
      <c r="UKI467" s="85"/>
      <c r="UKJ467" s="85"/>
      <c r="UKK467" s="85"/>
      <c r="UKL467" s="85"/>
      <c r="UKM467" s="85"/>
      <c r="UKN467" s="85"/>
      <c r="UKO467" s="85"/>
      <c r="UKP467" s="85"/>
      <c r="UKQ467" s="85"/>
      <c r="UKR467" s="85"/>
      <c r="UKS467" s="85"/>
      <c r="UKT467" s="85"/>
      <c r="UKU467" s="85"/>
      <c r="UKV467" s="85"/>
      <c r="UKW467" s="85"/>
      <c r="UKX467" s="85"/>
      <c r="UKY467" s="85"/>
      <c r="UKZ467" s="85"/>
      <c r="ULA467" s="85"/>
      <c r="ULB467" s="85"/>
      <c r="ULC467" s="85"/>
      <c r="ULD467" s="85"/>
      <c r="ULE467" s="85"/>
      <c r="ULF467" s="85"/>
      <c r="ULG467" s="85"/>
      <c r="ULH467" s="85"/>
      <c r="ULI467" s="85"/>
      <c r="ULJ467" s="85"/>
      <c r="ULK467" s="85"/>
      <c r="ULL467" s="85"/>
      <c r="ULM467" s="85"/>
      <c r="ULN467" s="85"/>
      <c r="ULO467" s="85"/>
      <c r="ULP467" s="85"/>
      <c r="ULQ467" s="85"/>
      <c r="ULR467" s="85"/>
      <c r="ULS467" s="85"/>
      <c r="ULT467" s="85"/>
      <c r="ULU467" s="85"/>
      <c r="ULV467" s="85"/>
      <c r="ULW467" s="85"/>
      <c r="ULX467" s="85"/>
      <c r="ULY467" s="85"/>
      <c r="ULZ467" s="85"/>
      <c r="UMA467" s="85"/>
      <c r="UMB467" s="85"/>
      <c r="UMC467" s="85"/>
      <c r="UMD467" s="85"/>
      <c r="UME467" s="85"/>
      <c r="UMF467" s="85"/>
      <c r="UMG467" s="85"/>
      <c r="UMH467" s="85"/>
      <c r="UMI467" s="85"/>
      <c r="UMJ467" s="85"/>
      <c r="UMK467" s="85"/>
      <c r="UML467" s="85"/>
      <c r="UMM467" s="85"/>
      <c r="UMN467" s="85"/>
      <c r="UMO467" s="85"/>
      <c r="UMP467" s="85"/>
      <c r="UMQ467" s="85"/>
      <c r="UMR467" s="85"/>
      <c r="UMS467" s="85"/>
      <c r="UMT467" s="85"/>
      <c r="UMU467" s="85"/>
      <c r="UMV467" s="85"/>
      <c r="UMW467" s="85"/>
      <c r="UMX467" s="85"/>
      <c r="UMY467" s="85"/>
      <c r="UMZ467" s="85"/>
      <c r="UNA467" s="85"/>
      <c r="UNB467" s="85"/>
      <c r="UNC467" s="85"/>
      <c r="UND467" s="85"/>
      <c r="UNE467" s="85"/>
      <c r="UNF467" s="85"/>
      <c r="UNG467" s="85"/>
      <c r="UNH467" s="85"/>
      <c r="UNI467" s="85"/>
      <c r="UNJ467" s="85"/>
      <c r="UNK467" s="85"/>
      <c r="UNL467" s="85"/>
      <c r="UNM467" s="85"/>
      <c r="UNN467" s="85"/>
      <c r="UNO467" s="85"/>
      <c r="UNP467" s="85"/>
      <c r="UNQ467" s="85"/>
      <c r="UNR467" s="85"/>
      <c r="UNS467" s="85"/>
      <c r="UNT467" s="85"/>
      <c r="UNU467" s="85"/>
      <c r="UNV467" s="85"/>
      <c r="UNW467" s="85"/>
      <c r="UNX467" s="85"/>
      <c r="UNY467" s="85"/>
      <c r="UNZ467" s="85"/>
      <c r="UOA467" s="85"/>
      <c r="UOB467" s="85"/>
      <c r="UOC467" s="85"/>
      <c r="UOD467" s="85"/>
      <c r="UOE467" s="85"/>
      <c r="UOF467" s="85"/>
      <c r="UOG467" s="85"/>
      <c r="UOH467" s="85"/>
      <c r="UOI467" s="85"/>
      <c r="UOJ467" s="85"/>
      <c r="UOK467" s="85"/>
      <c r="UOL467" s="85"/>
      <c r="UOM467" s="85"/>
      <c r="UON467" s="85"/>
      <c r="UOO467" s="85"/>
      <c r="UOP467" s="85"/>
      <c r="UOQ467" s="85"/>
      <c r="UOR467" s="85"/>
      <c r="UOS467" s="85"/>
      <c r="UOT467" s="85"/>
      <c r="UOU467" s="85"/>
      <c r="UOV467" s="85"/>
      <c r="UOW467" s="85"/>
      <c r="UOX467" s="85"/>
      <c r="UOY467" s="85"/>
      <c r="UOZ467" s="85"/>
      <c r="UPA467" s="85"/>
      <c r="UPB467" s="85"/>
      <c r="UPC467" s="85"/>
      <c r="UPD467" s="85"/>
      <c r="UPE467" s="85"/>
      <c r="UPF467" s="85"/>
      <c r="UPG467" s="85"/>
      <c r="UPH467" s="85"/>
      <c r="UPI467" s="85"/>
      <c r="UPJ467" s="85"/>
      <c r="UPK467" s="85"/>
      <c r="UPL467" s="85"/>
      <c r="UPM467" s="85"/>
      <c r="UPN467" s="85"/>
      <c r="UPO467" s="85"/>
      <c r="UPP467" s="85"/>
      <c r="UPQ467" s="85"/>
      <c r="UPR467" s="85"/>
      <c r="UPS467" s="85"/>
      <c r="UPT467" s="85"/>
      <c r="UPU467" s="85"/>
      <c r="UPV467" s="85"/>
      <c r="UPW467" s="85"/>
      <c r="UPX467" s="85"/>
      <c r="UPY467" s="85"/>
      <c r="UPZ467" s="85"/>
      <c r="UQA467" s="85"/>
      <c r="UQB467" s="85"/>
      <c r="UQC467" s="85"/>
      <c r="UQD467" s="85"/>
      <c r="UQE467" s="85"/>
      <c r="UQF467" s="85"/>
      <c r="UQG467" s="85"/>
      <c r="UQH467" s="85"/>
      <c r="UQI467" s="85"/>
      <c r="UQJ467" s="85"/>
      <c r="UQK467" s="85"/>
      <c r="UQL467" s="85"/>
      <c r="UQM467" s="85"/>
      <c r="UQN467" s="85"/>
      <c r="UQO467" s="85"/>
      <c r="UQP467" s="85"/>
      <c r="UQQ467" s="85"/>
      <c r="UQR467" s="85"/>
      <c r="UQS467" s="85"/>
      <c r="UQT467" s="85"/>
      <c r="UQU467" s="85"/>
      <c r="UQV467" s="85"/>
      <c r="UQW467" s="85"/>
      <c r="UQX467" s="85"/>
      <c r="UQY467" s="85"/>
      <c r="UQZ467" s="85"/>
      <c r="URA467" s="85"/>
      <c r="URB467" s="85"/>
      <c r="URC467" s="85"/>
      <c r="URD467" s="85"/>
      <c r="URE467" s="85"/>
      <c r="URF467" s="85"/>
      <c r="URG467" s="85"/>
      <c r="URH467" s="85"/>
      <c r="URI467" s="85"/>
      <c r="URJ467" s="85"/>
      <c r="URK467" s="85"/>
      <c r="URL467" s="85"/>
      <c r="URM467" s="85"/>
      <c r="URN467" s="85"/>
      <c r="URO467" s="85"/>
      <c r="URP467" s="85"/>
      <c r="URQ467" s="85"/>
      <c r="URR467" s="85"/>
      <c r="URS467" s="85"/>
      <c r="URT467" s="85"/>
      <c r="URU467" s="85"/>
      <c r="URV467" s="85"/>
      <c r="URW467" s="85"/>
      <c r="URX467" s="85"/>
      <c r="URY467" s="85"/>
      <c r="URZ467" s="85"/>
      <c r="USA467" s="85"/>
      <c r="USB467" s="85"/>
      <c r="USC467" s="85"/>
      <c r="USD467" s="85"/>
      <c r="USE467" s="85"/>
      <c r="USF467" s="85"/>
      <c r="USG467" s="85"/>
      <c r="USH467" s="85"/>
      <c r="USI467" s="85"/>
      <c r="USJ467" s="85"/>
      <c r="USK467" s="85"/>
      <c r="USL467" s="85"/>
      <c r="USM467" s="85"/>
      <c r="USN467" s="85"/>
      <c r="USO467" s="85"/>
      <c r="USP467" s="85"/>
      <c r="USQ467" s="85"/>
      <c r="USR467" s="85"/>
      <c r="USS467" s="85"/>
      <c r="UST467" s="85"/>
      <c r="USU467" s="85"/>
      <c r="USV467" s="85"/>
      <c r="USW467" s="85"/>
      <c r="USX467" s="85"/>
      <c r="USY467" s="85"/>
      <c r="USZ467" s="85"/>
      <c r="UTA467" s="85"/>
      <c r="UTB467" s="85"/>
      <c r="UTC467" s="85"/>
      <c r="UTD467" s="85"/>
      <c r="UTE467" s="85"/>
      <c r="UTF467" s="85"/>
      <c r="UTG467" s="85"/>
      <c r="UTH467" s="85"/>
      <c r="UTI467" s="85"/>
      <c r="UTJ467" s="85"/>
      <c r="UTK467" s="85"/>
      <c r="UTL467" s="85"/>
      <c r="UTM467" s="85"/>
      <c r="UTN467" s="85"/>
      <c r="UTO467" s="85"/>
      <c r="UTP467" s="85"/>
      <c r="UTQ467" s="85"/>
      <c r="UTR467" s="85"/>
      <c r="UTS467" s="85"/>
      <c r="UTT467" s="85"/>
      <c r="UTU467" s="85"/>
      <c r="UTV467" s="85"/>
      <c r="UTW467" s="85"/>
      <c r="UTX467" s="85"/>
      <c r="UTY467" s="85"/>
      <c r="UTZ467" s="85"/>
      <c r="UUA467" s="85"/>
      <c r="UUB467" s="85"/>
      <c r="UUC467" s="85"/>
      <c r="UUD467" s="85"/>
      <c r="UUE467" s="85"/>
      <c r="UUF467" s="85"/>
      <c r="UUG467" s="85"/>
      <c r="UUH467" s="85"/>
      <c r="UUI467" s="85"/>
      <c r="UUJ467" s="85"/>
      <c r="UUK467" s="85"/>
      <c r="UUL467" s="85"/>
      <c r="UUM467" s="85"/>
      <c r="UUN467" s="85"/>
      <c r="UUO467" s="85"/>
      <c r="UUP467" s="85"/>
      <c r="UUQ467" s="85"/>
      <c r="UUR467" s="85"/>
      <c r="UUS467" s="85"/>
      <c r="UUT467" s="85"/>
      <c r="UUU467" s="85"/>
      <c r="UUV467" s="85"/>
      <c r="UUW467" s="85"/>
      <c r="UUX467" s="85"/>
      <c r="UUY467" s="85"/>
      <c r="UUZ467" s="85"/>
      <c r="UVA467" s="85"/>
      <c r="UVB467" s="85"/>
      <c r="UVC467" s="85"/>
      <c r="UVD467" s="85"/>
      <c r="UVE467" s="85"/>
      <c r="UVF467" s="85"/>
      <c r="UVG467" s="85"/>
      <c r="UVH467" s="85"/>
      <c r="UVI467" s="85"/>
      <c r="UVJ467" s="85"/>
      <c r="UVK467" s="85"/>
      <c r="UVL467" s="85"/>
      <c r="UVM467" s="85"/>
      <c r="UVN467" s="85"/>
      <c r="UVO467" s="85"/>
      <c r="UVP467" s="85"/>
      <c r="UVQ467" s="85"/>
      <c r="UVR467" s="85"/>
      <c r="UVS467" s="85"/>
      <c r="UVT467" s="85"/>
      <c r="UVU467" s="85"/>
      <c r="UVV467" s="85"/>
      <c r="UVW467" s="85"/>
      <c r="UVX467" s="85"/>
      <c r="UVY467" s="85"/>
      <c r="UVZ467" s="85"/>
      <c r="UWA467" s="85"/>
      <c r="UWB467" s="85"/>
      <c r="UWC467" s="85"/>
      <c r="UWD467" s="85"/>
      <c r="UWE467" s="85"/>
      <c r="UWF467" s="85"/>
      <c r="UWG467" s="85"/>
      <c r="UWH467" s="85"/>
      <c r="UWI467" s="85"/>
      <c r="UWJ467" s="85"/>
      <c r="UWK467" s="85"/>
      <c r="UWL467" s="85"/>
      <c r="UWM467" s="85"/>
      <c r="UWN467" s="85"/>
      <c r="UWO467" s="85"/>
      <c r="UWP467" s="85"/>
      <c r="UWQ467" s="85"/>
      <c r="UWR467" s="85"/>
      <c r="UWS467" s="85"/>
      <c r="UWT467" s="85"/>
      <c r="UWU467" s="85"/>
      <c r="UWV467" s="85"/>
      <c r="UWW467" s="85"/>
      <c r="UWX467" s="85"/>
      <c r="UWY467" s="85"/>
      <c r="UWZ467" s="85"/>
      <c r="UXA467" s="85"/>
      <c r="UXB467" s="85"/>
      <c r="UXC467" s="85"/>
      <c r="UXD467" s="85"/>
      <c r="UXE467" s="85"/>
      <c r="UXF467" s="85"/>
      <c r="UXG467" s="85"/>
      <c r="UXH467" s="85"/>
      <c r="UXI467" s="85"/>
      <c r="UXJ467" s="85"/>
      <c r="UXK467" s="85"/>
      <c r="UXL467" s="85"/>
      <c r="UXM467" s="85"/>
      <c r="UXN467" s="85"/>
      <c r="UXO467" s="85"/>
      <c r="UXP467" s="85"/>
      <c r="UXQ467" s="85"/>
      <c r="UXR467" s="85"/>
      <c r="UXS467" s="85"/>
      <c r="UXT467" s="85"/>
      <c r="UXU467" s="85"/>
      <c r="UXV467" s="85"/>
      <c r="UXW467" s="85"/>
      <c r="UXX467" s="85"/>
      <c r="UXY467" s="85"/>
      <c r="UXZ467" s="85"/>
      <c r="UYA467" s="85"/>
      <c r="UYB467" s="85"/>
      <c r="UYC467" s="85"/>
      <c r="UYD467" s="85"/>
      <c r="UYE467" s="85"/>
      <c r="UYF467" s="85"/>
      <c r="UYG467" s="85"/>
      <c r="UYH467" s="85"/>
      <c r="UYI467" s="85"/>
      <c r="UYJ467" s="85"/>
      <c r="UYK467" s="85"/>
      <c r="UYL467" s="85"/>
      <c r="UYM467" s="85"/>
      <c r="UYN467" s="85"/>
      <c r="UYO467" s="85"/>
      <c r="UYP467" s="85"/>
      <c r="UYQ467" s="85"/>
      <c r="UYR467" s="85"/>
      <c r="UYS467" s="85"/>
      <c r="UYT467" s="85"/>
      <c r="UYU467" s="85"/>
      <c r="UYV467" s="85"/>
      <c r="UYW467" s="85"/>
      <c r="UYX467" s="85"/>
      <c r="UYY467" s="85"/>
      <c r="UYZ467" s="85"/>
      <c r="UZA467" s="85"/>
      <c r="UZB467" s="85"/>
      <c r="UZC467" s="85"/>
      <c r="UZD467" s="85"/>
      <c r="UZE467" s="85"/>
      <c r="UZF467" s="85"/>
      <c r="UZG467" s="85"/>
      <c r="UZH467" s="85"/>
      <c r="UZI467" s="85"/>
      <c r="UZJ467" s="85"/>
      <c r="UZK467" s="85"/>
      <c r="UZL467" s="85"/>
      <c r="UZM467" s="85"/>
      <c r="UZN467" s="85"/>
      <c r="UZO467" s="85"/>
      <c r="UZP467" s="85"/>
      <c r="UZQ467" s="85"/>
      <c r="UZR467" s="85"/>
      <c r="UZS467" s="85"/>
      <c r="UZT467" s="85"/>
      <c r="UZU467" s="85"/>
      <c r="UZV467" s="85"/>
      <c r="UZW467" s="85"/>
      <c r="UZX467" s="85"/>
      <c r="UZY467" s="85"/>
      <c r="UZZ467" s="85"/>
      <c r="VAA467" s="85"/>
      <c r="VAB467" s="85"/>
      <c r="VAC467" s="85"/>
      <c r="VAD467" s="85"/>
      <c r="VAE467" s="85"/>
      <c r="VAF467" s="85"/>
      <c r="VAG467" s="85"/>
      <c r="VAH467" s="85"/>
      <c r="VAI467" s="85"/>
      <c r="VAJ467" s="85"/>
      <c r="VAK467" s="85"/>
      <c r="VAL467" s="85"/>
      <c r="VAM467" s="85"/>
      <c r="VAN467" s="85"/>
      <c r="VAO467" s="85"/>
      <c r="VAP467" s="85"/>
      <c r="VAQ467" s="85"/>
      <c r="VAR467" s="85"/>
      <c r="VAS467" s="85"/>
      <c r="VAT467" s="85"/>
      <c r="VAU467" s="85"/>
      <c r="VAV467" s="85"/>
      <c r="VAW467" s="85"/>
      <c r="VAX467" s="85"/>
      <c r="VAY467" s="85"/>
      <c r="VAZ467" s="85"/>
      <c r="VBA467" s="85"/>
      <c r="VBB467" s="85"/>
      <c r="VBC467" s="85"/>
      <c r="VBD467" s="85"/>
      <c r="VBE467" s="85"/>
      <c r="VBF467" s="85"/>
      <c r="VBG467" s="85"/>
      <c r="VBH467" s="85"/>
      <c r="VBI467" s="85"/>
      <c r="VBJ467" s="85"/>
      <c r="VBK467" s="85"/>
      <c r="VBL467" s="85"/>
      <c r="VBM467" s="85"/>
      <c r="VBN467" s="85"/>
      <c r="VBO467" s="85"/>
      <c r="VBP467" s="85"/>
      <c r="VBQ467" s="85"/>
      <c r="VBR467" s="85"/>
      <c r="VBS467" s="85"/>
      <c r="VBT467" s="85"/>
      <c r="VBU467" s="85"/>
      <c r="VBV467" s="85"/>
      <c r="VBW467" s="85"/>
      <c r="VBX467" s="85"/>
      <c r="VBY467" s="85"/>
      <c r="VBZ467" s="85"/>
      <c r="VCA467" s="85"/>
      <c r="VCB467" s="85"/>
      <c r="VCC467" s="85"/>
      <c r="VCD467" s="85"/>
      <c r="VCE467" s="85"/>
      <c r="VCF467" s="85"/>
      <c r="VCG467" s="85"/>
      <c r="VCH467" s="85"/>
      <c r="VCI467" s="85"/>
      <c r="VCJ467" s="85"/>
      <c r="VCK467" s="85"/>
      <c r="VCL467" s="85"/>
      <c r="VCM467" s="85"/>
      <c r="VCN467" s="85"/>
      <c r="VCO467" s="85"/>
      <c r="VCP467" s="85"/>
      <c r="VCQ467" s="85"/>
      <c r="VCR467" s="85"/>
      <c r="VCS467" s="85"/>
      <c r="VCT467" s="85"/>
      <c r="VCU467" s="85"/>
      <c r="VCV467" s="85"/>
      <c r="VCW467" s="85"/>
      <c r="VCX467" s="85"/>
      <c r="VCY467" s="85"/>
      <c r="VCZ467" s="85"/>
      <c r="VDA467" s="85"/>
      <c r="VDB467" s="85"/>
      <c r="VDC467" s="85"/>
      <c r="VDD467" s="85"/>
      <c r="VDE467" s="85"/>
      <c r="VDF467" s="85"/>
      <c r="VDG467" s="85"/>
      <c r="VDH467" s="85"/>
      <c r="VDI467" s="85"/>
      <c r="VDJ467" s="85"/>
      <c r="VDK467" s="85"/>
      <c r="VDL467" s="85"/>
      <c r="VDM467" s="85"/>
      <c r="VDN467" s="85"/>
      <c r="VDO467" s="85"/>
      <c r="VDP467" s="85"/>
      <c r="VDQ467" s="85"/>
      <c r="VDR467" s="85"/>
      <c r="VDS467" s="85"/>
      <c r="VDT467" s="85"/>
      <c r="VDU467" s="85"/>
      <c r="VDV467" s="85"/>
      <c r="VDW467" s="85"/>
      <c r="VDX467" s="85"/>
      <c r="VDY467" s="85"/>
      <c r="VDZ467" s="85"/>
      <c r="VEA467" s="85"/>
      <c r="VEB467" s="85"/>
      <c r="VEC467" s="85"/>
      <c r="VED467" s="85"/>
      <c r="VEE467" s="85"/>
      <c r="VEF467" s="85"/>
      <c r="VEG467" s="85"/>
      <c r="VEH467" s="85"/>
      <c r="VEI467" s="85"/>
      <c r="VEJ467" s="85"/>
      <c r="VEK467" s="85"/>
      <c r="VEL467" s="85"/>
      <c r="VEM467" s="85"/>
      <c r="VEN467" s="85"/>
      <c r="VEO467" s="85"/>
      <c r="VEP467" s="85"/>
      <c r="VEQ467" s="85"/>
      <c r="VER467" s="85"/>
      <c r="VES467" s="85"/>
      <c r="VET467" s="85"/>
      <c r="VEU467" s="85"/>
      <c r="VEV467" s="85"/>
      <c r="VEW467" s="85"/>
      <c r="VEX467" s="85"/>
      <c r="VEY467" s="85"/>
      <c r="VEZ467" s="85"/>
      <c r="VFA467" s="85"/>
      <c r="VFB467" s="85"/>
      <c r="VFC467" s="85"/>
      <c r="VFD467" s="85"/>
      <c r="VFE467" s="85"/>
      <c r="VFF467" s="85"/>
      <c r="VFG467" s="85"/>
      <c r="VFH467" s="85"/>
      <c r="VFI467" s="85"/>
      <c r="VFJ467" s="85"/>
      <c r="VFK467" s="85"/>
      <c r="VFL467" s="85"/>
      <c r="VFM467" s="85"/>
      <c r="VFN467" s="85"/>
      <c r="VFO467" s="85"/>
      <c r="VFP467" s="85"/>
      <c r="VFQ467" s="85"/>
      <c r="VFR467" s="85"/>
      <c r="VFS467" s="85"/>
      <c r="VFT467" s="85"/>
      <c r="VFU467" s="85"/>
      <c r="VFV467" s="85"/>
      <c r="VFW467" s="85"/>
      <c r="VFX467" s="85"/>
      <c r="VFY467" s="85"/>
      <c r="VFZ467" s="85"/>
      <c r="VGA467" s="85"/>
      <c r="VGB467" s="85"/>
      <c r="VGC467" s="85"/>
      <c r="VGD467" s="85"/>
      <c r="VGE467" s="85"/>
      <c r="VGF467" s="85"/>
      <c r="VGG467" s="85"/>
      <c r="VGH467" s="85"/>
      <c r="VGI467" s="85"/>
      <c r="VGJ467" s="85"/>
      <c r="VGK467" s="85"/>
      <c r="VGL467" s="85"/>
      <c r="VGM467" s="85"/>
      <c r="VGN467" s="85"/>
      <c r="VGO467" s="85"/>
      <c r="VGP467" s="85"/>
      <c r="VGQ467" s="85"/>
      <c r="VGR467" s="85"/>
      <c r="VGS467" s="85"/>
      <c r="VGT467" s="85"/>
      <c r="VGU467" s="85"/>
      <c r="VGV467" s="85"/>
      <c r="VGW467" s="85"/>
      <c r="VGX467" s="85"/>
      <c r="VGY467" s="85"/>
      <c r="VGZ467" s="85"/>
      <c r="VHA467" s="85"/>
      <c r="VHB467" s="85"/>
      <c r="VHC467" s="85"/>
      <c r="VHD467" s="85"/>
      <c r="VHE467" s="85"/>
      <c r="VHF467" s="85"/>
      <c r="VHG467" s="85"/>
      <c r="VHH467" s="85"/>
      <c r="VHI467" s="85"/>
      <c r="VHJ467" s="85"/>
      <c r="VHK467" s="85"/>
      <c r="VHL467" s="85"/>
      <c r="VHM467" s="85"/>
      <c r="VHN467" s="85"/>
      <c r="VHO467" s="85"/>
      <c r="VHP467" s="85"/>
      <c r="VHQ467" s="85"/>
      <c r="VHR467" s="85"/>
      <c r="VHS467" s="85"/>
      <c r="VHT467" s="85"/>
      <c r="VHU467" s="85"/>
      <c r="VHV467" s="85"/>
      <c r="VHW467" s="85"/>
      <c r="VHX467" s="85"/>
      <c r="VHY467" s="85"/>
      <c r="VHZ467" s="85"/>
      <c r="VIA467" s="85"/>
      <c r="VIB467" s="85"/>
      <c r="VIC467" s="85"/>
      <c r="VID467" s="85"/>
      <c r="VIE467" s="85"/>
      <c r="VIF467" s="85"/>
      <c r="VIG467" s="85"/>
      <c r="VIH467" s="85"/>
      <c r="VII467" s="85"/>
      <c r="VIJ467" s="85"/>
      <c r="VIK467" s="85"/>
      <c r="VIL467" s="85"/>
      <c r="VIM467" s="85"/>
      <c r="VIN467" s="85"/>
      <c r="VIO467" s="85"/>
      <c r="VIP467" s="85"/>
      <c r="VIQ467" s="85"/>
      <c r="VIR467" s="85"/>
      <c r="VIS467" s="85"/>
      <c r="VIT467" s="85"/>
      <c r="VIU467" s="85"/>
      <c r="VIV467" s="85"/>
      <c r="VIW467" s="85"/>
      <c r="VIX467" s="85"/>
      <c r="VIY467" s="85"/>
      <c r="VIZ467" s="85"/>
      <c r="VJA467" s="85"/>
      <c r="VJB467" s="85"/>
      <c r="VJC467" s="85"/>
      <c r="VJD467" s="85"/>
      <c r="VJE467" s="85"/>
      <c r="VJF467" s="85"/>
      <c r="VJG467" s="85"/>
      <c r="VJH467" s="85"/>
      <c r="VJI467" s="85"/>
      <c r="VJJ467" s="85"/>
      <c r="VJK467" s="85"/>
      <c r="VJL467" s="85"/>
      <c r="VJM467" s="85"/>
      <c r="VJN467" s="85"/>
      <c r="VJO467" s="85"/>
      <c r="VJP467" s="85"/>
      <c r="VJQ467" s="85"/>
      <c r="VJR467" s="85"/>
      <c r="VJS467" s="85"/>
      <c r="VJT467" s="85"/>
      <c r="VJU467" s="85"/>
      <c r="VJV467" s="85"/>
      <c r="VJW467" s="85"/>
      <c r="VJX467" s="85"/>
      <c r="VJY467" s="85"/>
      <c r="VJZ467" s="85"/>
      <c r="VKA467" s="85"/>
      <c r="VKB467" s="85"/>
      <c r="VKC467" s="85"/>
      <c r="VKD467" s="85"/>
      <c r="VKE467" s="85"/>
      <c r="VKF467" s="85"/>
      <c r="VKG467" s="85"/>
      <c r="VKH467" s="85"/>
      <c r="VKI467" s="85"/>
      <c r="VKJ467" s="85"/>
      <c r="VKK467" s="85"/>
      <c r="VKL467" s="85"/>
      <c r="VKM467" s="85"/>
      <c r="VKN467" s="85"/>
      <c r="VKO467" s="85"/>
      <c r="VKP467" s="85"/>
      <c r="VKQ467" s="85"/>
      <c r="VKR467" s="85"/>
      <c r="VKS467" s="85"/>
      <c r="VKT467" s="85"/>
      <c r="VKU467" s="85"/>
      <c r="VKV467" s="85"/>
      <c r="VKW467" s="85"/>
      <c r="VKX467" s="85"/>
      <c r="VKY467" s="85"/>
      <c r="VKZ467" s="85"/>
      <c r="VLA467" s="85"/>
      <c r="VLB467" s="85"/>
      <c r="VLC467" s="85"/>
      <c r="VLD467" s="85"/>
      <c r="VLE467" s="85"/>
      <c r="VLF467" s="85"/>
      <c r="VLG467" s="85"/>
      <c r="VLH467" s="85"/>
      <c r="VLI467" s="85"/>
      <c r="VLJ467" s="85"/>
      <c r="VLK467" s="85"/>
      <c r="VLL467" s="85"/>
      <c r="VLM467" s="85"/>
      <c r="VLN467" s="85"/>
      <c r="VLO467" s="85"/>
      <c r="VLP467" s="85"/>
      <c r="VLQ467" s="85"/>
      <c r="VLR467" s="85"/>
      <c r="VLS467" s="85"/>
      <c r="VLT467" s="85"/>
      <c r="VLU467" s="85"/>
      <c r="VLV467" s="85"/>
      <c r="VLW467" s="85"/>
      <c r="VLX467" s="85"/>
      <c r="VLY467" s="85"/>
      <c r="VLZ467" s="85"/>
      <c r="VMA467" s="85"/>
      <c r="VMB467" s="85"/>
      <c r="VMC467" s="85"/>
      <c r="VMD467" s="85"/>
      <c r="VME467" s="85"/>
      <c r="VMF467" s="85"/>
      <c r="VMG467" s="85"/>
      <c r="VMH467" s="85"/>
      <c r="VMI467" s="85"/>
      <c r="VMJ467" s="85"/>
      <c r="VMK467" s="85"/>
      <c r="VML467" s="85"/>
      <c r="VMM467" s="85"/>
      <c r="VMN467" s="85"/>
      <c r="VMO467" s="85"/>
      <c r="VMP467" s="85"/>
      <c r="VMQ467" s="85"/>
      <c r="VMR467" s="85"/>
      <c r="VMS467" s="85"/>
      <c r="VMT467" s="85"/>
      <c r="VMU467" s="85"/>
      <c r="VMV467" s="85"/>
      <c r="VMW467" s="85"/>
      <c r="VMX467" s="85"/>
      <c r="VMY467" s="85"/>
      <c r="VMZ467" s="85"/>
      <c r="VNA467" s="85"/>
      <c r="VNB467" s="85"/>
      <c r="VNC467" s="85"/>
      <c r="VND467" s="85"/>
      <c r="VNE467" s="85"/>
      <c r="VNF467" s="85"/>
      <c r="VNG467" s="85"/>
      <c r="VNH467" s="85"/>
      <c r="VNI467" s="85"/>
      <c r="VNJ467" s="85"/>
      <c r="VNK467" s="85"/>
      <c r="VNL467" s="85"/>
      <c r="VNM467" s="85"/>
      <c r="VNN467" s="85"/>
      <c r="VNO467" s="85"/>
      <c r="VNP467" s="85"/>
      <c r="VNQ467" s="85"/>
      <c r="VNR467" s="85"/>
      <c r="VNS467" s="85"/>
      <c r="VNT467" s="85"/>
      <c r="VNU467" s="85"/>
      <c r="VNV467" s="85"/>
      <c r="VNW467" s="85"/>
      <c r="VNX467" s="85"/>
      <c r="VNY467" s="85"/>
      <c r="VNZ467" s="85"/>
      <c r="VOA467" s="85"/>
      <c r="VOB467" s="85"/>
      <c r="VOC467" s="85"/>
      <c r="VOD467" s="85"/>
      <c r="VOE467" s="85"/>
      <c r="VOF467" s="85"/>
      <c r="VOG467" s="85"/>
      <c r="VOH467" s="85"/>
      <c r="VOI467" s="85"/>
      <c r="VOJ467" s="85"/>
      <c r="VOK467" s="85"/>
      <c r="VOL467" s="85"/>
      <c r="VOM467" s="85"/>
      <c r="VON467" s="85"/>
      <c r="VOO467" s="85"/>
      <c r="VOP467" s="85"/>
      <c r="VOQ467" s="85"/>
      <c r="VOR467" s="85"/>
      <c r="VOS467" s="85"/>
      <c r="VOT467" s="85"/>
      <c r="VOU467" s="85"/>
      <c r="VOV467" s="85"/>
      <c r="VOW467" s="85"/>
      <c r="VOX467" s="85"/>
      <c r="VOY467" s="85"/>
      <c r="VOZ467" s="85"/>
      <c r="VPA467" s="85"/>
      <c r="VPB467" s="85"/>
      <c r="VPC467" s="85"/>
      <c r="VPD467" s="85"/>
      <c r="VPE467" s="85"/>
      <c r="VPF467" s="85"/>
      <c r="VPG467" s="85"/>
      <c r="VPH467" s="85"/>
      <c r="VPI467" s="85"/>
      <c r="VPJ467" s="85"/>
      <c r="VPK467" s="85"/>
      <c r="VPL467" s="85"/>
      <c r="VPM467" s="85"/>
      <c r="VPN467" s="85"/>
      <c r="VPO467" s="85"/>
      <c r="VPP467" s="85"/>
      <c r="VPQ467" s="85"/>
      <c r="VPR467" s="85"/>
      <c r="VPS467" s="85"/>
      <c r="VPT467" s="85"/>
      <c r="VPU467" s="85"/>
      <c r="VPV467" s="85"/>
      <c r="VPW467" s="85"/>
      <c r="VPX467" s="85"/>
      <c r="VPY467" s="85"/>
      <c r="VPZ467" s="85"/>
      <c r="VQA467" s="85"/>
      <c r="VQB467" s="85"/>
      <c r="VQC467" s="85"/>
      <c r="VQD467" s="85"/>
      <c r="VQE467" s="85"/>
      <c r="VQF467" s="85"/>
      <c r="VQG467" s="85"/>
      <c r="VQH467" s="85"/>
      <c r="VQI467" s="85"/>
      <c r="VQJ467" s="85"/>
      <c r="VQK467" s="85"/>
      <c r="VQL467" s="85"/>
      <c r="VQM467" s="85"/>
      <c r="VQN467" s="85"/>
      <c r="VQO467" s="85"/>
      <c r="VQP467" s="85"/>
      <c r="VQQ467" s="85"/>
      <c r="VQR467" s="85"/>
      <c r="VQS467" s="85"/>
      <c r="VQT467" s="85"/>
      <c r="VQU467" s="85"/>
      <c r="VQV467" s="85"/>
      <c r="VQW467" s="85"/>
      <c r="VQX467" s="85"/>
      <c r="VQY467" s="85"/>
      <c r="VQZ467" s="85"/>
      <c r="VRA467" s="85"/>
      <c r="VRB467" s="85"/>
      <c r="VRC467" s="85"/>
      <c r="VRD467" s="85"/>
      <c r="VRE467" s="85"/>
      <c r="VRF467" s="85"/>
      <c r="VRG467" s="85"/>
      <c r="VRH467" s="85"/>
      <c r="VRI467" s="85"/>
      <c r="VRJ467" s="85"/>
      <c r="VRK467" s="85"/>
      <c r="VRL467" s="85"/>
      <c r="VRM467" s="85"/>
      <c r="VRN467" s="85"/>
      <c r="VRO467" s="85"/>
      <c r="VRP467" s="85"/>
      <c r="VRQ467" s="85"/>
      <c r="VRR467" s="85"/>
      <c r="VRS467" s="85"/>
      <c r="VRT467" s="85"/>
      <c r="VRU467" s="85"/>
      <c r="VRV467" s="85"/>
      <c r="VRW467" s="85"/>
      <c r="VRX467" s="85"/>
      <c r="VRY467" s="85"/>
      <c r="VRZ467" s="85"/>
      <c r="VSA467" s="85"/>
      <c r="VSB467" s="85"/>
      <c r="VSC467" s="85"/>
      <c r="VSD467" s="85"/>
      <c r="VSE467" s="85"/>
      <c r="VSF467" s="85"/>
      <c r="VSG467" s="85"/>
      <c r="VSH467" s="85"/>
      <c r="VSI467" s="85"/>
      <c r="VSJ467" s="85"/>
      <c r="VSK467" s="85"/>
      <c r="VSL467" s="85"/>
      <c r="VSM467" s="85"/>
      <c r="VSN467" s="85"/>
      <c r="VSO467" s="85"/>
      <c r="VSP467" s="85"/>
      <c r="VSQ467" s="85"/>
      <c r="VSR467" s="85"/>
      <c r="VSS467" s="85"/>
      <c r="VST467" s="85"/>
      <c r="VSU467" s="85"/>
      <c r="VSV467" s="85"/>
      <c r="VSW467" s="85"/>
      <c r="VSX467" s="85"/>
      <c r="VSY467" s="85"/>
      <c r="VSZ467" s="85"/>
      <c r="VTA467" s="85"/>
      <c r="VTB467" s="85"/>
      <c r="VTC467" s="85"/>
      <c r="VTD467" s="85"/>
      <c r="VTE467" s="85"/>
      <c r="VTF467" s="85"/>
      <c r="VTG467" s="85"/>
      <c r="VTH467" s="85"/>
      <c r="VTI467" s="85"/>
      <c r="VTJ467" s="85"/>
      <c r="VTK467" s="85"/>
      <c r="VTL467" s="85"/>
      <c r="VTM467" s="85"/>
      <c r="VTN467" s="85"/>
      <c r="VTO467" s="85"/>
      <c r="VTP467" s="85"/>
      <c r="VTQ467" s="85"/>
      <c r="VTR467" s="85"/>
      <c r="VTS467" s="85"/>
      <c r="VTT467" s="85"/>
      <c r="VTU467" s="85"/>
      <c r="VTV467" s="85"/>
      <c r="VTW467" s="85"/>
      <c r="VTX467" s="85"/>
      <c r="VTY467" s="85"/>
      <c r="VTZ467" s="85"/>
      <c r="VUA467" s="85"/>
      <c r="VUB467" s="85"/>
      <c r="VUC467" s="85"/>
      <c r="VUD467" s="85"/>
      <c r="VUE467" s="85"/>
      <c r="VUF467" s="85"/>
      <c r="VUG467" s="85"/>
      <c r="VUH467" s="85"/>
      <c r="VUI467" s="85"/>
      <c r="VUJ467" s="85"/>
      <c r="VUK467" s="85"/>
      <c r="VUL467" s="85"/>
      <c r="VUM467" s="85"/>
      <c r="VUN467" s="85"/>
      <c r="VUO467" s="85"/>
      <c r="VUP467" s="85"/>
      <c r="VUQ467" s="85"/>
      <c r="VUR467" s="85"/>
      <c r="VUS467" s="85"/>
      <c r="VUT467" s="85"/>
      <c r="VUU467" s="85"/>
      <c r="VUV467" s="85"/>
      <c r="VUW467" s="85"/>
      <c r="VUX467" s="85"/>
      <c r="VUY467" s="85"/>
      <c r="VUZ467" s="85"/>
      <c r="VVA467" s="85"/>
      <c r="VVB467" s="85"/>
      <c r="VVC467" s="85"/>
      <c r="VVD467" s="85"/>
      <c r="VVE467" s="85"/>
      <c r="VVF467" s="85"/>
      <c r="VVG467" s="85"/>
      <c r="VVH467" s="85"/>
      <c r="VVI467" s="85"/>
      <c r="VVJ467" s="85"/>
      <c r="VVK467" s="85"/>
      <c r="VVL467" s="85"/>
      <c r="VVM467" s="85"/>
      <c r="VVN467" s="85"/>
      <c r="VVO467" s="85"/>
      <c r="VVP467" s="85"/>
      <c r="VVQ467" s="85"/>
      <c r="VVR467" s="85"/>
      <c r="VVS467" s="85"/>
      <c r="VVT467" s="85"/>
      <c r="VVU467" s="85"/>
      <c r="VVV467" s="85"/>
      <c r="VVW467" s="85"/>
      <c r="VVX467" s="85"/>
      <c r="VVY467" s="85"/>
      <c r="VVZ467" s="85"/>
      <c r="VWA467" s="85"/>
      <c r="VWB467" s="85"/>
      <c r="VWC467" s="85"/>
      <c r="VWD467" s="85"/>
      <c r="VWE467" s="85"/>
      <c r="VWF467" s="85"/>
      <c r="VWG467" s="85"/>
      <c r="VWH467" s="85"/>
      <c r="VWI467" s="85"/>
      <c r="VWJ467" s="85"/>
      <c r="VWK467" s="85"/>
      <c r="VWL467" s="85"/>
      <c r="VWM467" s="85"/>
      <c r="VWN467" s="85"/>
      <c r="VWO467" s="85"/>
      <c r="VWP467" s="85"/>
      <c r="VWQ467" s="85"/>
      <c r="VWR467" s="85"/>
      <c r="VWS467" s="85"/>
      <c r="VWT467" s="85"/>
      <c r="VWU467" s="85"/>
      <c r="VWV467" s="85"/>
      <c r="VWW467" s="85"/>
      <c r="VWX467" s="85"/>
      <c r="VWY467" s="85"/>
      <c r="VWZ467" s="85"/>
      <c r="VXA467" s="85"/>
      <c r="VXB467" s="85"/>
      <c r="VXC467" s="85"/>
      <c r="VXD467" s="85"/>
      <c r="VXE467" s="85"/>
      <c r="VXF467" s="85"/>
      <c r="VXG467" s="85"/>
      <c r="VXH467" s="85"/>
      <c r="VXI467" s="85"/>
      <c r="VXJ467" s="85"/>
      <c r="VXK467" s="85"/>
      <c r="VXL467" s="85"/>
      <c r="VXM467" s="85"/>
      <c r="VXN467" s="85"/>
      <c r="VXO467" s="85"/>
      <c r="VXP467" s="85"/>
      <c r="VXQ467" s="85"/>
      <c r="VXR467" s="85"/>
      <c r="VXS467" s="85"/>
      <c r="VXT467" s="85"/>
      <c r="VXU467" s="85"/>
      <c r="VXV467" s="85"/>
      <c r="VXW467" s="85"/>
      <c r="VXX467" s="85"/>
      <c r="VXY467" s="85"/>
      <c r="VXZ467" s="85"/>
      <c r="VYA467" s="85"/>
      <c r="VYB467" s="85"/>
      <c r="VYC467" s="85"/>
      <c r="VYD467" s="85"/>
      <c r="VYE467" s="85"/>
      <c r="VYF467" s="85"/>
      <c r="VYG467" s="85"/>
      <c r="VYH467" s="85"/>
      <c r="VYI467" s="85"/>
      <c r="VYJ467" s="85"/>
      <c r="VYK467" s="85"/>
      <c r="VYL467" s="85"/>
      <c r="VYM467" s="85"/>
      <c r="VYN467" s="85"/>
      <c r="VYO467" s="85"/>
      <c r="VYP467" s="85"/>
      <c r="VYQ467" s="85"/>
      <c r="VYR467" s="85"/>
      <c r="VYS467" s="85"/>
      <c r="VYT467" s="85"/>
      <c r="VYU467" s="85"/>
      <c r="VYV467" s="85"/>
      <c r="VYW467" s="85"/>
      <c r="VYX467" s="85"/>
      <c r="VYY467" s="85"/>
      <c r="VYZ467" s="85"/>
      <c r="VZA467" s="85"/>
      <c r="VZB467" s="85"/>
      <c r="VZC467" s="85"/>
      <c r="VZD467" s="85"/>
      <c r="VZE467" s="85"/>
      <c r="VZF467" s="85"/>
      <c r="VZG467" s="85"/>
      <c r="VZH467" s="85"/>
      <c r="VZI467" s="85"/>
      <c r="VZJ467" s="85"/>
      <c r="VZK467" s="85"/>
      <c r="VZL467" s="85"/>
      <c r="VZM467" s="85"/>
      <c r="VZN467" s="85"/>
      <c r="VZO467" s="85"/>
      <c r="VZP467" s="85"/>
      <c r="VZQ467" s="85"/>
      <c r="VZR467" s="85"/>
      <c r="VZS467" s="85"/>
      <c r="VZT467" s="85"/>
      <c r="VZU467" s="85"/>
      <c r="VZV467" s="85"/>
      <c r="VZW467" s="85"/>
      <c r="VZX467" s="85"/>
      <c r="VZY467" s="85"/>
      <c r="VZZ467" s="85"/>
      <c r="WAA467" s="85"/>
      <c r="WAB467" s="85"/>
      <c r="WAC467" s="85"/>
      <c r="WAD467" s="85"/>
      <c r="WAE467" s="85"/>
      <c r="WAF467" s="85"/>
      <c r="WAG467" s="85"/>
      <c r="WAH467" s="85"/>
      <c r="WAI467" s="85"/>
      <c r="WAJ467" s="85"/>
      <c r="WAK467" s="85"/>
      <c r="WAL467" s="85"/>
      <c r="WAM467" s="85"/>
      <c r="WAN467" s="85"/>
      <c r="WAO467" s="85"/>
      <c r="WAP467" s="85"/>
      <c r="WAQ467" s="85"/>
      <c r="WAR467" s="85"/>
      <c r="WAS467" s="85"/>
      <c r="WAT467" s="85"/>
      <c r="WAU467" s="85"/>
      <c r="WAV467" s="85"/>
      <c r="WAW467" s="85"/>
      <c r="WAX467" s="85"/>
      <c r="WAY467" s="85"/>
      <c r="WAZ467" s="85"/>
      <c r="WBA467" s="85"/>
      <c r="WBB467" s="85"/>
      <c r="WBC467" s="85"/>
      <c r="WBD467" s="85"/>
      <c r="WBE467" s="85"/>
      <c r="WBF467" s="85"/>
      <c r="WBG467" s="85"/>
      <c r="WBH467" s="85"/>
      <c r="WBI467" s="85"/>
      <c r="WBJ467" s="85"/>
      <c r="WBK467" s="85"/>
      <c r="WBL467" s="85"/>
      <c r="WBM467" s="85"/>
      <c r="WBN467" s="85"/>
      <c r="WBO467" s="85"/>
      <c r="WBP467" s="85"/>
      <c r="WBQ467" s="85"/>
      <c r="WBR467" s="85"/>
      <c r="WBS467" s="85"/>
      <c r="WBT467" s="85"/>
      <c r="WBU467" s="85"/>
      <c r="WBV467" s="85"/>
      <c r="WBW467" s="85"/>
      <c r="WBX467" s="85"/>
      <c r="WBY467" s="85"/>
      <c r="WBZ467" s="85"/>
      <c r="WCA467" s="85"/>
      <c r="WCB467" s="85"/>
      <c r="WCC467" s="85"/>
      <c r="WCD467" s="85"/>
      <c r="WCE467" s="85"/>
      <c r="WCF467" s="85"/>
      <c r="WCG467" s="85"/>
      <c r="WCH467" s="85"/>
      <c r="WCI467" s="85"/>
      <c r="WCJ467" s="85"/>
      <c r="WCK467" s="85"/>
      <c r="WCL467" s="85"/>
      <c r="WCM467" s="85"/>
      <c r="WCN467" s="85"/>
      <c r="WCO467" s="85"/>
      <c r="WCP467" s="85"/>
      <c r="WCQ467" s="85"/>
      <c r="WCR467" s="85"/>
      <c r="WCS467" s="85"/>
      <c r="WCT467" s="85"/>
      <c r="WCU467" s="85"/>
      <c r="WCV467" s="85"/>
      <c r="WCW467" s="85"/>
      <c r="WCX467" s="85"/>
      <c r="WCY467" s="85"/>
      <c r="WCZ467" s="85"/>
      <c r="WDA467" s="85"/>
      <c r="WDB467" s="85"/>
      <c r="WDC467" s="85"/>
      <c r="WDD467" s="85"/>
      <c r="WDE467" s="85"/>
      <c r="WDF467" s="85"/>
      <c r="WDG467" s="85"/>
      <c r="WDH467" s="85"/>
      <c r="WDI467" s="85"/>
      <c r="WDJ467" s="85"/>
      <c r="WDK467" s="85"/>
      <c r="WDL467" s="85"/>
      <c r="WDM467" s="85"/>
      <c r="WDN467" s="85"/>
      <c r="WDO467" s="85"/>
      <c r="WDP467" s="85"/>
      <c r="WDQ467" s="85"/>
      <c r="WDR467" s="85"/>
      <c r="WDS467" s="85"/>
      <c r="WDT467" s="85"/>
      <c r="WDU467" s="85"/>
      <c r="WDV467" s="85"/>
      <c r="WDW467" s="85"/>
      <c r="WDX467" s="85"/>
      <c r="WDY467" s="85"/>
      <c r="WDZ467" s="85"/>
      <c r="WEA467" s="85"/>
      <c r="WEB467" s="85"/>
      <c r="WEC467" s="85"/>
      <c r="WED467" s="85"/>
      <c r="WEE467" s="85"/>
      <c r="WEF467" s="85"/>
      <c r="WEG467" s="85"/>
      <c r="WEH467" s="85"/>
      <c r="WEI467" s="85"/>
      <c r="WEJ467" s="85"/>
      <c r="WEK467" s="85"/>
      <c r="WEL467" s="85"/>
      <c r="WEM467" s="85"/>
      <c r="WEN467" s="85"/>
      <c r="WEO467" s="85"/>
      <c r="WEP467" s="85"/>
      <c r="WEQ467" s="85"/>
      <c r="WER467" s="85"/>
      <c r="WES467" s="85"/>
      <c r="WET467" s="85"/>
      <c r="WEU467" s="85"/>
      <c r="WEV467" s="85"/>
      <c r="WEW467" s="85"/>
      <c r="WEX467" s="85"/>
      <c r="WEY467" s="85"/>
      <c r="WEZ467" s="85"/>
      <c r="WFA467" s="85"/>
      <c r="WFB467" s="85"/>
      <c r="WFC467" s="85"/>
      <c r="WFD467" s="85"/>
      <c r="WFE467" s="85"/>
      <c r="WFF467" s="85"/>
      <c r="WFG467" s="85"/>
      <c r="WFH467" s="85"/>
      <c r="WFI467" s="85"/>
      <c r="WFJ467" s="85"/>
      <c r="WFK467" s="85"/>
      <c r="WFL467" s="85"/>
      <c r="WFM467" s="85"/>
      <c r="WFN467" s="85"/>
      <c r="WFO467" s="85"/>
      <c r="WFP467" s="85"/>
      <c r="WFQ467" s="85"/>
      <c r="WFR467" s="85"/>
      <c r="WFS467" s="85"/>
      <c r="WFT467" s="85"/>
      <c r="WFU467" s="85"/>
      <c r="WFV467" s="85"/>
      <c r="WFW467" s="85"/>
      <c r="WFX467" s="85"/>
      <c r="WFY467" s="85"/>
      <c r="WFZ467" s="85"/>
      <c r="WGA467" s="85"/>
      <c r="WGB467" s="85"/>
      <c r="WGC467" s="85"/>
      <c r="WGD467" s="85"/>
      <c r="WGE467" s="85"/>
      <c r="WGF467" s="85"/>
      <c r="WGG467" s="85"/>
      <c r="WGH467" s="85"/>
      <c r="WGI467" s="85"/>
      <c r="WGJ467" s="85"/>
      <c r="WGK467" s="85"/>
      <c r="WGL467" s="85"/>
      <c r="WGM467" s="85"/>
      <c r="WGN467" s="85"/>
      <c r="WGO467" s="85"/>
      <c r="WGP467" s="85"/>
      <c r="WGQ467" s="85"/>
      <c r="WGR467" s="85"/>
      <c r="WGS467" s="85"/>
      <c r="WGT467" s="85"/>
      <c r="WGU467" s="85"/>
      <c r="WGV467" s="85"/>
      <c r="WGW467" s="85"/>
      <c r="WGX467" s="85"/>
      <c r="WGY467" s="85"/>
      <c r="WGZ467" s="85"/>
      <c r="WHA467" s="85"/>
      <c r="WHB467" s="85"/>
      <c r="WHC467" s="85"/>
      <c r="WHD467" s="85"/>
      <c r="WHE467" s="85"/>
      <c r="WHF467" s="85"/>
      <c r="WHG467" s="85"/>
      <c r="WHH467" s="85"/>
      <c r="WHI467" s="85"/>
      <c r="WHJ467" s="85"/>
      <c r="WHK467" s="85"/>
      <c r="WHL467" s="85"/>
      <c r="WHM467" s="85"/>
      <c r="WHN467" s="85"/>
      <c r="WHO467" s="85"/>
      <c r="WHP467" s="85"/>
      <c r="WHQ467" s="85"/>
      <c r="WHR467" s="85"/>
      <c r="WHS467" s="85"/>
      <c r="WHT467" s="85"/>
      <c r="WHU467" s="85"/>
      <c r="WHV467" s="85"/>
      <c r="WHW467" s="85"/>
      <c r="WHX467" s="85"/>
      <c r="WHY467" s="85"/>
      <c r="WHZ467" s="85"/>
      <c r="WIA467" s="85"/>
      <c r="WIB467" s="85"/>
      <c r="WIC467" s="85"/>
      <c r="WID467" s="85"/>
      <c r="WIE467" s="85"/>
      <c r="WIF467" s="85"/>
      <c r="WIG467" s="85"/>
      <c r="WIH467" s="85"/>
      <c r="WII467" s="85"/>
      <c r="WIJ467" s="85"/>
      <c r="WIK467" s="85"/>
      <c r="WIL467" s="85"/>
      <c r="WIM467" s="85"/>
      <c r="WIN467" s="85"/>
      <c r="WIO467" s="85"/>
      <c r="WIP467" s="85"/>
      <c r="WIQ467" s="85"/>
      <c r="WIR467" s="85"/>
      <c r="WIS467" s="85"/>
      <c r="WIT467" s="85"/>
      <c r="WIU467" s="85"/>
      <c r="WIV467" s="85"/>
      <c r="WIW467" s="85"/>
      <c r="WIX467" s="85"/>
      <c r="WIY467" s="85"/>
      <c r="WIZ467" s="85"/>
      <c r="WJA467" s="85"/>
      <c r="WJB467" s="85"/>
      <c r="WJC467" s="85"/>
      <c r="WJD467" s="85"/>
      <c r="WJE467" s="85"/>
      <c r="WJF467" s="85"/>
      <c r="WJG467" s="85"/>
      <c r="WJH467" s="85"/>
      <c r="WJI467" s="85"/>
      <c r="WJJ467" s="85"/>
      <c r="WJK467" s="85"/>
      <c r="WJL467" s="85"/>
      <c r="WJM467" s="85"/>
      <c r="WJN467" s="85"/>
      <c r="WJO467" s="85"/>
      <c r="WJP467" s="85"/>
      <c r="WJQ467" s="85"/>
      <c r="WJR467" s="85"/>
      <c r="WJS467" s="85"/>
      <c r="WJT467" s="85"/>
      <c r="WJU467" s="85"/>
      <c r="WJV467" s="85"/>
      <c r="WJW467" s="85"/>
      <c r="WJX467" s="85"/>
      <c r="WJY467" s="85"/>
      <c r="WJZ467" s="85"/>
      <c r="WKA467" s="85"/>
      <c r="WKB467" s="85"/>
      <c r="WKC467" s="85"/>
      <c r="WKD467" s="85"/>
      <c r="WKE467" s="85"/>
      <c r="WKF467" s="85"/>
      <c r="WKG467" s="85"/>
      <c r="WKH467" s="85"/>
      <c r="WKI467" s="85"/>
      <c r="WKJ467" s="85"/>
      <c r="WKK467" s="85"/>
      <c r="WKL467" s="85"/>
      <c r="WKM467" s="85"/>
      <c r="WKN467" s="85"/>
      <c r="WKO467" s="85"/>
      <c r="WKP467" s="85"/>
      <c r="WKQ467" s="85"/>
      <c r="WKR467" s="85"/>
      <c r="WKS467" s="85"/>
      <c r="WKT467" s="85"/>
      <c r="WKU467" s="85"/>
      <c r="WKV467" s="85"/>
      <c r="WKW467" s="85"/>
      <c r="WKX467" s="85"/>
      <c r="WKY467" s="85"/>
      <c r="WKZ467" s="85"/>
      <c r="WLA467" s="85"/>
      <c r="WLB467" s="85"/>
      <c r="WLC467" s="85"/>
      <c r="WLD467" s="85"/>
      <c r="WLE467" s="85"/>
      <c r="WLF467" s="85"/>
      <c r="WLG467" s="85"/>
      <c r="WLH467" s="85"/>
      <c r="WLI467" s="85"/>
      <c r="WLJ467" s="85"/>
      <c r="WLK467" s="85"/>
      <c r="WLL467" s="85"/>
      <c r="WLM467" s="85"/>
      <c r="WLN467" s="85"/>
      <c r="WLO467" s="85"/>
      <c r="WLP467" s="85"/>
      <c r="WLQ467" s="85"/>
      <c r="WLR467" s="85"/>
      <c r="WLS467" s="85"/>
      <c r="WLT467" s="85"/>
      <c r="WLU467" s="85"/>
      <c r="WLV467" s="85"/>
      <c r="WLW467" s="85"/>
      <c r="WLX467" s="85"/>
      <c r="WLY467" s="85"/>
      <c r="WLZ467" s="85"/>
      <c r="WMA467" s="85"/>
      <c r="WMB467" s="85"/>
      <c r="WMC467" s="85"/>
      <c r="WMD467" s="85"/>
      <c r="WME467" s="85"/>
      <c r="WMF467" s="85"/>
      <c r="WMG467" s="85"/>
      <c r="WMH467" s="85"/>
      <c r="WMI467" s="85"/>
      <c r="WMJ467" s="85"/>
      <c r="WMK467" s="85"/>
      <c r="WML467" s="85"/>
      <c r="WMM467" s="85"/>
      <c r="WMN467" s="85"/>
      <c r="WMO467" s="85"/>
      <c r="WMP467" s="85"/>
      <c r="WMQ467" s="85"/>
      <c r="WMR467" s="85"/>
      <c r="WMS467" s="85"/>
      <c r="WMT467" s="85"/>
      <c r="WMU467" s="85"/>
      <c r="WMV467" s="85"/>
      <c r="WMW467" s="85"/>
      <c r="WMX467" s="85"/>
      <c r="WMY467" s="85"/>
      <c r="WMZ467" s="85"/>
      <c r="WNA467" s="85"/>
      <c r="WNB467" s="85"/>
      <c r="WNC467" s="85"/>
      <c r="WND467" s="85"/>
      <c r="WNE467" s="85"/>
      <c r="WNF467" s="85"/>
      <c r="WNG467" s="85"/>
      <c r="WNH467" s="85"/>
      <c r="WNI467" s="85"/>
      <c r="WNJ467" s="85"/>
      <c r="WNK467" s="85"/>
      <c r="WNL467" s="85"/>
      <c r="WNM467" s="85"/>
      <c r="WNN467" s="85"/>
      <c r="WNO467" s="85"/>
      <c r="WNP467" s="85"/>
      <c r="WNQ467" s="85"/>
      <c r="WNR467" s="85"/>
      <c r="WNS467" s="85"/>
      <c r="WNT467" s="85"/>
      <c r="WNU467" s="85"/>
      <c r="WNV467" s="85"/>
      <c r="WNW467" s="85"/>
      <c r="WNX467" s="85"/>
      <c r="WNY467" s="85"/>
      <c r="WNZ467" s="85"/>
      <c r="WOA467" s="85"/>
      <c r="WOB467" s="85"/>
      <c r="WOC467" s="85"/>
      <c r="WOD467" s="85"/>
      <c r="WOE467" s="85"/>
      <c r="WOF467" s="85"/>
      <c r="WOG467" s="85"/>
      <c r="WOH467" s="85"/>
      <c r="WOI467" s="85"/>
      <c r="WOJ467" s="85"/>
      <c r="WOK467" s="85"/>
      <c r="WOL467" s="85"/>
      <c r="WOM467" s="85"/>
      <c r="WON467" s="85"/>
      <c r="WOO467" s="85"/>
      <c r="WOP467" s="85"/>
      <c r="WOQ467" s="85"/>
      <c r="WOR467" s="85"/>
      <c r="WOS467" s="85"/>
      <c r="WOT467" s="85"/>
      <c r="WOU467" s="85"/>
      <c r="WOV467" s="85"/>
      <c r="WOW467" s="85"/>
      <c r="WOX467" s="85"/>
      <c r="WOY467" s="85"/>
      <c r="WOZ467" s="85"/>
      <c r="WPA467" s="85"/>
      <c r="WPB467" s="85"/>
      <c r="WPC467" s="85"/>
      <c r="WPD467" s="85"/>
      <c r="WPE467" s="85"/>
      <c r="WPF467" s="85"/>
      <c r="WPG467" s="85"/>
      <c r="WPH467" s="85"/>
      <c r="WPI467" s="85"/>
      <c r="WPJ467" s="85"/>
      <c r="WPK467" s="85"/>
      <c r="WPL467" s="85"/>
      <c r="WPM467" s="85"/>
      <c r="WPN467" s="85"/>
      <c r="WPO467" s="85"/>
      <c r="WPP467" s="85"/>
      <c r="WPQ467" s="85"/>
      <c r="WPR467" s="85"/>
      <c r="WPS467" s="85"/>
      <c r="WPT467" s="85"/>
      <c r="WPU467" s="85"/>
      <c r="WPV467" s="85"/>
      <c r="WPW467" s="85"/>
      <c r="WPX467" s="85"/>
      <c r="WPY467" s="85"/>
      <c r="WPZ467" s="85"/>
      <c r="WQA467" s="85"/>
      <c r="WQB467" s="85"/>
      <c r="WQC467" s="85"/>
      <c r="WQD467" s="85"/>
      <c r="WQE467" s="85"/>
      <c r="WQF467" s="85"/>
      <c r="WQG467" s="85"/>
      <c r="WQH467" s="85"/>
      <c r="WQI467" s="85"/>
      <c r="WQJ467" s="85"/>
      <c r="WQK467" s="85"/>
      <c r="WQL467" s="85"/>
      <c r="WQM467" s="85"/>
      <c r="WQN467" s="85"/>
      <c r="WQO467" s="85"/>
      <c r="WQP467" s="85"/>
      <c r="WQQ467" s="85"/>
      <c r="WQR467" s="85"/>
      <c r="WQS467" s="85"/>
      <c r="WQT467" s="85"/>
      <c r="WQU467" s="85"/>
      <c r="WQV467" s="85"/>
      <c r="WQW467" s="85"/>
      <c r="WQX467" s="85"/>
      <c r="WQY467" s="85"/>
      <c r="WQZ467" s="85"/>
      <c r="WRA467" s="85"/>
      <c r="WRB467" s="85"/>
      <c r="WRC467" s="85"/>
      <c r="WRD467" s="85"/>
      <c r="WRE467" s="85"/>
      <c r="WRF467" s="85"/>
      <c r="WRG467" s="85"/>
      <c r="WRH467" s="85"/>
      <c r="WRI467" s="85"/>
      <c r="WRJ467" s="85"/>
      <c r="WRK467" s="85"/>
      <c r="WRL467" s="85"/>
      <c r="WRM467" s="85"/>
      <c r="WRN467" s="85"/>
      <c r="WRO467" s="85"/>
      <c r="WRP467" s="85"/>
      <c r="WRQ467" s="85"/>
      <c r="WRR467" s="85"/>
      <c r="WRS467" s="85"/>
      <c r="WRT467" s="85"/>
      <c r="WRU467" s="85"/>
      <c r="WRV467" s="85"/>
      <c r="WRW467" s="85"/>
      <c r="WRX467" s="85"/>
      <c r="WRY467" s="85"/>
      <c r="WRZ467" s="85"/>
      <c r="WSA467" s="85"/>
      <c r="WSB467" s="85"/>
      <c r="WSC467" s="85"/>
      <c r="WSD467" s="85"/>
      <c r="WSE467" s="85"/>
      <c r="WSF467" s="85"/>
      <c r="WSG467" s="85"/>
      <c r="WSH467" s="85"/>
      <c r="WSI467" s="85"/>
      <c r="WSJ467" s="85"/>
      <c r="WSK467" s="85"/>
      <c r="WSL467" s="85"/>
      <c r="WSM467" s="85"/>
      <c r="WSN467" s="85"/>
      <c r="WSO467" s="85"/>
      <c r="WSP467" s="85"/>
      <c r="WSQ467" s="85"/>
      <c r="WSR467" s="85"/>
      <c r="WSS467" s="85"/>
      <c r="WST467" s="85"/>
      <c r="WSU467" s="85"/>
      <c r="WSV467" s="85"/>
      <c r="WSW467" s="85"/>
      <c r="WSX467" s="85"/>
      <c r="WSY467" s="85"/>
      <c r="WSZ467" s="85"/>
      <c r="WTA467" s="85"/>
      <c r="WTB467" s="85"/>
      <c r="WTC467" s="85"/>
      <c r="WTD467" s="85"/>
      <c r="WTE467" s="85"/>
      <c r="WTF467" s="85"/>
      <c r="WTG467" s="85"/>
      <c r="WTH467" s="85"/>
      <c r="WTI467" s="85"/>
      <c r="WTJ467" s="85"/>
      <c r="WTK467" s="85"/>
      <c r="WTL467" s="85"/>
      <c r="WTM467" s="85"/>
      <c r="WTN467" s="85"/>
      <c r="WTO467" s="85"/>
      <c r="WTP467" s="85"/>
      <c r="WTQ467" s="85"/>
      <c r="WTR467" s="85"/>
      <c r="WTS467" s="85"/>
      <c r="WTT467" s="85"/>
      <c r="WTU467" s="85"/>
      <c r="WTV467" s="85"/>
      <c r="WTW467" s="85"/>
      <c r="WTX467" s="85"/>
      <c r="WTY467" s="85"/>
      <c r="WTZ467" s="85"/>
      <c r="WUA467" s="85"/>
      <c r="WUB467" s="85"/>
      <c r="WUC467" s="85"/>
      <c r="WUD467" s="85"/>
      <c r="WUE467" s="85"/>
      <c r="WUF467" s="85"/>
      <c r="WUG467" s="85"/>
      <c r="WUH467" s="85"/>
      <c r="WUI467" s="85"/>
      <c r="WUJ467" s="85"/>
      <c r="WUK467" s="85"/>
      <c r="WUL467" s="85"/>
      <c r="WUM467" s="85"/>
      <c r="WUN467" s="85"/>
      <c r="WUO467" s="85"/>
      <c r="WUP467" s="85"/>
      <c r="WUQ467" s="85"/>
      <c r="WUR467" s="85"/>
      <c r="WUS467" s="85"/>
      <c r="WUT467" s="85"/>
      <c r="WUU467" s="85"/>
      <c r="WUV467" s="85"/>
      <c r="WUW467" s="85"/>
      <c r="WUX467" s="85"/>
      <c r="WUY467" s="85"/>
      <c r="WUZ467" s="85"/>
      <c r="WVA467" s="85"/>
      <c r="WVB467" s="85"/>
      <c r="WVC467" s="85"/>
      <c r="WVD467" s="85"/>
      <c r="WVE467" s="85"/>
      <c r="WVF467" s="85"/>
      <c r="WVG467" s="85"/>
      <c r="WVH467" s="85"/>
      <c r="WVI467" s="85"/>
      <c r="WVJ467" s="85"/>
      <c r="WVK467" s="85"/>
      <c r="WVL467" s="85"/>
      <c r="WVM467" s="85"/>
      <c r="WVN467" s="85"/>
      <c r="WVO467" s="85"/>
      <c r="WVP467" s="85"/>
      <c r="WVQ467" s="85"/>
      <c r="WVR467" s="85"/>
      <c r="WVS467" s="85"/>
      <c r="WVT467" s="85"/>
      <c r="WVU467" s="85"/>
      <c r="WVV467" s="85"/>
      <c r="WVW467" s="85"/>
      <c r="WVX467" s="85"/>
      <c r="WVY467" s="85"/>
      <c r="WVZ467" s="85"/>
      <c r="WWA467" s="85"/>
      <c r="WWB467" s="85"/>
      <c r="WWC467" s="85"/>
      <c r="WWD467" s="85"/>
      <c r="WWE467" s="85"/>
      <c r="WWF467" s="85"/>
      <c r="WWG467" s="85"/>
      <c r="WWH467" s="85"/>
      <c r="WWI467" s="85"/>
      <c r="WWJ467" s="85"/>
      <c r="WWK467" s="85"/>
      <c r="WWL467" s="85"/>
      <c r="WWM467" s="85"/>
      <c r="WWN467" s="85"/>
      <c r="WWO467" s="85"/>
      <c r="WWP467" s="85"/>
      <c r="WWQ467" s="85"/>
      <c r="WWR467" s="85"/>
      <c r="WWS467" s="85"/>
      <c r="WWT467" s="85"/>
      <c r="WWU467" s="85"/>
      <c r="WWV467" s="85"/>
      <c r="WWW467" s="85"/>
      <c r="WWX467" s="85"/>
      <c r="WWY467" s="85"/>
      <c r="WWZ467" s="85"/>
      <c r="WXA467" s="85"/>
      <c r="WXB467" s="85"/>
      <c r="WXC467" s="85"/>
      <c r="WXD467" s="85"/>
      <c r="WXE467" s="85"/>
      <c r="WXF467" s="85"/>
      <c r="WXG467" s="85"/>
      <c r="WXH467" s="85"/>
      <c r="WXI467" s="85"/>
      <c r="WXJ467" s="85"/>
      <c r="WXK467" s="85"/>
      <c r="WXL467" s="85"/>
      <c r="WXM467" s="85"/>
      <c r="WXN467" s="85"/>
      <c r="WXO467" s="85"/>
      <c r="WXP467" s="85"/>
      <c r="WXQ467" s="85"/>
      <c r="WXR467" s="85"/>
      <c r="WXS467" s="85"/>
      <c r="WXT467" s="85"/>
      <c r="WXU467" s="85"/>
      <c r="WXV467" s="85"/>
      <c r="WXW467" s="85"/>
      <c r="WXX467" s="85"/>
      <c r="WXY467" s="85"/>
      <c r="WXZ467" s="85"/>
      <c r="WYA467" s="85"/>
      <c r="WYB467" s="85"/>
      <c r="WYC467" s="85"/>
      <c r="WYD467" s="85"/>
      <c r="WYE467" s="85"/>
      <c r="WYF467" s="85"/>
      <c r="WYG467" s="85"/>
      <c r="WYH467" s="85"/>
      <c r="WYI467" s="85"/>
      <c r="WYJ467" s="85"/>
      <c r="WYK467" s="85"/>
      <c r="WYL467" s="85"/>
      <c r="WYM467" s="85"/>
      <c r="WYN467" s="85"/>
      <c r="WYO467" s="85"/>
      <c r="WYP467" s="85"/>
      <c r="WYQ467" s="85"/>
      <c r="WYR467" s="85"/>
      <c r="WYS467" s="85"/>
      <c r="WYT467" s="85"/>
      <c r="WYU467" s="85"/>
      <c r="WYV467" s="85"/>
      <c r="WYW467" s="85"/>
      <c r="WYX467" s="85"/>
      <c r="WYY467" s="85"/>
      <c r="WYZ467" s="85"/>
      <c r="WZA467" s="85"/>
      <c r="WZB467" s="85"/>
      <c r="WZC467" s="85"/>
      <c r="WZD467" s="85"/>
      <c r="WZE467" s="85"/>
      <c r="WZF467" s="85"/>
      <c r="WZG467" s="85"/>
      <c r="WZH467" s="85"/>
      <c r="WZI467" s="85"/>
      <c r="WZJ467" s="85"/>
      <c r="WZK467" s="85"/>
      <c r="WZL467" s="85"/>
      <c r="WZM467" s="85"/>
      <c r="WZN467" s="85"/>
      <c r="WZO467" s="85"/>
      <c r="WZP467" s="85"/>
      <c r="WZQ467" s="85"/>
      <c r="WZR467" s="85"/>
      <c r="WZS467" s="85"/>
      <c r="WZT467" s="85"/>
      <c r="WZU467" s="85"/>
      <c r="WZV467" s="85"/>
      <c r="WZW467" s="85"/>
      <c r="WZX467" s="85"/>
      <c r="WZY467" s="85"/>
      <c r="WZZ467" s="85"/>
      <c r="XAA467" s="85"/>
      <c r="XAB467" s="85"/>
      <c r="XAC467" s="85"/>
      <c r="XAD467" s="85"/>
      <c r="XAE467" s="85"/>
      <c r="XAF467" s="85"/>
      <c r="XAG467" s="85"/>
      <c r="XAH467" s="85"/>
      <c r="XAI467" s="85"/>
      <c r="XAJ467" s="85"/>
      <c r="XAK467" s="85"/>
      <c r="XAL467" s="85"/>
      <c r="XAM467" s="85"/>
      <c r="XAN467" s="85"/>
      <c r="XAO467" s="85"/>
      <c r="XAP467" s="85"/>
      <c r="XAQ467" s="85"/>
      <c r="XAR467" s="85"/>
      <c r="XAS467" s="85"/>
      <c r="XAT467" s="85"/>
      <c r="XAU467" s="85"/>
      <c r="XAV467" s="85"/>
      <c r="XAW467" s="85"/>
      <c r="XAX467" s="85"/>
      <c r="XAY467" s="85"/>
      <c r="XAZ467" s="85"/>
      <c r="XBA467" s="85"/>
      <c r="XBB467" s="85"/>
      <c r="XBC467" s="85"/>
      <c r="XBD467" s="85"/>
      <c r="XBE467" s="85"/>
      <c r="XBF467" s="85"/>
      <c r="XBG467" s="85"/>
      <c r="XBH467" s="85"/>
      <c r="XBI467" s="85"/>
      <c r="XBJ467" s="85"/>
      <c r="XBK467" s="85"/>
      <c r="XBL467" s="85"/>
      <c r="XBM467" s="85"/>
      <c r="XBN467" s="85"/>
      <c r="XBO467" s="85"/>
      <c r="XBP467" s="85"/>
      <c r="XBQ467" s="85"/>
      <c r="XBR467" s="85"/>
      <c r="XBS467" s="85"/>
      <c r="XBT467" s="85"/>
      <c r="XBU467" s="85"/>
      <c r="XBV467" s="85"/>
      <c r="XBW467" s="85"/>
      <c r="XBX467" s="85"/>
      <c r="XBY467" s="85"/>
      <c r="XBZ467" s="85"/>
      <c r="XCA467" s="85"/>
      <c r="XCB467" s="85"/>
      <c r="XCC467" s="85"/>
      <c r="XCD467" s="85"/>
      <c r="XCE467" s="85"/>
      <c r="XCF467" s="85"/>
      <c r="XCG467" s="85"/>
      <c r="XCH467" s="85"/>
      <c r="XCI467" s="85"/>
      <c r="XCJ467" s="85"/>
      <c r="XCK467" s="85"/>
      <c r="XCL467" s="85"/>
      <c r="XCM467" s="85"/>
      <c r="XCN467" s="85"/>
      <c r="XCO467" s="85"/>
      <c r="XCP467" s="85"/>
      <c r="XCQ467" s="85"/>
      <c r="XCR467" s="85"/>
      <c r="XCS467" s="85"/>
      <c r="XCT467" s="85"/>
      <c r="XCU467" s="85"/>
      <c r="XCV467" s="85"/>
      <c r="XCW467" s="85"/>
      <c r="XCX467" s="85"/>
      <c r="XCY467" s="85"/>
      <c r="XCZ467" s="85"/>
      <c r="XDA467" s="85"/>
      <c r="XDB467" s="85"/>
      <c r="XDC467" s="85"/>
      <c r="XDD467" s="85"/>
      <c r="XDE467" s="85"/>
      <c r="XDF467" s="85"/>
      <c r="XDG467" s="85"/>
      <c r="XDH467" s="85"/>
      <c r="XDI467" s="85"/>
      <c r="XDJ467" s="85"/>
      <c r="XDK467" s="85"/>
      <c r="XDL467" s="85"/>
      <c r="XDM467" s="85"/>
      <c r="XDN467" s="85"/>
      <c r="XDO467" s="85"/>
      <c r="XDP467" s="85"/>
      <c r="XDQ467" s="85"/>
      <c r="XDR467" s="85"/>
      <c r="XDS467" s="85"/>
      <c r="XDT467" s="85"/>
      <c r="XDU467" s="85"/>
      <c r="XDV467" s="85"/>
      <c r="XDW467" s="85"/>
      <c r="XDX467" s="85"/>
      <c r="XDY467" s="85"/>
      <c r="XDZ467" s="85"/>
      <c r="XEA467" s="85"/>
      <c r="XEB467" s="85"/>
      <c r="XEC467" s="85"/>
      <c r="XED467" s="85"/>
      <c r="XEE467" s="85"/>
      <c r="XEF467" s="85"/>
      <c r="XEG467" s="85"/>
      <c r="XEH467" s="85"/>
      <c r="XEI467" s="85"/>
      <c r="XEJ467" s="85"/>
      <c r="XEK467" s="85"/>
      <c r="XEL467" s="85"/>
      <c r="XEM467" s="85"/>
      <c r="XEN467" s="85"/>
      <c r="XEO467" s="85"/>
      <c r="XEP467" s="85"/>
      <c r="XEQ467" s="85"/>
      <c r="XER467" s="85"/>
      <c r="XES467" s="85"/>
      <c r="XET467" s="85"/>
      <c r="XEU467" s="85"/>
      <c r="XEV467" s="85"/>
      <c r="XEW467" s="85"/>
      <c r="XEX467" s="85"/>
      <c r="XEY467" s="85"/>
      <c r="XEZ467" s="85"/>
      <c r="XFA467" s="85"/>
      <c r="XFB467" s="85"/>
      <c r="XFC467" s="85"/>
    </row>
    <row r="468" s="3" customFormat="1" ht="36" spans="1:42">
      <c r="A468" s="17" t="s">
        <v>1181</v>
      </c>
      <c r="B468" s="18" t="s">
        <v>1516</v>
      </c>
      <c r="C468" s="18" t="s">
        <v>1517</v>
      </c>
      <c r="D468" s="18" t="s">
        <v>263</v>
      </c>
      <c r="E468" s="18" t="s">
        <v>406</v>
      </c>
      <c r="F468" s="18" t="s">
        <v>125</v>
      </c>
      <c r="G468" s="18" t="s">
        <v>625</v>
      </c>
      <c r="H468" s="18" t="s">
        <v>1285</v>
      </c>
      <c r="I468" s="18">
        <v>18991407076</v>
      </c>
      <c r="J468" s="18">
        <f t="shared" si="57"/>
        <v>75</v>
      </c>
      <c r="K468" s="18">
        <f t="shared" si="58"/>
        <v>75</v>
      </c>
      <c r="L468" s="18">
        <v>75</v>
      </c>
      <c r="M468" s="18"/>
      <c r="N468" s="18"/>
      <c r="O468" s="18"/>
      <c r="P468" s="18"/>
      <c r="Q468" s="18"/>
      <c r="R468" s="18"/>
      <c r="S468" s="18"/>
      <c r="T468" s="18"/>
      <c r="U468" s="18"/>
      <c r="V468" s="18"/>
      <c r="W468" s="18"/>
      <c r="X468" s="18" t="s">
        <v>103</v>
      </c>
      <c r="Y468" s="18" t="s">
        <v>104</v>
      </c>
      <c r="Z468" s="18" t="s">
        <v>123</v>
      </c>
      <c r="AA468" s="18" t="s">
        <v>123</v>
      </c>
      <c r="AB468" s="18" t="s">
        <v>123</v>
      </c>
      <c r="AC468" s="18" t="s">
        <v>123</v>
      </c>
      <c r="AD468" s="18">
        <v>4</v>
      </c>
      <c r="AE468" s="18">
        <v>12</v>
      </c>
      <c r="AF468" s="18">
        <v>12</v>
      </c>
      <c r="AG468" s="18" t="s">
        <v>1286</v>
      </c>
      <c r="AH468" s="18" t="s">
        <v>1518</v>
      </c>
      <c r="AI468" s="18" t="s">
        <v>1309</v>
      </c>
      <c r="AJ468" s="85"/>
      <c r="AK468" s="85"/>
      <c r="AL468" s="85"/>
      <c r="AM468" s="85"/>
      <c r="AN468" s="85"/>
      <c r="AO468" s="85"/>
      <c r="AP468" s="85"/>
    </row>
    <row r="469" s="3" customFormat="1" ht="48" spans="1:42">
      <c r="A469" s="17" t="s">
        <v>1183</v>
      </c>
      <c r="B469" s="18" t="s">
        <v>1519</v>
      </c>
      <c r="C469" s="18" t="s">
        <v>1520</v>
      </c>
      <c r="D469" s="18" t="s">
        <v>505</v>
      </c>
      <c r="E469" s="18" t="s">
        <v>1074</v>
      </c>
      <c r="F469" s="18" t="s">
        <v>125</v>
      </c>
      <c r="G469" s="18" t="s">
        <v>625</v>
      </c>
      <c r="H469" s="18" t="s">
        <v>1285</v>
      </c>
      <c r="I469" s="18">
        <v>18991407076</v>
      </c>
      <c r="J469" s="18">
        <f t="shared" si="57"/>
        <v>30</v>
      </c>
      <c r="K469" s="18">
        <f t="shared" si="58"/>
        <v>30</v>
      </c>
      <c r="L469" s="18">
        <v>30</v>
      </c>
      <c r="M469" s="18"/>
      <c r="N469" s="18"/>
      <c r="O469" s="18"/>
      <c r="P469" s="18"/>
      <c r="Q469" s="18"/>
      <c r="R469" s="18"/>
      <c r="S469" s="18"/>
      <c r="T469" s="18"/>
      <c r="U469" s="18"/>
      <c r="V469" s="18"/>
      <c r="W469" s="18"/>
      <c r="X469" s="18" t="s">
        <v>103</v>
      </c>
      <c r="Y469" s="18" t="s">
        <v>104</v>
      </c>
      <c r="Z469" s="18" t="s">
        <v>123</v>
      </c>
      <c r="AA469" s="18" t="s">
        <v>123</v>
      </c>
      <c r="AB469" s="18" t="s">
        <v>123</v>
      </c>
      <c r="AC469" s="18" t="s">
        <v>123</v>
      </c>
      <c r="AD469" s="18">
        <v>6</v>
      </c>
      <c r="AE469" s="18">
        <v>18</v>
      </c>
      <c r="AF469" s="18">
        <v>18</v>
      </c>
      <c r="AG469" s="18" t="s">
        <v>1286</v>
      </c>
      <c r="AH469" s="18" t="s">
        <v>1315</v>
      </c>
      <c r="AI469" s="18" t="s">
        <v>1309</v>
      </c>
      <c r="AJ469" s="85"/>
      <c r="AK469" s="85"/>
      <c r="AL469" s="85"/>
      <c r="AM469" s="85"/>
      <c r="AN469" s="85"/>
      <c r="AO469" s="85"/>
      <c r="AP469" s="85"/>
    </row>
    <row r="470" s="3" customFormat="1" ht="108" spans="1:42">
      <c r="A470" s="17" t="s">
        <v>1186</v>
      </c>
      <c r="B470" s="18" t="s">
        <v>1521</v>
      </c>
      <c r="C470" s="18" t="s">
        <v>1522</v>
      </c>
      <c r="D470" s="18" t="s">
        <v>138</v>
      </c>
      <c r="E470" s="18" t="s">
        <v>298</v>
      </c>
      <c r="F470" s="18" t="s">
        <v>125</v>
      </c>
      <c r="G470" s="18" t="s">
        <v>625</v>
      </c>
      <c r="H470" s="18" t="s">
        <v>1285</v>
      </c>
      <c r="I470" s="18">
        <v>18991407076</v>
      </c>
      <c r="J470" s="18">
        <f t="shared" si="57"/>
        <v>59</v>
      </c>
      <c r="K470" s="18">
        <f t="shared" si="58"/>
        <v>59</v>
      </c>
      <c r="L470" s="18">
        <v>59</v>
      </c>
      <c r="M470" s="18"/>
      <c r="N470" s="18"/>
      <c r="O470" s="18"/>
      <c r="P470" s="18"/>
      <c r="Q470" s="18"/>
      <c r="R470" s="18"/>
      <c r="S470" s="18"/>
      <c r="T470" s="18"/>
      <c r="U470" s="18"/>
      <c r="V470" s="18"/>
      <c r="W470" s="18"/>
      <c r="X470" s="18" t="s">
        <v>103</v>
      </c>
      <c r="Y470" s="18" t="s">
        <v>104</v>
      </c>
      <c r="Z470" s="18" t="s">
        <v>123</v>
      </c>
      <c r="AA470" s="18" t="s">
        <v>123</v>
      </c>
      <c r="AB470" s="18" t="s">
        <v>123</v>
      </c>
      <c r="AC470" s="18" t="s">
        <v>123</v>
      </c>
      <c r="AD470" s="18">
        <v>18</v>
      </c>
      <c r="AE470" s="18">
        <v>54</v>
      </c>
      <c r="AF470" s="18">
        <v>54</v>
      </c>
      <c r="AG470" s="18" t="s">
        <v>1286</v>
      </c>
      <c r="AH470" s="18" t="s">
        <v>1294</v>
      </c>
      <c r="AI470" s="18" t="s">
        <v>1309</v>
      </c>
      <c r="AJ470" s="85"/>
      <c r="AK470" s="85"/>
      <c r="AL470" s="85"/>
      <c r="AM470" s="85"/>
      <c r="AN470" s="85"/>
      <c r="AO470" s="85"/>
      <c r="AP470" s="85"/>
    </row>
    <row r="471" s="3" customFormat="1" ht="36" spans="1:42">
      <c r="A471" s="17" t="s">
        <v>1188</v>
      </c>
      <c r="B471" s="18" t="s">
        <v>1523</v>
      </c>
      <c r="C471" s="18" t="s">
        <v>1524</v>
      </c>
      <c r="D471" s="18" t="s">
        <v>191</v>
      </c>
      <c r="E471" s="18" t="s">
        <v>401</v>
      </c>
      <c r="F471" s="18" t="s">
        <v>125</v>
      </c>
      <c r="G471" s="18" t="s">
        <v>625</v>
      </c>
      <c r="H471" s="18" t="s">
        <v>1285</v>
      </c>
      <c r="I471" s="18">
        <v>18991407076</v>
      </c>
      <c r="J471" s="18">
        <f t="shared" si="57"/>
        <v>70</v>
      </c>
      <c r="K471" s="18">
        <f t="shared" si="58"/>
        <v>70</v>
      </c>
      <c r="L471" s="18">
        <v>70</v>
      </c>
      <c r="M471" s="18"/>
      <c r="N471" s="18"/>
      <c r="O471" s="18"/>
      <c r="P471" s="18"/>
      <c r="Q471" s="18"/>
      <c r="R471" s="18"/>
      <c r="S471" s="18"/>
      <c r="T471" s="18"/>
      <c r="U471" s="18"/>
      <c r="V471" s="18"/>
      <c r="W471" s="18"/>
      <c r="X471" s="18" t="s">
        <v>103</v>
      </c>
      <c r="Y471" s="18" t="s">
        <v>104</v>
      </c>
      <c r="Z471" s="18" t="s">
        <v>123</v>
      </c>
      <c r="AA471" s="18" t="s">
        <v>123</v>
      </c>
      <c r="AB471" s="18" t="s">
        <v>123</v>
      </c>
      <c r="AC471" s="18" t="s">
        <v>123</v>
      </c>
      <c r="AD471" s="18">
        <v>16</v>
      </c>
      <c r="AE471" s="18">
        <v>48</v>
      </c>
      <c r="AF471" s="18">
        <v>48</v>
      </c>
      <c r="AG471" s="18" t="s">
        <v>1286</v>
      </c>
      <c r="AH471" s="18" t="s">
        <v>1525</v>
      </c>
      <c r="AI471" s="18" t="s">
        <v>1309</v>
      </c>
      <c r="AJ471" s="85"/>
      <c r="AK471" s="85"/>
      <c r="AL471" s="85"/>
      <c r="AM471" s="85"/>
      <c r="AN471" s="85"/>
      <c r="AO471" s="85"/>
      <c r="AP471" s="85"/>
    </row>
    <row r="472" s="3" customFormat="1" ht="36" spans="1:42">
      <c r="A472" s="17" t="s">
        <v>1190</v>
      </c>
      <c r="B472" s="18" t="s">
        <v>1526</v>
      </c>
      <c r="C472" s="18" t="s">
        <v>1527</v>
      </c>
      <c r="D472" s="18" t="s">
        <v>191</v>
      </c>
      <c r="E472" s="18" t="s">
        <v>225</v>
      </c>
      <c r="F472" s="18" t="s">
        <v>125</v>
      </c>
      <c r="G472" s="18" t="s">
        <v>625</v>
      </c>
      <c r="H472" s="18" t="s">
        <v>1285</v>
      </c>
      <c r="I472" s="18">
        <v>18991407076</v>
      </c>
      <c r="J472" s="18">
        <f t="shared" si="57"/>
        <v>60</v>
      </c>
      <c r="K472" s="18">
        <f t="shared" si="58"/>
        <v>60</v>
      </c>
      <c r="L472" s="18">
        <v>60</v>
      </c>
      <c r="M472" s="18"/>
      <c r="N472" s="18"/>
      <c r="O472" s="18"/>
      <c r="P472" s="18"/>
      <c r="Q472" s="18"/>
      <c r="R472" s="18"/>
      <c r="S472" s="18"/>
      <c r="T472" s="18"/>
      <c r="U472" s="18"/>
      <c r="V472" s="18"/>
      <c r="W472" s="18"/>
      <c r="X472" s="18" t="s">
        <v>103</v>
      </c>
      <c r="Y472" s="18" t="s">
        <v>104</v>
      </c>
      <c r="Z472" s="18" t="s">
        <v>123</v>
      </c>
      <c r="AA472" s="18" t="s">
        <v>123</v>
      </c>
      <c r="AB472" s="18" t="s">
        <v>123</v>
      </c>
      <c r="AC472" s="18" t="s">
        <v>123</v>
      </c>
      <c r="AD472" s="18">
        <v>9</v>
      </c>
      <c r="AE472" s="18">
        <v>27</v>
      </c>
      <c r="AF472" s="18">
        <v>27</v>
      </c>
      <c r="AG472" s="18" t="s">
        <v>1286</v>
      </c>
      <c r="AH472" s="18" t="s">
        <v>1528</v>
      </c>
      <c r="AI472" s="18" t="s">
        <v>1309</v>
      </c>
      <c r="AJ472" s="85"/>
      <c r="AK472" s="85"/>
      <c r="AL472" s="85"/>
      <c r="AM472" s="85"/>
      <c r="AN472" s="85"/>
      <c r="AO472" s="85"/>
      <c r="AP472" s="85"/>
    </row>
    <row r="473" s="3" customFormat="1" ht="72" spans="1:42">
      <c r="A473" s="17" t="s">
        <v>1193</v>
      </c>
      <c r="B473" s="18" t="s">
        <v>1529</v>
      </c>
      <c r="C473" s="18" t="s">
        <v>1530</v>
      </c>
      <c r="D473" s="18" t="s">
        <v>478</v>
      </c>
      <c r="E473" s="18" t="s">
        <v>603</v>
      </c>
      <c r="F473" s="18" t="s">
        <v>125</v>
      </c>
      <c r="G473" s="18" t="s">
        <v>625</v>
      </c>
      <c r="H473" s="18" t="s">
        <v>1285</v>
      </c>
      <c r="I473" s="18">
        <v>18991407076</v>
      </c>
      <c r="J473" s="18">
        <f t="shared" si="57"/>
        <v>100</v>
      </c>
      <c r="K473" s="18">
        <f t="shared" si="58"/>
        <v>100</v>
      </c>
      <c r="L473" s="18">
        <v>100</v>
      </c>
      <c r="M473" s="18"/>
      <c r="N473" s="18"/>
      <c r="O473" s="18"/>
      <c r="P473" s="18"/>
      <c r="Q473" s="18"/>
      <c r="R473" s="18"/>
      <c r="S473" s="18"/>
      <c r="T473" s="18"/>
      <c r="U473" s="18"/>
      <c r="V473" s="18"/>
      <c r="W473" s="18"/>
      <c r="X473" s="18" t="s">
        <v>103</v>
      </c>
      <c r="Y473" s="18" t="s">
        <v>104</v>
      </c>
      <c r="Z473" s="18" t="s">
        <v>123</v>
      </c>
      <c r="AA473" s="18" t="s">
        <v>123</v>
      </c>
      <c r="AB473" s="18" t="s">
        <v>123</v>
      </c>
      <c r="AC473" s="18" t="s">
        <v>123</v>
      </c>
      <c r="AD473" s="18">
        <v>24</v>
      </c>
      <c r="AE473" s="18">
        <v>72</v>
      </c>
      <c r="AF473" s="18">
        <v>72</v>
      </c>
      <c r="AG473" s="18" t="s">
        <v>1286</v>
      </c>
      <c r="AH473" s="18" t="s">
        <v>1531</v>
      </c>
      <c r="AI473" s="18" t="s">
        <v>1309</v>
      </c>
      <c r="AJ473" s="85"/>
      <c r="AK473" s="85"/>
      <c r="AL473" s="85"/>
      <c r="AM473" s="85"/>
      <c r="AN473" s="85"/>
      <c r="AO473" s="85"/>
      <c r="AP473" s="85"/>
    </row>
    <row r="474" s="3" customFormat="1" ht="60" spans="1:42">
      <c r="A474" s="17" t="s">
        <v>1195</v>
      </c>
      <c r="B474" s="18" t="s">
        <v>1532</v>
      </c>
      <c r="C474" s="18" t="s">
        <v>1533</v>
      </c>
      <c r="D474" s="18" t="s">
        <v>478</v>
      </c>
      <c r="E474" s="18" t="s">
        <v>865</v>
      </c>
      <c r="F474" s="18" t="s">
        <v>125</v>
      </c>
      <c r="G474" s="18" t="s">
        <v>625</v>
      </c>
      <c r="H474" s="18" t="s">
        <v>1285</v>
      </c>
      <c r="I474" s="18">
        <v>18991407076</v>
      </c>
      <c r="J474" s="18">
        <f t="shared" si="57"/>
        <v>26</v>
      </c>
      <c r="K474" s="18">
        <f t="shared" si="58"/>
        <v>26</v>
      </c>
      <c r="L474" s="18">
        <v>26</v>
      </c>
      <c r="M474" s="18"/>
      <c r="N474" s="18"/>
      <c r="O474" s="18"/>
      <c r="P474" s="18"/>
      <c r="Q474" s="18"/>
      <c r="R474" s="18"/>
      <c r="S474" s="18"/>
      <c r="T474" s="18"/>
      <c r="U474" s="18"/>
      <c r="V474" s="18"/>
      <c r="W474" s="18"/>
      <c r="X474" s="18" t="s">
        <v>103</v>
      </c>
      <c r="Y474" s="18" t="s">
        <v>104</v>
      </c>
      <c r="Z474" s="18" t="s">
        <v>123</v>
      </c>
      <c r="AA474" s="18" t="s">
        <v>123</v>
      </c>
      <c r="AB474" s="18" t="s">
        <v>123</v>
      </c>
      <c r="AC474" s="18" t="s">
        <v>123</v>
      </c>
      <c r="AD474" s="18">
        <v>20</v>
      </c>
      <c r="AE474" s="18">
        <v>60</v>
      </c>
      <c r="AF474" s="18">
        <v>60</v>
      </c>
      <c r="AG474" s="18" t="s">
        <v>1286</v>
      </c>
      <c r="AH474" s="18" t="s">
        <v>1327</v>
      </c>
      <c r="AI474" s="18" t="s">
        <v>1309</v>
      </c>
      <c r="AJ474" s="85"/>
      <c r="AK474" s="85"/>
      <c r="AL474" s="85"/>
      <c r="AM474" s="85"/>
      <c r="AN474" s="85"/>
      <c r="AO474" s="85"/>
      <c r="AP474" s="85"/>
    </row>
    <row r="475" s="3" customFormat="1" ht="48" spans="1:42">
      <c r="A475" s="17" t="s">
        <v>1197</v>
      </c>
      <c r="B475" s="18" t="s">
        <v>1534</v>
      </c>
      <c r="C475" s="18" t="s">
        <v>1535</v>
      </c>
      <c r="D475" s="18" t="s">
        <v>478</v>
      </c>
      <c r="E475" s="18" t="s">
        <v>865</v>
      </c>
      <c r="F475" s="18" t="s">
        <v>125</v>
      </c>
      <c r="G475" s="18" t="s">
        <v>625</v>
      </c>
      <c r="H475" s="18" t="s">
        <v>1285</v>
      </c>
      <c r="I475" s="18">
        <v>18991407076</v>
      </c>
      <c r="J475" s="18">
        <f t="shared" si="57"/>
        <v>45</v>
      </c>
      <c r="K475" s="18">
        <f t="shared" si="58"/>
        <v>45</v>
      </c>
      <c r="L475" s="18">
        <v>45</v>
      </c>
      <c r="M475" s="18"/>
      <c r="N475" s="18"/>
      <c r="O475" s="18"/>
      <c r="P475" s="18"/>
      <c r="Q475" s="18"/>
      <c r="R475" s="18"/>
      <c r="S475" s="18"/>
      <c r="T475" s="18"/>
      <c r="U475" s="18"/>
      <c r="V475" s="18"/>
      <c r="W475" s="18"/>
      <c r="X475" s="18" t="s">
        <v>103</v>
      </c>
      <c r="Y475" s="18" t="s">
        <v>104</v>
      </c>
      <c r="Z475" s="18" t="s">
        <v>123</v>
      </c>
      <c r="AA475" s="18" t="s">
        <v>123</v>
      </c>
      <c r="AB475" s="18" t="s">
        <v>123</v>
      </c>
      <c r="AC475" s="18" t="s">
        <v>123</v>
      </c>
      <c r="AD475" s="18">
        <v>26</v>
      </c>
      <c r="AE475" s="18">
        <v>78</v>
      </c>
      <c r="AF475" s="18">
        <v>78</v>
      </c>
      <c r="AG475" s="18" t="s">
        <v>1286</v>
      </c>
      <c r="AH475" s="18" t="s">
        <v>1536</v>
      </c>
      <c r="AI475" s="18" t="s">
        <v>1309</v>
      </c>
      <c r="AJ475" s="85"/>
      <c r="AK475" s="85"/>
      <c r="AL475" s="85"/>
      <c r="AM475" s="85"/>
      <c r="AN475" s="85"/>
      <c r="AO475" s="85"/>
      <c r="AP475" s="85"/>
    </row>
    <row r="476" s="3" customFormat="1" ht="48" spans="1:42">
      <c r="A476" s="17" t="s">
        <v>1199</v>
      </c>
      <c r="B476" s="18" t="s">
        <v>1537</v>
      </c>
      <c r="C476" s="18" t="s">
        <v>1538</v>
      </c>
      <c r="D476" s="18" t="s">
        <v>275</v>
      </c>
      <c r="E476" s="18" t="s">
        <v>1115</v>
      </c>
      <c r="F476" s="18" t="s">
        <v>125</v>
      </c>
      <c r="G476" s="18" t="s">
        <v>625</v>
      </c>
      <c r="H476" s="18" t="s">
        <v>1285</v>
      </c>
      <c r="I476" s="18">
        <v>18991407076</v>
      </c>
      <c r="J476" s="18">
        <f t="shared" si="57"/>
        <v>20</v>
      </c>
      <c r="K476" s="18">
        <f t="shared" si="58"/>
        <v>20</v>
      </c>
      <c r="L476" s="18">
        <v>20</v>
      </c>
      <c r="M476" s="18"/>
      <c r="N476" s="18"/>
      <c r="O476" s="18"/>
      <c r="P476" s="18"/>
      <c r="Q476" s="18"/>
      <c r="R476" s="18"/>
      <c r="S476" s="18"/>
      <c r="T476" s="18"/>
      <c r="U476" s="18"/>
      <c r="V476" s="18"/>
      <c r="W476" s="18"/>
      <c r="X476" s="18" t="s">
        <v>103</v>
      </c>
      <c r="Y476" s="18" t="s">
        <v>104</v>
      </c>
      <c r="Z476" s="18" t="s">
        <v>123</v>
      </c>
      <c r="AA476" s="18" t="s">
        <v>123</v>
      </c>
      <c r="AB476" s="18" t="s">
        <v>123</v>
      </c>
      <c r="AC476" s="18" t="s">
        <v>123</v>
      </c>
      <c r="AD476" s="18">
        <v>5</v>
      </c>
      <c r="AE476" s="18">
        <v>15</v>
      </c>
      <c r="AF476" s="18">
        <v>15</v>
      </c>
      <c r="AG476" s="18" t="s">
        <v>1286</v>
      </c>
      <c r="AH476" s="18" t="s">
        <v>1291</v>
      </c>
      <c r="AI476" s="18" t="s">
        <v>1309</v>
      </c>
      <c r="AJ476" s="85"/>
      <c r="AK476" s="85"/>
      <c r="AL476" s="85"/>
      <c r="AM476" s="85"/>
      <c r="AN476" s="85"/>
      <c r="AO476" s="85"/>
      <c r="AP476" s="85"/>
    </row>
    <row r="477" s="3" customFormat="1" ht="96" spans="1:42">
      <c r="A477" s="17" t="s">
        <v>1201</v>
      </c>
      <c r="B477" s="18" t="s">
        <v>1539</v>
      </c>
      <c r="C477" s="18" t="s">
        <v>1540</v>
      </c>
      <c r="D477" s="18" t="s">
        <v>275</v>
      </c>
      <c r="E477" s="18" t="s">
        <v>577</v>
      </c>
      <c r="F477" s="18" t="s">
        <v>125</v>
      </c>
      <c r="G477" s="18" t="s">
        <v>625</v>
      </c>
      <c r="H477" s="18" t="s">
        <v>1285</v>
      </c>
      <c r="I477" s="18">
        <v>18991407076</v>
      </c>
      <c r="J477" s="18">
        <f t="shared" si="57"/>
        <v>55</v>
      </c>
      <c r="K477" s="18">
        <f t="shared" si="58"/>
        <v>55</v>
      </c>
      <c r="L477" s="18">
        <v>55</v>
      </c>
      <c r="M477" s="18"/>
      <c r="N477" s="18"/>
      <c r="O477" s="18"/>
      <c r="P477" s="18"/>
      <c r="Q477" s="18"/>
      <c r="R477" s="18"/>
      <c r="S477" s="18"/>
      <c r="T477" s="18"/>
      <c r="U477" s="18"/>
      <c r="V477" s="18"/>
      <c r="W477" s="18"/>
      <c r="X477" s="18" t="s">
        <v>103</v>
      </c>
      <c r="Y477" s="18" t="s">
        <v>104</v>
      </c>
      <c r="Z477" s="18" t="s">
        <v>123</v>
      </c>
      <c r="AA477" s="18" t="s">
        <v>123</v>
      </c>
      <c r="AB477" s="18" t="s">
        <v>123</v>
      </c>
      <c r="AC477" s="18" t="s">
        <v>123</v>
      </c>
      <c r="AD477" s="18">
        <v>35</v>
      </c>
      <c r="AE477" s="18">
        <v>105</v>
      </c>
      <c r="AF477" s="18">
        <v>105</v>
      </c>
      <c r="AG477" s="18" t="s">
        <v>1286</v>
      </c>
      <c r="AH477" s="18" t="s">
        <v>1541</v>
      </c>
      <c r="AI477" s="18" t="s">
        <v>1309</v>
      </c>
      <c r="AJ477" s="85"/>
      <c r="AK477" s="85"/>
      <c r="AL477" s="85"/>
      <c r="AM477" s="85"/>
      <c r="AN477" s="85"/>
      <c r="AO477" s="85"/>
      <c r="AP477" s="85"/>
    </row>
    <row r="478" s="3" customFormat="1" ht="36" spans="1:42">
      <c r="A478" s="17" t="s">
        <v>1204</v>
      </c>
      <c r="B478" s="18" t="s">
        <v>1542</v>
      </c>
      <c r="C478" s="18" t="s">
        <v>1543</v>
      </c>
      <c r="D478" s="18" t="s">
        <v>275</v>
      </c>
      <c r="E478" s="18" t="s">
        <v>787</v>
      </c>
      <c r="F478" s="18" t="s">
        <v>125</v>
      </c>
      <c r="G478" s="18" t="s">
        <v>625</v>
      </c>
      <c r="H478" s="18" t="s">
        <v>1285</v>
      </c>
      <c r="I478" s="18">
        <v>18991407076</v>
      </c>
      <c r="J478" s="18">
        <f t="shared" si="57"/>
        <v>30</v>
      </c>
      <c r="K478" s="18">
        <f t="shared" si="58"/>
        <v>30</v>
      </c>
      <c r="L478" s="18">
        <v>30</v>
      </c>
      <c r="M478" s="18"/>
      <c r="N478" s="18"/>
      <c r="O478" s="18"/>
      <c r="P478" s="18"/>
      <c r="Q478" s="18"/>
      <c r="R478" s="18"/>
      <c r="S478" s="18"/>
      <c r="T478" s="18"/>
      <c r="U478" s="18"/>
      <c r="V478" s="18"/>
      <c r="W478" s="18"/>
      <c r="X478" s="18" t="s">
        <v>103</v>
      </c>
      <c r="Y478" s="18" t="s">
        <v>104</v>
      </c>
      <c r="Z478" s="18" t="s">
        <v>123</v>
      </c>
      <c r="AA478" s="18" t="s">
        <v>123</v>
      </c>
      <c r="AB478" s="18" t="s">
        <v>123</v>
      </c>
      <c r="AC478" s="18" t="s">
        <v>123</v>
      </c>
      <c r="AD478" s="18">
        <v>12</v>
      </c>
      <c r="AE478" s="18">
        <v>36</v>
      </c>
      <c r="AF478" s="18">
        <v>36</v>
      </c>
      <c r="AG478" s="18" t="s">
        <v>1286</v>
      </c>
      <c r="AH478" s="18" t="s">
        <v>1544</v>
      </c>
      <c r="AI478" s="18" t="s">
        <v>1309</v>
      </c>
      <c r="AJ478" s="85"/>
      <c r="AK478" s="85"/>
      <c r="AL478" s="85"/>
      <c r="AM478" s="85"/>
      <c r="AN478" s="85"/>
      <c r="AO478" s="85"/>
      <c r="AP478" s="85"/>
    </row>
    <row r="479" s="3" customFormat="1" ht="36" spans="1:42">
      <c r="A479" s="17" t="s">
        <v>1207</v>
      </c>
      <c r="B479" s="18" t="s">
        <v>1545</v>
      </c>
      <c r="C479" s="18" t="s">
        <v>1546</v>
      </c>
      <c r="D479" s="18" t="s">
        <v>275</v>
      </c>
      <c r="E479" s="18" t="s">
        <v>787</v>
      </c>
      <c r="F479" s="18" t="s">
        <v>125</v>
      </c>
      <c r="G479" s="18" t="s">
        <v>625</v>
      </c>
      <c r="H479" s="18" t="s">
        <v>1285</v>
      </c>
      <c r="I479" s="18">
        <v>18991407076</v>
      </c>
      <c r="J479" s="18">
        <f t="shared" si="57"/>
        <v>35</v>
      </c>
      <c r="K479" s="18">
        <f t="shared" si="58"/>
        <v>35</v>
      </c>
      <c r="L479" s="18">
        <v>35</v>
      </c>
      <c r="M479" s="18"/>
      <c r="N479" s="18"/>
      <c r="O479" s="18"/>
      <c r="P479" s="18"/>
      <c r="Q479" s="18"/>
      <c r="R479" s="18"/>
      <c r="S479" s="18"/>
      <c r="T479" s="18"/>
      <c r="U479" s="18"/>
      <c r="V479" s="18"/>
      <c r="W479" s="18"/>
      <c r="X479" s="18" t="s">
        <v>103</v>
      </c>
      <c r="Y479" s="18" t="s">
        <v>104</v>
      </c>
      <c r="Z479" s="18" t="s">
        <v>123</v>
      </c>
      <c r="AA479" s="18" t="s">
        <v>123</v>
      </c>
      <c r="AB479" s="18" t="s">
        <v>123</v>
      </c>
      <c r="AC479" s="18" t="s">
        <v>123</v>
      </c>
      <c r="AD479" s="18">
        <v>30</v>
      </c>
      <c r="AE479" s="18">
        <v>90</v>
      </c>
      <c r="AF479" s="18">
        <v>90</v>
      </c>
      <c r="AG479" s="18" t="s">
        <v>1286</v>
      </c>
      <c r="AH479" s="18" t="s">
        <v>1547</v>
      </c>
      <c r="AI479" s="18" t="s">
        <v>1309</v>
      </c>
      <c r="AJ479" s="85"/>
      <c r="AK479" s="85"/>
      <c r="AL479" s="85"/>
      <c r="AM479" s="85"/>
      <c r="AN479" s="85"/>
      <c r="AO479" s="85"/>
      <c r="AP479" s="85"/>
    </row>
    <row r="480" s="3" customFormat="1" ht="48" spans="1:42">
      <c r="A480" s="17" t="s">
        <v>1209</v>
      </c>
      <c r="B480" s="18" t="s">
        <v>1548</v>
      </c>
      <c r="C480" s="18" t="s">
        <v>1549</v>
      </c>
      <c r="D480" s="18" t="s">
        <v>275</v>
      </c>
      <c r="E480" s="18" t="s">
        <v>1112</v>
      </c>
      <c r="F480" s="18" t="s">
        <v>125</v>
      </c>
      <c r="G480" s="18" t="s">
        <v>625</v>
      </c>
      <c r="H480" s="18" t="s">
        <v>1285</v>
      </c>
      <c r="I480" s="18">
        <v>18991407076</v>
      </c>
      <c r="J480" s="18">
        <f t="shared" ref="J480:J511" si="59">K480+P480</f>
        <v>25</v>
      </c>
      <c r="K480" s="18">
        <f t="shared" ref="K480:K511" si="60">L480+M480+N480+O480</f>
        <v>25</v>
      </c>
      <c r="L480" s="18">
        <v>25</v>
      </c>
      <c r="M480" s="18"/>
      <c r="N480" s="18"/>
      <c r="O480" s="18"/>
      <c r="P480" s="18"/>
      <c r="Q480" s="18"/>
      <c r="R480" s="18"/>
      <c r="S480" s="18"/>
      <c r="T480" s="18"/>
      <c r="U480" s="18"/>
      <c r="V480" s="18"/>
      <c r="W480" s="18"/>
      <c r="X480" s="18" t="s">
        <v>103</v>
      </c>
      <c r="Y480" s="18" t="s">
        <v>104</v>
      </c>
      <c r="Z480" s="18" t="s">
        <v>123</v>
      </c>
      <c r="AA480" s="18" t="s">
        <v>123</v>
      </c>
      <c r="AB480" s="18" t="s">
        <v>123</v>
      </c>
      <c r="AC480" s="18" t="s">
        <v>123</v>
      </c>
      <c r="AD480" s="18">
        <v>22</v>
      </c>
      <c r="AE480" s="18">
        <v>66</v>
      </c>
      <c r="AF480" s="18">
        <v>66</v>
      </c>
      <c r="AG480" s="18" t="s">
        <v>1286</v>
      </c>
      <c r="AH480" s="18" t="s">
        <v>1312</v>
      </c>
      <c r="AI480" s="18" t="s">
        <v>1309</v>
      </c>
      <c r="AJ480" s="85"/>
      <c r="AK480" s="85"/>
      <c r="AL480" s="85"/>
      <c r="AM480" s="85"/>
      <c r="AN480" s="85"/>
      <c r="AO480" s="85"/>
      <c r="AP480" s="85"/>
    </row>
    <row r="481" s="3" customFormat="1" ht="36" spans="1:42">
      <c r="A481" s="17" t="s">
        <v>1211</v>
      </c>
      <c r="B481" s="18" t="s">
        <v>1550</v>
      </c>
      <c r="C481" s="18" t="s">
        <v>1551</v>
      </c>
      <c r="D481" s="18" t="s">
        <v>275</v>
      </c>
      <c r="E481" s="18" t="s">
        <v>473</v>
      </c>
      <c r="F481" s="18" t="s">
        <v>125</v>
      </c>
      <c r="G481" s="18" t="s">
        <v>625</v>
      </c>
      <c r="H481" s="18" t="s">
        <v>1285</v>
      </c>
      <c r="I481" s="18">
        <v>18991407076</v>
      </c>
      <c r="J481" s="18">
        <f t="shared" si="59"/>
        <v>9</v>
      </c>
      <c r="K481" s="18">
        <f t="shared" si="60"/>
        <v>9</v>
      </c>
      <c r="L481" s="18">
        <v>9</v>
      </c>
      <c r="M481" s="18"/>
      <c r="N481" s="18"/>
      <c r="O481" s="18"/>
      <c r="P481" s="18"/>
      <c r="Q481" s="18"/>
      <c r="R481" s="18"/>
      <c r="S481" s="18"/>
      <c r="T481" s="18"/>
      <c r="U481" s="18"/>
      <c r="V481" s="18"/>
      <c r="W481" s="18"/>
      <c r="X481" s="18" t="s">
        <v>103</v>
      </c>
      <c r="Y481" s="18" t="s">
        <v>104</v>
      </c>
      <c r="Z481" s="18" t="s">
        <v>123</v>
      </c>
      <c r="AA481" s="18" t="s">
        <v>123</v>
      </c>
      <c r="AB481" s="18" t="s">
        <v>123</v>
      </c>
      <c r="AC481" s="18" t="s">
        <v>123</v>
      </c>
      <c r="AD481" s="18">
        <v>25</v>
      </c>
      <c r="AE481" s="18">
        <v>75</v>
      </c>
      <c r="AF481" s="18">
        <v>75</v>
      </c>
      <c r="AG481" s="18" t="s">
        <v>1286</v>
      </c>
      <c r="AH481" s="18" t="s">
        <v>1552</v>
      </c>
      <c r="AI481" s="18" t="s">
        <v>1309</v>
      </c>
      <c r="AJ481" s="85"/>
      <c r="AK481" s="85"/>
      <c r="AL481" s="85"/>
      <c r="AM481" s="85"/>
      <c r="AN481" s="85"/>
      <c r="AO481" s="85"/>
      <c r="AP481" s="85"/>
    </row>
    <row r="482" s="3" customFormat="1" ht="36" spans="1:42">
      <c r="A482" s="17" t="s">
        <v>1213</v>
      </c>
      <c r="B482" s="18" t="s">
        <v>1553</v>
      </c>
      <c r="C482" s="18" t="s">
        <v>1554</v>
      </c>
      <c r="D482" s="18" t="s">
        <v>183</v>
      </c>
      <c r="E482" s="18" t="s">
        <v>592</v>
      </c>
      <c r="F482" s="18" t="s">
        <v>125</v>
      </c>
      <c r="G482" s="18" t="s">
        <v>625</v>
      </c>
      <c r="H482" s="18" t="s">
        <v>1285</v>
      </c>
      <c r="I482" s="18">
        <v>18991407076</v>
      </c>
      <c r="J482" s="18">
        <f t="shared" si="59"/>
        <v>60</v>
      </c>
      <c r="K482" s="18">
        <f t="shared" si="60"/>
        <v>60</v>
      </c>
      <c r="L482" s="18">
        <v>60</v>
      </c>
      <c r="M482" s="18"/>
      <c r="N482" s="18"/>
      <c r="O482" s="18"/>
      <c r="P482" s="18"/>
      <c r="Q482" s="18"/>
      <c r="R482" s="18"/>
      <c r="S482" s="18"/>
      <c r="T482" s="18"/>
      <c r="U482" s="18"/>
      <c r="V482" s="18"/>
      <c r="W482" s="18"/>
      <c r="X482" s="18" t="s">
        <v>103</v>
      </c>
      <c r="Y482" s="18" t="s">
        <v>104</v>
      </c>
      <c r="Z482" s="18" t="s">
        <v>123</v>
      </c>
      <c r="AA482" s="18" t="s">
        <v>123</v>
      </c>
      <c r="AB482" s="18" t="s">
        <v>123</v>
      </c>
      <c r="AC482" s="18" t="s">
        <v>123</v>
      </c>
      <c r="AD482" s="18">
        <v>16</v>
      </c>
      <c r="AE482" s="18">
        <v>48</v>
      </c>
      <c r="AF482" s="18">
        <v>48</v>
      </c>
      <c r="AG482" s="18" t="s">
        <v>1286</v>
      </c>
      <c r="AH482" s="18" t="s">
        <v>1525</v>
      </c>
      <c r="AI482" s="18" t="s">
        <v>1309</v>
      </c>
      <c r="AJ482" s="85"/>
      <c r="AK482" s="85"/>
      <c r="AL482" s="85"/>
      <c r="AM482" s="85"/>
      <c r="AN482" s="85"/>
      <c r="AO482" s="85"/>
      <c r="AP482" s="85"/>
    </row>
    <row r="483" s="3" customFormat="1" ht="72" spans="1:42">
      <c r="A483" s="17" t="s">
        <v>1216</v>
      </c>
      <c r="B483" s="18" t="s">
        <v>1555</v>
      </c>
      <c r="C483" s="18" t="s">
        <v>1556</v>
      </c>
      <c r="D483" s="18" t="s">
        <v>183</v>
      </c>
      <c r="E483" s="18" t="s">
        <v>414</v>
      </c>
      <c r="F483" s="18" t="s">
        <v>125</v>
      </c>
      <c r="G483" s="18" t="s">
        <v>625</v>
      </c>
      <c r="H483" s="18" t="s">
        <v>1285</v>
      </c>
      <c r="I483" s="18">
        <v>18991407076</v>
      </c>
      <c r="J483" s="18">
        <f t="shared" si="59"/>
        <v>177</v>
      </c>
      <c r="K483" s="18">
        <f t="shared" si="60"/>
        <v>177</v>
      </c>
      <c r="L483" s="18">
        <v>177</v>
      </c>
      <c r="M483" s="18"/>
      <c r="N483" s="18"/>
      <c r="O483" s="18"/>
      <c r="P483" s="18"/>
      <c r="Q483" s="18"/>
      <c r="R483" s="18"/>
      <c r="S483" s="18"/>
      <c r="T483" s="18"/>
      <c r="U483" s="18"/>
      <c r="V483" s="18"/>
      <c r="W483" s="18"/>
      <c r="X483" s="18" t="s">
        <v>103</v>
      </c>
      <c r="Y483" s="18" t="s">
        <v>104</v>
      </c>
      <c r="Z483" s="18" t="s">
        <v>123</v>
      </c>
      <c r="AA483" s="18" t="s">
        <v>123</v>
      </c>
      <c r="AB483" s="18" t="s">
        <v>123</v>
      </c>
      <c r="AC483" s="18" t="s">
        <v>123</v>
      </c>
      <c r="AD483" s="18">
        <v>60</v>
      </c>
      <c r="AE483" s="18">
        <v>180</v>
      </c>
      <c r="AF483" s="18">
        <v>180</v>
      </c>
      <c r="AG483" s="18" t="s">
        <v>1286</v>
      </c>
      <c r="AH483" s="18" t="s">
        <v>1318</v>
      </c>
      <c r="AI483" s="18" t="s">
        <v>1309</v>
      </c>
      <c r="AJ483" s="85"/>
      <c r="AK483" s="85"/>
      <c r="AL483" s="85"/>
      <c r="AM483" s="85"/>
      <c r="AN483" s="85"/>
      <c r="AO483" s="85"/>
      <c r="AP483" s="85"/>
    </row>
    <row r="484" s="3" customFormat="1" ht="60" spans="1:42">
      <c r="A484" s="17" t="s">
        <v>1218</v>
      </c>
      <c r="B484" s="90" t="s">
        <v>1557</v>
      </c>
      <c r="C484" s="90" t="s">
        <v>1558</v>
      </c>
      <c r="D484" s="92" t="s">
        <v>244</v>
      </c>
      <c r="E484" s="92" t="s">
        <v>809</v>
      </c>
      <c r="F484" s="92" t="s">
        <v>125</v>
      </c>
      <c r="G484" s="18" t="s">
        <v>625</v>
      </c>
      <c r="H484" s="18" t="s">
        <v>1285</v>
      </c>
      <c r="I484" s="18">
        <v>18991407076</v>
      </c>
      <c r="J484" s="18">
        <f t="shared" si="59"/>
        <v>20</v>
      </c>
      <c r="K484" s="18">
        <f t="shared" si="60"/>
        <v>20</v>
      </c>
      <c r="L484" s="18">
        <v>20</v>
      </c>
      <c r="M484" s="18"/>
      <c r="N484" s="18"/>
      <c r="O484" s="18"/>
      <c r="P484" s="18"/>
      <c r="Q484" s="18"/>
      <c r="R484" s="18"/>
      <c r="S484" s="18"/>
      <c r="T484" s="18"/>
      <c r="U484" s="18"/>
      <c r="V484" s="18"/>
      <c r="W484" s="18"/>
      <c r="X484" s="18" t="s">
        <v>103</v>
      </c>
      <c r="Y484" s="18" t="s">
        <v>104</v>
      </c>
      <c r="Z484" s="18" t="s">
        <v>123</v>
      </c>
      <c r="AA484" s="18" t="s">
        <v>123</v>
      </c>
      <c r="AB484" s="18" t="s">
        <v>123</v>
      </c>
      <c r="AC484" s="18" t="s">
        <v>123</v>
      </c>
      <c r="AD484" s="18">
        <v>15</v>
      </c>
      <c r="AE484" s="18">
        <v>45</v>
      </c>
      <c r="AF484" s="18">
        <v>45</v>
      </c>
      <c r="AG484" s="18" t="s">
        <v>1286</v>
      </c>
      <c r="AH484" s="18" t="s">
        <v>1507</v>
      </c>
      <c r="AI484" s="18" t="s">
        <v>803</v>
      </c>
      <c r="AJ484" s="85"/>
      <c r="AK484" s="85"/>
      <c r="AL484" s="85"/>
      <c r="AM484" s="85"/>
      <c r="AN484" s="85"/>
      <c r="AO484" s="85"/>
      <c r="AP484" s="85"/>
    </row>
    <row r="485" s="3" customFormat="1" ht="60" spans="1:42">
      <c r="A485" s="17" t="s">
        <v>1220</v>
      </c>
      <c r="B485" s="18" t="s">
        <v>1559</v>
      </c>
      <c r="C485" s="18" t="s">
        <v>1560</v>
      </c>
      <c r="D485" s="18" t="s">
        <v>244</v>
      </c>
      <c r="E485" s="18" t="s">
        <v>753</v>
      </c>
      <c r="F485" s="18" t="s">
        <v>125</v>
      </c>
      <c r="G485" s="18" t="s">
        <v>625</v>
      </c>
      <c r="H485" s="18" t="s">
        <v>1285</v>
      </c>
      <c r="I485" s="18">
        <v>18991407076</v>
      </c>
      <c r="J485" s="18">
        <f t="shared" si="59"/>
        <v>40</v>
      </c>
      <c r="K485" s="18">
        <f t="shared" si="60"/>
        <v>40</v>
      </c>
      <c r="L485" s="18">
        <v>40</v>
      </c>
      <c r="M485" s="18"/>
      <c r="N485" s="18"/>
      <c r="O485" s="18"/>
      <c r="P485" s="18"/>
      <c r="Q485" s="18"/>
      <c r="R485" s="18"/>
      <c r="S485" s="18"/>
      <c r="T485" s="18"/>
      <c r="U485" s="18"/>
      <c r="V485" s="18"/>
      <c r="W485" s="18"/>
      <c r="X485" s="18" t="s">
        <v>103</v>
      </c>
      <c r="Y485" s="18" t="s">
        <v>104</v>
      </c>
      <c r="Z485" s="18" t="s">
        <v>123</v>
      </c>
      <c r="AA485" s="18" t="s">
        <v>123</v>
      </c>
      <c r="AB485" s="18" t="s">
        <v>123</v>
      </c>
      <c r="AC485" s="18" t="s">
        <v>123</v>
      </c>
      <c r="AD485" s="18">
        <v>14</v>
      </c>
      <c r="AE485" s="18">
        <v>42</v>
      </c>
      <c r="AF485" s="18">
        <v>42</v>
      </c>
      <c r="AG485" s="18"/>
      <c r="AH485" s="18" t="s">
        <v>1561</v>
      </c>
      <c r="AI485" s="18" t="s">
        <v>1309</v>
      </c>
      <c r="AJ485" s="85"/>
      <c r="AK485" s="85"/>
      <c r="AL485" s="85"/>
      <c r="AM485" s="85"/>
      <c r="AN485" s="85"/>
      <c r="AO485" s="85"/>
      <c r="AP485" s="85"/>
    </row>
    <row r="486" s="3" customFormat="1" ht="48" spans="1:42">
      <c r="A486" s="17" t="s">
        <v>1562</v>
      </c>
      <c r="B486" s="18" t="s">
        <v>1563</v>
      </c>
      <c r="C486" s="18" t="s">
        <v>1564</v>
      </c>
      <c r="D486" s="18" t="s">
        <v>244</v>
      </c>
      <c r="E486" s="18" t="s">
        <v>809</v>
      </c>
      <c r="F486" s="18" t="s">
        <v>125</v>
      </c>
      <c r="G486" s="18" t="s">
        <v>625</v>
      </c>
      <c r="H486" s="18" t="s">
        <v>1285</v>
      </c>
      <c r="I486" s="18">
        <v>18991407076</v>
      </c>
      <c r="J486" s="18">
        <f t="shared" si="59"/>
        <v>60</v>
      </c>
      <c r="K486" s="18">
        <f t="shared" si="60"/>
        <v>60</v>
      </c>
      <c r="L486" s="18">
        <v>60</v>
      </c>
      <c r="M486" s="18"/>
      <c r="N486" s="18"/>
      <c r="O486" s="18"/>
      <c r="P486" s="18"/>
      <c r="Q486" s="18"/>
      <c r="R486" s="18"/>
      <c r="S486" s="18"/>
      <c r="T486" s="18"/>
      <c r="U486" s="18"/>
      <c r="V486" s="18"/>
      <c r="W486" s="18"/>
      <c r="X486" s="18" t="s">
        <v>103</v>
      </c>
      <c r="Y486" s="18" t="s">
        <v>104</v>
      </c>
      <c r="Z486" s="18" t="s">
        <v>123</v>
      </c>
      <c r="AA486" s="18" t="s">
        <v>123</v>
      </c>
      <c r="AB486" s="18" t="s">
        <v>123</v>
      </c>
      <c r="AC486" s="18" t="s">
        <v>123</v>
      </c>
      <c r="AD486" s="18">
        <v>27</v>
      </c>
      <c r="AE486" s="18">
        <v>81</v>
      </c>
      <c r="AF486" s="18">
        <v>81</v>
      </c>
      <c r="AG486" s="18" t="s">
        <v>1286</v>
      </c>
      <c r="AH486" s="18" t="s">
        <v>1565</v>
      </c>
      <c r="AI486" s="18" t="s">
        <v>1309</v>
      </c>
      <c r="AJ486" s="85"/>
      <c r="AK486" s="85"/>
      <c r="AL486" s="85"/>
      <c r="AM486" s="85"/>
      <c r="AN486" s="85"/>
      <c r="AO486" s="85"/>
      <c r="AP486" s="85"/>
    </row>
    <row r="487" s="3" customFormat="1" ht="48" spans="1:42">
      <c r="A487" s="17" t="s">
        <v>1566</v>
      </c>
      <c r="B487" s="18" t="s">
        <v>1567</v>
      </c>
      <c r="C487" s="18" t="s">
        <v>1568</v>
      </c>
      <c r="D487" s="18" t="s">
        <v>244</v>
      </c>
      <c r="E487" s="18" t="s">
        <v>524</v>
      </c>
      <c r="F487" s="18" t="s">
        <v>125</v>
      </c>
      <c r="G487" s="18" t="s">
        <v>625</v>
      </c>
      <c r="H487" s="18" t="s">
        <v>1569</v>
      </c>
      <c r="I487" s="18">
        <v>13991467897</v>
      </c>
      <c r="J487" s="18">
        <f t="shared" si="59"/>
        <v>145</v>
      </c>
      <c r="K487" s="18">
        <f t="shared" si="60"/>
        <v>145</v>
      </c>
      <c r="L487" s="18"/>
      <c r="M487" s="18"/>
      <c r="N487" s="18"/>
      <c r="O487" s="18">
        <v>145</v>
      </c>
      <c r="P487" s="18"/>
      <c r="Q487" s="18"/>
      <c r="R487" s="18"/>
      <c r="S487" s="18"/>
      <c r="T487" s="18"/>
      <c r="U487" s="18"/>
      <c r="V487" s="18"/>
      <c r="W487" s="18"/>
      <c r="X487" s="18" t="s">
        <v>103</v>
      </c>
      <c r="Y487" s="18" t="s">
        <v>104</v>
      </c>
      <c r="Z487" s="18" t="s">
        <v>123</v>
      </c>
      <c r="AA487" s="18" t="s">
        <v>123</v>
      </c>
      <c r="AB487" s="18" t="s">
        <v>123</v>
      </c>
      <c r="AC487" s="18" t="s">
        <v>123</v>
      </c>
      <c r="AD487" s="18">
        <v>8</v>
      </c>
      <c r="AE487" s="18">
        <v>24</v>
      </c>
      <c r="AF487" s="18">
        <v>24</v>
      </c>
      <c r="AG487" s="18" t="s">
        <v>1286</v>
      </c>
      <c r="AH487" s="18" t="s">
        <v>1570</v>
      </c>
      <c r="AI487" s="18"/>
      <c r="AJ487" s="85"/>
      <c r="AK487" s="85"/>
      <c r="AL487" s="85"/>
      <c r="AM487" s="85"/>
      <c r="AN487" s="85"/>
      <c r="AO487" s="85"/>
      <c r="AP487" s="85"/>
    </row>
    <row r="488" s="3" customFormat="1" ht="24" spans="1:42">
      <c r="A488" s="17" t="s">
        <v>1571</v>
      </c>
      <c r="B488" s="18" t="s">
        <v>1567</v>
      </c>
      <c r="C488" s="18" t="s">
        <v>1572</v>
      </c>
      <c r="D488" s="18" t="s">
        <v>244</v>
      </c>
      <c r="E488" s="18" t="s">
        <v>524</v>
      </c>
      <c r="F488" s="18" t="s">
        <v>125</v>
      </c>
      <c r="G488" s="18" t="s">
        <v>625</v>
      </c>
      <c r="H488" s="18" t="s">
        <v>1569</v>
      </c>
      <c r="I488" s="18">
        <v>13991467897</v>
      </c>
      <c r="J488" s="18">
        <f t="shared" si="59"/>
        <v>110</v>
      </c>
      <c r="K488" s="18">
        <f t="shared" si="60"/>
        <v>110</v>
      </c>
      <c r="L488" s="18"/>
      <c r="M488" s="18"/>
      <c r="N488" s="18"/>
      <c r="O488" s="18">
        <v>110</v>
      </c>
      <c r="P488" s="18"/>
      <c r="Q488" s="18"/>
      <c r="R488" s="18"/>
      <c r="S488" s="18"/>
      <c r="T488" s="18"/>
      <c r="U488" s="18"/>
      <c r="V488" s="18"/>
      <c r="W488" s="18"/>
      <c r="X488" s="18" t="s">
        <v>103</v>
      </c>
      <c r="Y488" s="18" t="s">
        <v>104</v>
      </c>
      <c r="Z488" s="18" t="s">
        <v>123</v>
      </c>
      <c r="AA488" s="18" t="s">
        <v>123</v>
      </c>
      <c r="AB488" s="18" t="s">
        <v>123</v>
      </c>
      <c r="AC488" s="18" t="s">
        <v>123</v>
      </c>
      <c r="AD488" s="18">
        <v>8</v>
      </c>
      <c r="AE488" s="18">
        <v>24</v>
      </c>
      <c r="AF488" s="18">
        <v>24</v>
      </c>
      <c r="AG488" s="18" t="s">
        <v>1286</v>
      </c>
      <c r="AH488" s="18" t="s">
        <v>1570</v>
      </c>
      <c r="AI488" s="18"/>
      <c r="AJ488" s="85"/>
      <c r="AK488" s="85"/>
      <c r="AL488" s="85"/>
      <c r="AM488" s="85"/>
      <c r="AN488" s="85"/>
      <c r="AO488" s="85"/>
      <c r="AP488" s="85"/>
    </row>
    <row r="489" s="3" customFormat="1" ht="24" spans="1:42">
      <c r="A489" s="17" t="s">
        <v>1573</v>
      </c>
      <c r="B489" s="18" t="s">
        <v>1574</v>
      </c>
      <c r="C489" s="18" t="s">
        <v>1575</v>
      </c>
      <c r="D489" s="18" t="s">
        <v>244</v>
      </c>
      <c r="E489" s="18" t="s">
        <v>1175</v>
      </c>
      <c r="F489" s="18" t="s">
        <v>125</v>
      </c>
      <c r="G489" s="18" t="s">
        <v>625</v>
      </c>
      <c r="H489" s="18" t="s">
        <v>1569</v>
      </c>
      <c r="I489" s="18">
        <v>13991467897</v>
      </c>
      <c r="J489" s="18">
        <f t="shared" si="59"/>
        <v>23</v>
      </c>
      <c r="K489" s="18">
        <f t="shared" si="60"/>
        <v>23</v>
      </c>
      <c r="L489" s="18"/>
      <c r="M489" s="18"/>
      <c r="N489" s="18"/>
      <c r="O489" s="18">
        <v>23</v>
      </c>
      <c r="P489" s="18"/>
      <c r="Q489" s="18"/>
      <c r="R489" s="18"/>
      <c r="S489" s="18"/>
      <c r="T489" s="18"/>
      <c r="U489" s="18"/>
      <c r="V489" s="18"/>
      <c r="W489" s="18"/>
      <c r="X489" s="18" t="s">
        <v>103</v>
      </c>
      <c r="Y489" s="18" t="s">
        <v>104</v>
      </c>
      <c r="Z489" s="18" t="s">
        <v>123</v>
      </c>
      <c r="AA489" s="18" t="s">
        <v>123</v>
      </c>
      <c r="AB489" s="18" t="s">
        <v>123</v>
      </c>
      <c r="AC489" s="18" t="s">
        <v>123</v>
      </c>
      <c r="AD489" s="18">
        <v>15</v>
      </c>
      <c r="AE489" s="18">
        <v>45</v>
      </c>
      <c r="AF489" s="18">
        <v>45</v>
      </c>
      <c r="AG489" s="18" t="s">
        <v>1286</v>
      </c>
      <c r="AH489" s="18" t="s">
        <v>1507</v>
      </c>
      <c r="AI489" s="18"/>
      <c r="AJ489" s="85"/>
      <c r="AK489" s="85"/>
      <c r="AL489" s="85"/>
      <c r="AM489" s="85"/>
      <c r="AN489" s="85"/>
      <c r="AO489" s="85"/>
      <c r="AP489" s="85"/>
    </row>
    <row r="490" s="3" customFormat="1" ht="24" spans="1:42">
      <c r="A490" s="17" t="s">
        <v>1576</v>
      </c>
      <c r="B490" s="18" t="s">
        <v>1577</v>
      </c>
      <c r="C490" s="18" t="s">
        <v>1578</v>
      </c>
      <c r="D490" s="18" t="s">
        <v>244</v>
      </c>
      <c r="E490" s="18" t="s">
        <v>461</v>
      </c>
      <c r="F490" s="18" t="s">
        <v>125</v>
      </c>
      <c r="G490" s="18" t="s">
        <v>625</v>
      </c>
      <c r="H490" s="18" t="s">
        <v>1569</v>
      </c>
      <c r="I490" s="18">
        <v>13991467897</v>
      </c>
      <c r="J490" s="18">
        <f t="shared" si="59"/>
        <v>165</v>
      </c>
      <c r="K490" s="18">
        <f t="shared" si="60"/>
        <v>165</v>
      </c>
      <c r="L490" s="18"/>
      <c r="M490" s="18">
        <v>165</v>
      </c>
      <c r="N490" s="18"/>
      <c r="O490" s="18"/>
      <c r="P490" s="18"/>
      <c r="Q490" s="18"/>
      <c r="R490" s="18"/>
      <c r="S490" s="18"/>
      <c r="T490" s="18"/>
      <c r="U490" s="18"/>
      <c r="V490" s="18"/>
      <c r="W490" s="18"/>
      <c r="X490" s="18" t="s">
        <v>103</v>
      </c>
      <c r="Y490" s="18" t="s">
        <v>104</v>
      </c>
      <c r="Z490" s="18" t="s">
        <v>123</v>
      </c>
      <c r="AA490" s="18" t="s">
        <v>123</v>
      </c>
      <c r="AB490" s="18" t="s">
        <v>123</v>
      </c>
      <c r="AC490" s="18" t="s">
        <v>123</v>
      </c>
      <c r="AD490" s="18">
        <v>12</v>
      </c>
      <c r="AE490" s="18">
        <v>36</v>
      </c>
      <c r="AF490" s="18">
        <v>36</v>
      </c>
      <c r="AG490" s="18" t="s">
        <v>1286</v>
      </c>
      <c r="AH490" s="18" t="s">
        <v>1341</v>
      </c>
      <c r="AI490" s="18"/>
      <c r="AJ490" s="85"/>
      <c r="AK490" s="85"/>
      <c r="AL490" s="85"/>
      <c r="AM490" s="85"/>
      <c r="AN490" s="85"/>
      <c r="AO490" s="85"/>
      <c r="AP490" s="85"/>
    </row>
    <row r="491" s="3" customFormat="1" ht="24" spans="1:42">
      <c r="A491" s="17" t="s">
        <v>1579</v>
      </c>
      <c r="B491" s="18" t="s">
        <v>1577</v>
      </c>
      <c r="C491" s="18" t="s">
        <v>1580</v>
      </c>
      <c r="D491" s="18" t="s">
        <v>244</v>
      </c>
      <c r="E491" s="18" t="s">
        <v>461</v>
      </c>
      <c r="F491" s="18" t="s">
        <v>125</v>
      </c>
      <c r="G491" s="18" t="s">
        <v>625</v>
      </c>
      <c r="H491" s="18" t="s">
        <v>1569</v>
      </c>
      <c r="I491" s="18">
        <v>13991467897</v>
      </c>
      <c r="J491" s="18">
        <f t="shared" si="59"/>
        <v>165</v>
      </c>
      <c r="K491" s="18">
        <f t="shared" si="60"/>
        <v>165</v>
      </c>
      <c r="L491" s="18"/>
      <c r="M491" s="18">
        <v>165</v>
      </c>
      <c r="N491" s="18"/>
      <c r="O491" s="18"/>
      <c r="P491" s="18"/>
      <c r="Q491" s="18"/>
      <c r="R491" s="18"/>
      <c r="S491" s="18"/>
      <c r="T491" s="18"/>
      <c r="U491" s="18"/>
      <c r="V491" s="18"/>
      <c r="W491" s="18"/>
      <c r="X491" s="18" t="s">
        <v>103</v>
      </c>
      <c r="Y491" s="18" t="s">
        <v>104</v>
      </c>
      <c r="Z491" s="18" t="s">
        <v>123</v>
      </c>
      <c r="AA491" s="18" t="s">
        <v>123</v>
      </c>
      <c r="AB491" s="18" t="s">
        <v>123</v>
      </c>
      <c r="AC491" s="18" t="s">
        <v>123</v>
      </c>
      <c r="AD491" s="18">
        <v>9</v>
      </c>
      <c r="AE491" s="18">
        <v>27</v>
      </c>
      <c r="AF491" s="18">
        <v>27</v>
      </c>
      <c r="AG491" s="18" t="s">
        <v>1286</v>
      </c>
      <c r="AH491" s="18" t="s">
        <v>1528</v>
      </c>
      <c r="AI491" s="18"/>
      <c r="AJ491" s="85"/>
      <c r="AK491" s="85"/>
      <c r="AL491" s="85"/>
      <c r="AM491" s="85"/>
      <c r="AN491" s="85"/>
      <c r="AO491" s="85"/>
      <c r="AP491" s="85"/>
    </row>
    <row r="492" s="3" customFormat="1" ht="24" spans="1:42">
      <c r="A492" s="17" t="s">
        <v>1581</v>
      </c>
      <c r="B492" s="18" t="s">
        <v>1577</v>
      </c>
      <c r="C492" s="18" t="s">
        <v>1582</v>
      </c>
      <c r="D492" s="18" t="s">
        <v>244</v>
      </c>
      <c r="E492" s="18" t="s">
        <v>461</v>
      </c>
      <c r="F492" s="18" t="s">
        <v>125</v>
      </c>
      <c r="G492" s="18" t="s">
        <v>625</v>
      </c>
      <c r="H492" s="18" t="s">
        <v>1569</v>
      </c>
      <c r="I492" s="18">
        <v>13991467897</v>
      </c>
      <c r="J492" s="18">
        <f t="shared" si="59"/>
        <v>40</v>
      </c>
      <c r="K492" s="18">
        <f t="shared" si="60"/>
        <v>40</v>
      </c>
      <c r="L492" s="18"/>
      <c r="M492" s="18"/>
      <c r="N492" s="18"/>
      <c r="O492" s="18">
        <v>40</v>
      </c>
      <c r="P492" s="18"/>
      <c r="Q492" s="18"/>
      <c r="R492" s="18"/>
      <c r="S492" s="18"/>
      <c r="T492" s="18"/>
      <c r="U492" s="18"/>
      <c r="V492" s="18"/>
      <c r="W492" s="18"/>
      <c r="X492" s="18" t="s">
        <v>103</v>
      </c>
      <c r="Y492" s="18" t="s">
        <v>104</v>
      </c>
      <c r="Z492" s="18" t="s">
        <v>123</v>
      </c>
      <c r="AA492" s="18" t="s">
        <v>123</v>
      </c>
      <c r="AB492" s="18" t="s">
        <v>123</v>
      </c>
      <c r="AC492" s="18" t="s">
        <v>123</v>
      </c>
      <c r="AD492" s="18">
        <v>3</v>
      </c>
      <c r="AE492" s="18">
        <v>9</v>
      </c>
      <c r="AF492" s="18">
        <v>9</v>
      </c>
      <c r="AG492" s="18" t="s">
        <v>1286</v>
      </c>
      <c r="AH492" s="18" t="s">
        <v>1583</v>
      </c>
      <c r="AI492" s="18"/>
      <c r="AJ492" s="85"/>
      <c r="AK492" s="85"/>
      <c r="AL492" s="85"/>
      <c r="AM492" s="85"/>
      <c r="AN492" s="85"/>
      <c r="AO492" s="85"/>
      <c r="AP492" s="85"/>
    </row>
    <row r="493" s="3" customFormat="1" ht="36" spans="1:42">
      <c r="A493" s="17" t="s">
        <v>1584</v>
      </c>
      <c r="B493" s="18" t="s">
        <v>1585</v>
      </c>
      <c r="C493" s="18" t="s">
        <v>1586</v>
      </c>
      <c r="D493" s="18" t="s">
        <v>244</v>
      </c>
      <c r="E493" s="18" t="s">
        <v>753</v>
      </c>
      <c r="F493" s="18" t="s">
        <v>125</v>
      </c>
      <c r="G493" s="18" t="s">
        <v>625</v>
      </c>
      <c r="H493" s="18" t="s">
        <v>1569</v>
      </c>
      <c r="I493" s="18">
        <v>13991467897</v>
      </c>
      <c r="J493" s="18">
        <f t="shared" si="59"/>
        <v>23</v>
      </c>
      <c r="K493" s="18">
        <f t="shared" si="60"/>
        <v>23</v>
      </c>
      <c r="L493" s="18"/>
      <c r="M493" s="18"/>
      <c r="N493" s="18"/>
      <c r="O493" s="18">
        <v>23</v>
      </c>
      <c r="P493" s="18"/>
      <c r="Q493" s="18"/>
      <c r="R493" s="18"/>
      <c r="S493" s="18"/>
      <c r="T493" s="18"/>
      <c r="U493" s="18"/>
      <c r="V493" s="18"/>
      <c r="W493" s="18"/>
      <c r="X493" s="18" t="s">
        <v>103</v>
      </c>
      <c r="Y493" s="18" t="s">
        <v>104</v>
      </c>
      <c r="Z493" s="18" t="s">
        <v>123</v>
      </c>
      <c r="AA493" s="18" t="s">
        <v>123</v>
      </c>
      <c r="AB493" s="18" t="s">
        <v>123</v>
      </c>
      <c r="AC493" s="18" t="s">
        <v>123</v>
      </c>
      <c r="AD493" s="18">
        <v>5</v>
      </c>
      <c r="AE493" s="18">
        <v>15</v>
      </c>
      <c r="AF493" s="18">
        <v>15</v>
      </c>
      <c r="AG493" s="18" t="s">
        <v>1286</v>
      </c>
      <c r="AH493" s="18" t="s">
        <v>1291</v>
      </c>
      <c r="AI493" s="18"/>
      <c r="AJ493" s="85"/>
      <c r="AK493" s="85"/>
      <c r="AL493" s="85"/>
      <c r="AM493" s="85"/>
      <c r="AN493" s="85"/>
      <c r="AO493" s="85"/>
      <c r="AP493" s="85"/>
    </row>
    <row r="494" s="3" customFormat="1" ht="24" spans="1:42">
      <c r="A494" s="17" t="s">
        <v>1587</v>
      </c>
      <c r="B494" s="18" t="s">
        <v>1588</v>
      </c>
      <c r="C494" s="18" t="s">
        <v>1589</v>
      </c>
      <c r="D494" s="18" t="s">
        <v>244</v>
      </c>
      <c r="E494" s="18" t="s">
        <v>809</v>
      </c>
      <c r="F494" s="18" t="s">
        <v>125</v>
      </c>
      <c r="G494" s="18" t="s">
        <v>625</v>
      </c>
      <c r="H494" s="18" t="s">
        <v>1569</v>
      </c>
      <c r="I494" s="18">
        <v>13991467897</v>
      </c>
      <c r="J494" s="18">
        <f t="shared" si="59"/>
        <v>20</v>
      </c>
      <c r="K494" s="18">
        <f t="shared" si="60"/>
        <v>20</v>
      </c>
      <c r="L494" s="18"/>
      <c r="M494" s="18"/>
      <c r="N494" s="18"/>
      <c r="O494" s="18">
        <v>20</v>
      </c>
      <c r="P494" s="18"/>
      <c r="Q494" s="18"/>
      <c r="R494" s="18"/>
      <c r="S494" s="18"/>
      <c r="T494" s="18"/>
      <c r="U494" s="18"/>
      <c r="V494" s="18"/>
      <c r="W494" s="18"/>
      <c r="X494" s="18" t="s">
        <v>103</v>
      </c>
      <c r="Y494" s="18" t="s">
        <v>104</v>
      </c>
      <c r="Z494" s="18" t="s">
        <v>123</v>
      </c>
      <c r="AA494" s="18" t="s">
        <v>123</v>
      </c>
      <c r="AB494" s="18" t="s">
        <v>123</v>
      </c>
      <c r="AC494" s="18" t="s">
        <v>123</v>
      </c>
      <c r="AD494" s="18">
        <v>7</v>
      </c>
      <c r="AE494" s="18">
        <v>21</v>
      </c>
      <c r="AF494" s="18">
        <v>21</v>
      </c>
      <c r="AG494" s="18" t="s">
        <v>1286</v>
      </c>
      <c r="AH494" s="18" t="s">
        <v>1366</v>
      </c>
      <c r="AI494" s="18"/>
      <c r="AJ494" s="85"/>
      <c r="AK494" s="85"/>
      <c r="AL494" s="85"/>
      <c r="AM494" s="85"/>
      <c r="AN494" s="85"/>
      <c r="AO494" s="85"/>
      <c r="AP494" s="85"/>
    </row>
    <row r="495" s="3" customFormat="1" ht="36" spans="1:42">
      <c r="A495" s="17" t="s">
        <v>1590</v>
      </c>
      <c r="B495" s="18" t="s">
        <v>1591</v>
      </c>
      <c r="C495" s="18" t="s">
        <v>1592</v>
      </c>
      <c r="D495" s="18" t="s">
        <v>244</v>
      </c>
      <c r="E495" s="18" t="s">
        <v>809</v>
      </c>
      <c r="F495" s="18" t="s">
        <v>125</v>
      </c>
      <c r="G495" s="18" t="s">
        <v>625</v>
      </c>
      <c r="H495" s="18" t="s">
        <v>1569</v>
      </c>
      <c r="I495" s="18">
        <v>13991467897</v>
      </c>
      <c r="J495" s="18">
        <f t="shared" si="59"/>
        <v>30</v>
      </c>
      <c r="K495" s="18">
        <f t="shared" si="60"/>
        <v>30</v>
      </c>
      <c r="L495" s="18"/>
      <c r="M495" s="18">
        <v>30</v>
      </c>
      <c r="N495" s="18"/>
      <c r="O495" s="18"/>
      <c r="P495" s="18"/>
      <c r="Q495" s="18"/>
      <c r="R495" s="18"/>
      <c r="S495" s="18"/>
      <c r="T495" s="18"/>
      <c r="U495" s="18"/>
      <c r="V495" s="18"/>
      <c r="W495" s="18"/>
      <c r="X495" s="18" t="s">
        <v>103</v>
      </c>
      <c r="Y495" s="18" t="s">
        <v>104</v>
      </c>
      <c r="Z495" s="18" t="s">
        <v>123</v>
      </c>
      <c r="AA495" s="18" t="s">
        <v>123</v>
      </c>
      <c r="AB495" s="18" t="s">
        <v>123</v>
      </c>
      <c r="AC495" s="18" t="s">
        <v>123</v>
      </c>
      <c r="AD495" s="18">
        <v>8</v>
      </c>
      <c r="AE495" s="18">
        <v>24</v>
      </c>
      <c r="AF495" s="18">
        <v>24</v>
      </c>
      <c r="AG495" s="18" t="s">
        <v>1286</v>
      </c>
      <c r="AH495" s="18" t="s">
        <v>1570</v>
      </c>
      <c r="AI495" s="18"/>
      <c r="AJ495" s="85"/>
      <c r="AK495" s="85"/>
      <c r="AL495" s="85"/>
      <c r="AM495" s="85"/>
      <c r="AN495" s="85"/>
      <c r="AO495" s="85"/>
      <c r="AP495" s="85"/>
    </row>
    <row r="496" s="3" customFormat="1" ht="24" spans="1:42">
      <c r="A496" s="17" t="s">
        <v>1593</v>
      </c>
      <c r="B496" s="18" t="s">
        <v>1594</v>
      </c>
      <c r="C496" s="18" t="s">
        <v>1595</v>
      </c>
      <c r="D496" s="18" t="s">
        <v>478</v>
      </c>
      <c r="E496" s="18" t="s">
        <v>859</v>
      </c>
      <c r="F496" s="18" t="s">
        <v>125</v>
      </c>
      <c r="G496" s="18" t="s">
        <v>625</v>
      </c>
      <c r="H496" s="18" t="s">
        <v>1569</v>
      </c>
      <c r="I496" s="18">
        <v>13991467897</v>
      </c>
      <c r="J496" s="18">
        <f t="shared" si="59"/>
        <v>16</v>
      </c>
      <c r="K496" s="18">
        <f t="shared" si="60"/>
        <v>16</v>
      </c>
      <c r="L496" s="18"/>
      <c r="M496" s="18"/>
      <c r="N496" s="18"/>
      <c r="O496" s="18">
        <v>16</v>
      </c>
      <c r="P496" s="18"/>
      <c r="Q496" s="18"/>
      <c r="R496" s="18"/>
      <c r="S496" s="18"/>
      <c r="T496" s="18"/>
      <c r="U496" s="18"/>
      <c r="V496" s="18"/>
      <c r="W496" s="18"/>
      <c r="X496" s="18" t="s">
        <v>103</v>
      </c>
      <c r="Y496" s="18" t="s">
        <v>104</v>
      </c>
      <c r="Z496" s="18" t="s">
        <v>123</v>
      </c>
      <c r="AA496" s="18" t="s">
        <v>123</v>
      </c>
      <c r="AB496" s="18" t="s">
        <v>123</v>
      </c>
      <c r="AC496" s="18" t="s">
        <v>123</v>
      </c>
      <c r="AD496" s="18">
        <v>18</v>
      </c>
      <c r="AE496" s="18">
        <v>54</v>
      </c>
      <c r="AF496" s="18">
        <v>54</v>
      </c>
      <c r="AG496" s="18" t="s">
        <v>1286</v>
      </c>
      <c r="AH496" s="18" t="s">
        <v>1544</v>
      </c>
      <c r="AI496" s="18"/>
      <c r="AJ496" s="85"/>
      <c r="AK496" s="85"/>
      <c r="AL496" s="85"/>
      <c r="AM496" s="85"/>
      <c r="AN496" s="85"/>
      <c r="AO496" s="85"/>
      <c r="AP496" s="85"/>
    </row>
    <row r="497" s="3" customFormat="1" ht="24" spans="1:42">
      <c r="A497" s="17" t="s">
        <v>1596</v>
      </c>
      <c r="B497" s="18" t="s">
        <v>1597</v>
      </c>
      <c r="C497" s="18" t="s">
        <v>1598</v>
      </c>
      <c r="D497" s="18" t="s">
        <v>478</v>
      </c>
      <c r="E497" s="18" t="s">
        <v>1086</v>
      </c>
      <c r="F497" s="18" t="s">
        <v>125</v>
      </c>
      <c r="G497" s="18" t="s">
        <v>625</v>
      </c>
      <c r="H497" s="18" t="s">
        <v>1569</v>
      </c>
      <c r="I497" s="18">
        <v>13991467897</v>
      </c>
      <c r="J497" s="18">
        <f t="shared" si="59"/>
        <v>40</v>
      </c>
      <c r="K497" s="18">
        <f t="shared" si="60"/>
        <v>40</v>
      </c>
      <c r="L497" s="18"/>
      <c r="M497" s="18">
        <v>40</v>
      </c>
      <c r="N497" s="18"/>
      <c r="O497" s="18"/>
      <c r="P497" s="18"/>
      <c r="Q497" s="18"/>
      <c r="R497" s="18"/>
      <c r="S497" s="18"/>
      <c r="T497" s="18"/>
      <c r="U497" s="18"/>
      <c r="V497" s="18"/>
      <c r="W497" s="18"/>
      <c r="X497" s="18" t="s">
        <v>103</v>
      </c>
      <c r="Y497" s="18" t="s">
        <v>104</v>
      </c>
      <c r="Z497" s="18" t="s">
        <v>123</v>
      </c>
      <c r="AA497" s="18" t="s">
        <v>123</v>
      </c>
      <c r="AB497" s="18" t="s">
        <v>123</v>
      </c>
      <c r="AC497" s="18" t="s">
        <v>123</v>
      </c>
      <c r="AD497" s="18">
        <v>5</v>
      </c>
      <c r="AE497" s="18">
        <v>15</v>
      </c>
      <c r="AF497" s="18">
        <v>15</v>
      </c>
      <c r="AG497" s="18" t="s">
        <v>1286</v>
      </c>
      <c r="AH497" s="18" t="s">
        <v>1291</v>
      </c>
      <c r="AI497" s="18"/>
      <c r="AJ497" s="85"/>
      <c r="AK497" s="85"/>
      <c r="AL497" s="85"/>
      <c r="AM497" s="85"/>
      <c r="AN497" s="85"/>
      <c r="AO497" s="85"/>
      <c r="AP497" s="85"/>
    </row>
    <row r="498" s="3" customFormat="1" ht="24" spans="1:42">
      <c r="A498" s="17" t="s">
        <v>1599</v>
      </c>
      <c r="B498" s="18" t="s">
        <v>1597</v>
      </c>
      <c r="C498" s="18" t="s">
        <v>1600</v>
      </c>
      <c r="D498" s="18" t="s">
        <v>478</v>
      </c>
      <c r="E498" s="18" t="s">
        <v>1086</v>
      </c>
      <c r="F498" s="18" t="s">
        <v>125</v>
      </c>
      <c r="G498" s="18" t="s">
        <v>625</v>
      </c>
      <c r="H498" s="18" t="s">
        <v>1569</v>
      </c>
      <c r="I498" s="18">
        <v>13991467897</v>
      </c>
      <c r="J498" s="18">
        <f t="shared" si="59"/>
        <v>25</v>
      </c>
      <c r="K498" s="18">
        <f t="shared" si="60"/>
        <v>25</v>
      </c>
      <c r="L498" s="18"/>
      <c r="M498" s="18"/>
      <c r="N498" s="18"/>
      <c r="O498" s="18">
        <v>25</v>
      </c>
      <c r="P498" s="18"/>
      <c r="Q498" s="18"/>
      <c r="R498" s="18"/>
      <c r="S498" s="18"/>
      <c r="T498" s="18"/>
      <c r="U498" s="18"/>
      <c r="V498" s="18"/>
      <c r="W498" s="18"/>
      <c r="X498" s="18" t="s">
        <v>103</v>
      </c>
      <c r="Y498" s="18" t="s">
        <v>104</v>
      </c>
      <c r="Z498" s="18" t="s">
        <v>123</v>
      </c>
      <c r="AA498" s="18" t="s">
        <v>123</v>
      </c>
      <c r="AB498" s="18" t="s">
        <v>123</v>
      </c>
      <c r="AC498" s="18" t="s">
        <v>123</v>
      </c>
      <c r="AD498" s="18">
        <v>20</v>
      </c>
      <c r="AE498" s="18">
        <v>60</v>
      </c>
      <c r="AF498" s="18">
        <v>60</v>
      </c>
      <c r="AG498" s="18" t="s">
        <v>1286</v>
      </c>
      <c r="AH498" s="18" t="s">
        <v>1327</v>
      </c>
      <c r="AI498" s="18"/>
      <c r="AJ498" s="85"/>
      <c r="AK498" s="85"/>
      <c r="AL498" s="85"/>
      <c r="AM498" s="85"/>
      <c r="AN498" s="85"/>
      <c r="AO498" s="85"/>
      <c r="AP498" s="85"/>
    </row>
    <row r="499" s="3" customFormat="1" ht="24" spans="1:42">
      <c r="A499" s="17" t="s">
        <v>1601</v>
      </c>
      <c r="B499" s="18" t="s">
        <v>1602</v>
      </c>
      <c r="C499" s="18" t="s">
        <v>1603</v>
      </c>
      <c r="D499" s="18" t="s">
        <v>478</v>
      </c>
      <c r="E499" s="18" t="s">
        <v>484</v>
      </c>
      <c r="F499" s="18" t="s">
        <v>125</v>
      </c>
      <c r="G499" s="18" t="s">
        <v>625</v>
      </c>
      <c r="H499" s="18" t="s">
        <v>1569</v>
      </c>
      <c r="I499" s="18">
        <v>13991467897</v>
      </c>
      <c r="J499" s="18">
        <f t="shared" si="59"/>
        <v>27</v>
      </c>
      <c r="K499" s="18">
        <f t="shared" si="60"/>
        <v>27</v>
      </c>
      <c r="L499" s="18"/>
      <c r="M499" s="18"/>
      <c r="N499" s="18"/>
      <c r="O499" s="18">
        <v>27</v>
      </c>
      <c r="P499" s="18"/>
      <c r="Q499" s="18"/>
      <c r="R499" s="18"/>
      <c r="S499" s="18"/>
      <c r="T499" s="18"/>
      <c r="U499" s="18"/>
      <c r="V499" s="18"/>
      <c r="W499" s="18"/>
      <c r="X499" s="18" t="s">
        <v>103</v>
      </c>
      <c r="Y499" s="18" t="s">
        <v>104</v>
      </c>
      <c r="Z499" s="18" t="s">
        <v>123</v>
      </c>
      <c r="AA499" s="18" t="s">
        <v>123</v>
      </c>
      <c r="AB499" s="18" t="s">
        <v>123</v>
      </c>
      <c r="AC499" s="18" t="s">
        <v>123</v>
      </c>
      <c r="AD499" s="18">
        <v>8</v>
      </c>
      <c r="AE499" s="18">
        <v>24</v>
      </c>
      <c r="AF499" s="18">
        <v>24</v>
      </c>
      <c r="AG499" s="18" t="s">
        <v>1286</v>
      </c>
      <c r="AH499" s="18" t="s">
        <v>1570</v>
      </c>
      <c r="AI499" s="18"/>
      <c r="AJ499" s="85"/>
      <c r="AK499" s="85"/>
      <c r="AL499" s="85"/>
      <c r="AM499" s="85"/>
      <c r="AN499" s="85"/>
      <c r="AO499" s="85"/>
      <c r="AP499" s="85"/>
    </row>
    <row r="500" s="3" customFormat="1" ht="48" spans="1:42">
      <c r="A500" s="17" t="s">
        <v>1604</v>
      </c>
      <c r="B500" s="18" t="s">
        <v>1605</v>
      </c>
      <c r="C500" s="18" t="s">
        <v>1606</v>
      </c>
      <c r="D500" s="18" t="s">
        <v>478</v>
      </c>
      <c r="E500" s="18" t="s">
        <v>1090</v>
      </c>
      <c r="F500" s="18" t="s">
        <v>125</v>
      </c>
      <c r="G500" s="18" t="s">
        <v>625</v>
      </c>
      <c r="H500" s="18" t="s">
        <v>1569</v>
      </c>
      <c r="I500" s="18">
        <v>13991467897</v>
      </c>
      <c r="J500" s="18">
        <f t="shared" si="59"/>
        <v>325</v>
      </c>
      <c r="K500" s="18">
        <f t="shared" si="60"/>
        <v>325</v>
      </c>
      <c r="L500" s="18"/>
      <c r="M500" s="18"/>
      <c r="N500" s="18"/>
      <c r="O500" s="18">
        <v>325</v>
      </c>
      <c r="P500" s="18"/>
      <c r="Q500" s="18"/>
      <c r="R500" s="18"/>
      <c r="S500" s="18"/>
      <c r="T500" s="18"/>
      <c r="U500" s="18"/>
      <c r="V500" s="18"/>
      <c r="W500" s="18"/>
      <c r="X500" s="18" t="s">
        <v>103</v>
      </c>
      <c r="Y500" s="18" t="s">
        <v>104</v>
      </c>
      <c r="Z500" s="18" t="s">
        <v>123</v>
      </c>
      <c r="AA500" s="18" t="s">
        <v>123</v>
      </c>
      <c r="AB500" s="18" t="s">
        <v>123</v>
      </c>
      <c r="AC500" s="18" t="s">
        <v>123</v>
      </c>
      <c r="AD500" s="18">
        <v>8</v>
      </c>
      <c r="AE500" s="18">
        <v>24</v>
      </c>
      <c r="AF500" s="18">
        <v>24</v>
      </c>
      <c r="AG500" s="18" t="s">
        <v>1286</v>
      </c>
      <c r="AH500" s="18" t="s">
        <v>1570</v>
      </c>
      <c r="AI500" s="18"/>
      <c r="AJ500" s="85"/>
      <c r="AK500" s="85"/>
      <c r="AL500" s="85"/>
      <c r="AM500" s="85"/>
      <c r="AN500" s="85"/>
      <c r="AO500" s="85"/>
      <c r="AP500" s="85"/>
    </row>
    <row r="501" s="3" customFormat="1" ht="24" spans="1:42">
      <c r="A501" s="17" t="s">
        <v>1607</v>
      </c>
      <c r="B501" s="18" t="s">
        <v>1608</v>
      </c>
      <c r="C501" s="18" t="s">
        <v>1609</v>
      </c>
      <c r="D501" s="18" t="s">
        <v>478</v>
      </c>
      <c r="E501" s="18" t="s">
        <v>489</v>
      </c>
      <c r="F501" s="18" t="s">
        <v>125</v>
      </c>
      <c r="G501" s="18" t="s">
        <v>625</v>
      </c>
      <c r="H501" s="18" t="s">
        <v>1569</v>
      </c>
      <c r="I501" s="18">
        <v>13991467897</v>
      </c>
      <c r="J501" s="18">
        <f t="shared" si="59"/>
        <v>8</v>
      </c>
      <c r="K501" s="18">
        <f t="shared" si="60"/>
        <v>8</v>
      </c>
      <c r="L501" s="18"/>
      <c r="M501" s="18"/>
      <c r="N501" s="18"/>
      <c r="O501" s="18">
        <v>8</v>
      </c>
      <c r="P501" s="18"/>
      <c r="Q501" s="18"/>
      <c r="R501" s="18"/>
      <c r="S501" s="18"/>
      <c r="T501" s="18"/>
      <c r="U501" s="18"/>
      <c r="V501" s="18"/>
      <c r="W501" s="18"/>
      <c r="X501" s="18" t="s">
        <v>103</v>
      </c>
      <c r="Y501" s="18" t="s">
        <v>104</v>
      </c>
      <c r="Z501" s="18" t="s">
        <v>123</v>
      </c>
      <c r="AA501" s="18" t="s">
        <v>123</v>
      </c>
      <c r="AB501" s="18" t="s">
        <v>123</v>
      </c>
      <c r="AC501" s="18" t="s">
        <v>123</v>
      </c>
      <c r="AD501" s="18">
        <v>10</v>
      </c>
      <c r="AE501" s="18">
        <v>30</v>
      </c>
      <c r="AF501" s="18">
        <v>30</v>
      </c>
      <c r="AG501" s="18" t="s">
        <v>1286</v>
      </c>
      <c r="AH501" s="18" t="s">
        <v>1294</v>
      </c>
      <c r="AI501" s="18"/>
      <c r="AJ501" s="85"/>
      <c r="AK501" s="85"/>
      <c r="AL501" s="85"/>
      <c r="AM501" s="85"/>
      <c r="AN501" s="85"/>
      <c r="AO501" s="85"/>
      <c r="AP501" s="85"/>
    </row>
    <row r="502" s="3" customFormat="1" ht="24" spans="1:42">
      <c r="A502" s="17" t="s">
        <v>1610</v>
      </c>
      <c r="B502" s="18" t="s">
        <v>1611</v>
      </c>
      <c r="C502" s="18" t="s">
        <v>1612</v>
      </c>
      <c r="D502" s="18" t="s">
        <v>478</v>
      </c>
      <c r="E502" s="18" t="s">
        <v>479</v>
      </c>
      <c r="F502" s="18" t="s">
        <v>125</v>
      </c>
      <c r="G502" s="18" t="s">
        <v>625</v>
      </c>
      <c r="H502" s="18" t="s">
        <v>1569</v>
      </c>
      <c r="I502" s="18">
        <v>13991467897</v>
      </c>
      <c r="J502" s="18">
        <f t="shared" si="59"/>
        <v>13</v>
      </c>
      <c r="K502" s="18">
        <f t="shared" si="60"/>
        <v>13</v>
      </c>
      <c r="L502" s="18"/>
      <c r="M502" s="18"/>
      <c r="N502" s="18"/>
      <c r="O502" s="18">
        <v>13</v>
      </c>
      <c r="P502" s="18"/>
      <c r="Q502" s="18"/>
      <c r="R502" s="18"/>
      <c r="S502" s="18"/>
      <c r="T502" s="18"/>
      <c r="U502" s="18"/>
      <c r="V502" s="18"/>
      <c r="W502" s="18"/>
      <c r="X502" s="18" t="s">
        <v>103</v>
      </c>
      <c r="Y502" s="18" t="s">
        <v>104</v>
      </c>
      <c r="Z502" s="18" t="s">
        <v>123</v>
      </c>
      <c r="AA502" s="18" t="s">
        <v>123</v>
      </c>
      <c r="AB502" s="18" t="s">
        <v>123</v>
      </c>
      <c r="AC502" s="18" t="s">
        <v>123</v>
      </c>
      <c r="AD502" s="18">
        <v>5</v>
      </c>
      <c r="AE502" s="18">
        <v>15</v>
      </c>
      <c r="AF502" s="18">
        <v>15</v>
      </c>
      <c r="AG502" s="18" t="s">
        <v>1286</v>
      </c>
      <c r="AH502" s="18" t="s">
        <v>1291</v>
      </c>
      <c r="AI502" s="18"/>
      <c r="AJ502" s="85"/>
      <c r="AK502" s="85"/>
      <c r="AL502" s="85"/>
      <c r="AM502" s="85"/>
      <c r="AN502" s="85"/>
      <c r="AO502" s="85"/>
      <c r="AP502" s="85"/>
    </row>
    <row r="503" s="3" customFormat="1" ht="24" spans="1:42">
      <c r="A503" s="17" t="s">
        <v>1613</v>
      </c>
      <c r="B503" s="18" t="s">
        <v>1614</v>
      </c>
      <c r="C503" s="18" t="s">
        <v>1615</v>
      </c>
      <c r="D503" s="18" t="s">
        <v>478</v>
      </c>
      <c r="E503" s="18" t="s">
        <v>580</v>
      </c>
      <c r="F503" s="18" t="s">
        <v>125</v>
      </c>
      <c r="G503" s="18" t="s">
        <v>625</v>
      </c>
      <c r="H503" s="18" t="s">
        <v>1569</v>
      </c>
      <c r="I503" s="18">
        <v>13991467897</v>
      </c>
      <c r="J503" s="18">
        <f t="shared" si="59"/>
        <v>140</v>
      </c>
      <c r="K503" s="18">
        <f t="shared" si="60"/>
        <v>140</v>
      </c>
      <c r="L503" s="18"/>
      <c r="M503" s="18"/>
      <c r="N503" s="18"/>
      <c r="O503" s="18">
        <v>140</v>
      </c>
      <c r="P503" s="18"/>
      <c r="Q503" s="18"/>
      <c r="R503" s="18"/>
      <c r="S503" s="18"/>
      <c r="T503" s="18"/>
      <c r="U503" s="18"/>
      <c r="V503" s="18"/>
      <c r="W503" s="18"/>
      <c r="X503" s="18" t="s">
        <v>103</v>
      </c>
      <c r="Y503" s="18" t="s">
        <v>104</v>
      </c>
      <c r="Z503" s="18" t="s">
        <v>123</v>
      </c>
      <c r="AA503" s="18" t="s">
        <v>123</v>
      </c>
      <c r="AB503" s="18" t="s">
        <v>123</v>
      </c>
      <c r="AC503" s="18" t="s">
        <v>123</v>
      </c>
      <c r="AD503" s="18">
        <v>25</v>
      </c>
      <c r="AE503" s="18">
        <v>75</v>
      </c>
      <c r="AF503" s="18">
        <v>75</v>
      </c>
      <c r="AG503" s="18" t="s">
        <v>1286</v>
      </c>
      <c r="AH503" s="18" t="s">
        <v>1552</v>
      </c>
      <c r="AI503" s="18"/>
      <c r="AJ503" s="85"/>
      <c r="AK503" s="85"/>
      <c r="AL503" s="85"/>
      <c r="AM503" s="85"/>
      <c r="AN503" s="85"/>
      <c r="AO503" s="85"/>
      <c r="AP503" s="85"/>
    </row>
    <row r="504" s="3" customFormat="1" ht="24" spans="1:42">
      <c r="A504" s="17" t="s">
        <v>1616</v>
      </c>
      <c r="B504" s="18" t="s">
        <v>1617</v>
      </c>
      <c r="C504" s="18" t="s">
        <v>1618</v>
      </c>
      <c r="D504" s="18" t="s">
        <v>425</v>
      </c>
      <c r="E504" s="18" t="s">
        <v>435</v>
      </c>
      <c r="F504" s="18" t="s">
        <v>125</v>
      </c>
      <c r="G504" s="18" t="s">
        <v>625</v>
      </c>
      <c r="H504" s="18" t="s">
        <v>1569</v>
      </c>
      <c r="I504" s="18">
        <v>13991467897</v>
      </c>
      <c r="J504" s="18">
        <f t="shared" si="59"/>
        <v>52</v>
      </c>
      <c r="K504" s="18">
        <f t="shared" si="60"/>
        <v>52</v>
      </c>
      <c r="L504" s="18"/>
      <c r="M504" s="18"/>
      <c r="N504" s="18"/>
      <c r="O504" s="18">
        <v>52</v>
      </c>
      <c r="P504" s="18"/>
      <c r="Q504" s="18"/>
      <c r="R504" s="18"/>
      <c r="S504" s="18"/>
      <c r="T504" s="18"/>
      <c r="U504" s="18"/>
      <c r="V504" s="18"/>
      <c r="W504" s="18"/>
      <c r="X504" s="18" t="s">
        <v>103</v>
      </c>
      <c r="Y504" s="18" t="s">
        <v>104</v>
      </c>
      <c r="Z504" s="18" t="s">
        <v>123</v>
      </c>
      <c r="AA504" s="18" t="s">
        <v>123</v>
      </c>
      <c r="AB504" s="18" t="s">
        <v>123</v>
      </c>
      <c r="AC504" s="18" t="s">
        <v>123</v>
      </c>
      <c r="AD504" s="18">
        <v>8</v>
      </c>
      <c r="AE504" s="18">
        <v>24</v>
      </c>
      <c r="AF504" s="18">
        <v>24</v>
      </c>
      <c r="AG504" s="18" t="s">
        <v>1286</v>
      </c>
      <c r="AH504" s="18" t="s">
        <v>1570</v>
      </c>
      <c r="AI504" s="18"/>
      <c r="AJ504" s="85"/>
      <c r="AK504" s="85"/>
      <c r="AL504" s="85"/>
      <c r="AM504" s="85"/>
      <c r="AN504" s="85"/>
      <c r="AO504" s="85"/>
      <c r="AP504" s="85"/>
    </row>
    <row r="505" s="3" customFormat="1" ht="24" spans="1:42">
      <c r="A505" s="17" t="s">
        <v>1619</v>
      </c>
      <c r="B505" s="18" t="s">
        <v>1620</v>
      </c>
      <c r="C505" s="18" t="s">
        <v>1621</v>
      </c>
      <c r="D505" s="18" t="s">
        <v>425</v>
      </c>
      <c r="E505" s="18" t="s">
        <v>1622</v>
      </c>
      <c r="F505" s="18" t="s">
        <v>125</v>
      </c>
      <c r="G505" s="18" t="s">
        <v>625</v>
      </c>
      <c r="H505" s="18" t="s">
        <v>1569</v>
      </c>
      <c r="I505" s="18">
        <v>13991467897</v>
      </c>
      <c r="J505" s="18">
        <f t="shared" si="59"/>
        <v>56</v>
      </c>
      <c r="K505" s="18">
        <f t="shared" si="60"/>
        <v>56</v>
      </c>
      <c r="L505" s="18"/>
      <c r="M505" s="18"/>
      <c r="N505" s="18"/>
      <c r="O505" s="18">
        <v>56</v>
      </c>
      <c r="P505" s="18"/>
      <c r="Q505" s="18"/>
      <c r="R505" s="18"/>
      <c r="S505" s="18"/>
      <c r="T505" s="18"/>
      <c r="U505" s="18"/>
      <c r="V505" s="18"/>
      <c r="W505" s="18"/>
      <c r="X505" s="18" t="s">
        <v>103</v>
      </c>
      <c r="Y505" s="18" t="s">
        <v>104</v>
      </c>
      <c r="Z505" s="18" t="s">
        <v>123</v>
      </c>
      <c r="AA505" s="18" t="s">
        <v>123</v>
      </c>
      <c r="AB505" s="18" t="s">
        <v>123</v>
      </c>
      <c r="AC505" s="18" t="s">
        <v>123</v>
      </c>
      <c r="AD505" s="18">
        <v>25</v>
      </c>
      <c r="AE505" s="18">
        <v>75</v>
      </c>
      <c r="AF505" s="18">
        <v>75</v>
      </c>
      <c r="AG505" s="18" t="s">
        <v>1286</v>
      </c>
      <c r="AH505" s="18" t="s">
        <v>1552</v>
      </c>
      <c r="AI505" s="18"/>
      <c r="AJ505" s="85"/>
      <c r="AK505" s="85"/>
      <c r="AL505" s="85"/>
      <c r="AM505" s="85"/>
      <c r="AN505" s="85"/>
      <c r="AO505" s="85"/>
      <c r="AP505" s="85"/>
    </row>
    <row r="506" s="3" customFormat="1" ht="24" spans="1:42">
      <c r="A506" s="17" t="s">
        <v>1623</v>
      </c>
      <c r="B506" s="18" t="s">
        <v>1624</v>
      </c>
      <c r="C506" s="18" t="s">
        <v>1625</v>
      </c>
      <c r="D506" s="18" t="s">
        <v>425</v>
      </c>
      <c r="E506" s="18" t="s">
        <v>401</v>
      </c>
      <c r="F506" s="18" t="s">
        <v>125</v>
      </c>
      <c r="G506" s="18" t="s">
        <v>625</v>
      </c>
      <c r="H506" s="18" t="s">
        <v>1569</v>
      </c>
      <c r="I506" s="18">
        <v>13991467897</v>
      </c>
      <c r="J506" s="18">
        <f t="shared" si="59"/>
        <v>40</v>
      </c>
      <c r="K506" s="18">
        <f t="shared" si="60"/>
        <v>40</v>
      </c>
      <c r="L506" s="18"/>
      <c r="M506" s="18"/>
      <c r="N506" s="18"/>
      <c r="O506" s="18">
        <v>40</v>
      </c>
      <c r="P506" s="18"/>
      <c r="Q506" s="18"/>
      <c r="R506" s="18"/>
      <c r="S506" s="18"/>
      <c r="T506" s="18"/>
      <c r="U506" s="18"/>
      <c r="V506" s="18"/>
      <c r="W506" s="18"/>
      <c r="X506" s="18" t="s">
        <v>103</v>
      </c>
      <c r="Y506" s="18" t="s">
        <v>104</v>
      </c>
      <c r="Z506" s="18" t="s">
        <v>123</v>
      </c>
      <c r="AA506" s="18" t="s">
        <v>123</v>
      </c>
      <c r="AB506" s="18" t="s">
        <v>123</v>
      </c>
      <c r="AC506" s="18" t="s">
        <v>123</v>
      </c>
      <c r="AD506" s="18">
        <v>13</v>
      </c>
      <c r="AE506" s="18">
        <v>39</v>
      </c>
      <c r="AF506" s="18">
        <v>39</v>
      </c>
      <c r="AG506" s="18" t="s">
        <v>1286</v>
      </c>
      <c r="AH506" s="18" t="s">
        <v>1501</v>
      </c>
      <c r="AI506" s="18"/>
      <c r="AJ506" s="85"/>
      <c r="AK506" s="85"/>
      <c r="AL506" s="85"/>
      <c r="AM506" s="85"/>
      <c r="AN506" s="85"/>
      <c r="AO506" s="85"/>
      <c r="AP506" s="85"/>
    </row>
    <row r="507" s="3" customFormat="1" ht="36" spans="1:42">
      <c r="A507" s="17" t="s">
        <v>1626</v>
      </c>
      <c r="B507" s="18" t="s">
        <v>1627</v>
      </c>
      <c r="C507" s="18" t="s">
        <v>1628</v>
      </c>
      <c r="D507" s="18" t="s">
        <v>191</v>
      </c>
      <c r="E507" s="18" t="s">
        <v>197</v>
      </c>
      <c r="F507" s="18" t="s">
        <v>125</v>
      </c>
      <c r="G507" s="18" t="s">
        <v>625</v>
      </c>
      <c r="H507" s="18" t="s">
        <v>1569</v>
      </c>
      <c r="I507" s="18">
        <v>13991467897</v>
      </c>
      <c r="J507" s="18">
        <f t="shared" si="59"/>
        <v>20</v>
      </c>
      <c r="K507" s="18">
        <f t="shared" si="60"/>
        <v>20</v>
      </c>
      <c r="L507" s="18"/>
      <c r="M507" s="18"/>
      <c r="N507" s="18"/>
      <c r="O507" s="18">
        <v>20</v>
      </c>
      <c r="P507" s="18"/>
      <c r="Q507" s="18"/>
      <c r="R507" s="18"/>
      <c r="S507" s="18"/>
      <c r="T507" s="18"/>
      <c r="U507" s="18"/>
      <c r="V507" s="18"/>
      <c r="W507" s="18"/>
      <c r="X507" s="18" t="s">
        <v>103</v>
      </c>
      <c r="Y507" s="18" t="s">
        <v>104</v>
      </c>
      <c r="Z507" s="18" t="s">
        <v>123</v>
      </c>
      <c r="AA507" s="18" t="s">
        <v>123</v>
      </c>
      <c r="AB507" s="18" t="s">
        <v>123</v>
      </c>
      <c r="AC507" s="18" t="s">
        <v>123</v>
      </c>
      <c r="AD507" s="18">
        <v>8</v>
      </c>
      <c r="AE507" s="18">
        <v>24</v>
      </c>
      <c r="AF507" s="18">
        <v>24</v>
      </c>
      <c r="AG507" s="18" t="s">
        <v>1286</v>
      </c>
      <c r="AH507" s="18" t="s">
        <v>1570</v>
      </c>
      <c r="AI507" s="18"/>
      <c r="AJ507" s="85"/>
      <c r="AK507" s="85"/>
      <c r="AL507" s="85"/>
      <c r="AM507" s="85"/>
      <c r="AN507" s="85"/>
      <c r="AO507" s="85"/>
      <c r="AP507" s="85"/>
    </row>
    <row r="508" s="3" customFormat="1" ht="36" spans="1:42">
      <c r="A508" s="17" t="s">
        <v>1629</v>
      </c>
      <c r="B508" s="18" t="s">
        <v>1627</v>
      </c>
      <c r="C508" s="18" t="s">
        <v>1630</v>
      </c>
      <c r="D508" s="18" t="s">
        <v>191</v>
      </c>
      <c r="E508" s="18" t="s">
        <v>197</v>
      </c>
      <c r="F508" s="18" t="s">
        <v>125</v>
      </c>
      <c r="G508" s="18" t="s">
        <v>625</v>
      </c>
      <c r="H508" s="18" t="s">
        <v>1569</v>
      </c>
      <c r="I508" s="18">
        <v>13991467897</v>
      </c>
      <c r="J508" s="18">
        <f t="shared" si="59"/>
        <v>20</v>
      </c>
      <c r="K508" s="18">
        <f t="shared" si="60"/>
        <v>20</v>
      </c>
      <c r="L508" s="18"/>
      <c r="M508" s="18"/>
      <c r="N508" s="18"/>
      <c r="O508" s="18">
        <v>20</v>
      </c>
      <c r="P508" s="18"/>
      <c r="Q508" s="18"/>
      <c r="R508" s="18"/>
      <c r="S508" s="18"/>
      <c r="T508" s="18"/>
      <c r="U508" s="18"/>
      <c r="V508" s="18"/>
      <c r="W508" s="18"/>
      <c r="X508" s="18" t="s">
        <v>103</v>
      </c>
      <c r="Y508" s="18" t="s">
        <v>104</v>
      </c>
      <c r="Z508" s="18" t="s">
        <v>123</v>
      </c>
      <c r="AA508" s="18" t="s">
        <v>123</v>
      </c>
      <c r="AB508" s="18" t="s">
        <v>123</v>
      </c>
      <c r="AC508" s="18" t="s">
        <v>123</v>
      </c>
      <c r="AD508" s="18">
        <v>8</v>
      </c>
      <c r="AE508" s="18">
        <v>24</v>
      </c>
      <c r="AF508" s="18">
        <v>24</v>
      </c>
      <c r="AG508" s="18" t="s">
        <v>1286</v>
      </c>
      <c r="AH508" s="18" t="s">
        <v>1570</v>
      </c>
      <c r="AI508" s="18"/>
      <c r="AJ508" s="85"/>
      <c r="AK508" s="85"/>
      <c r="AL508" s="85"/>
      <c r="AM508" s="85"/>
      <c r="AN508" s="85"/>
      <c r="AO508" s="85"/>
      <c r="AP508" s="85"/>
    </row>
    <row r="509" s="3" customFormat="1" ht="36" spans="1:42">
      <c r="A509" s="17" t="s">
        <v>1631</v>
      </c>
      <c r="B509" s="18" t="s">
        <v>1627</v>
      </c>
      <c r="C509" s="18" t="s">
        <v>1632</v>
      </c>
      <c r="D509" s="18" t="s">
        <v>191</v>
      </c>
      <c r="E509" s="18" t="s">
        <v>197</v>
      </c>
      <c r="F509" s="18" t="s">
        <v>125</v>
      </c>
      <c r="G509" s="18" t="s">
        <v>625</v>
      </c>
      <c r="H509" s="18" t="s">
        <v>1569</v>
      </c>
      <c r="I509" s="18">
        <v>13991467897</v>
      </c>
      <c r="J509" s="18">
        <f t="shared" si="59"/>
        <v>30</v>
      </c>
      <c r="K509" s="18">
        <f t="shared" si="60"/>
        <v>30</v>
      </c>
      <c r="L509" s="18"/>
      <c r="M509" s="18"/>
      <c r="N509" s="18"/>
      <c r="O509" s="18">
        <v>30</v>
      </c>
      <c r="P509" s="18"/>
      <c r="Q509" s="18"/>
      <c r="R509" s="18"/>
      <c r="S509" s="18"/>
      <c r="T509" s="18"/>
      <c r="U509" s="18"/>
      <c r="V509" s="18"/>
      <c r="W509" s="18"/>
      <c r="X509" s="18" t="s">
        <v>103</v>
      </c>
      <c r="Y509" s="18" t="s">
        <v>104</v>
      </c>
      <c r="Z509" s="18" t="s">
        <v>123</v>
      </c>
      <c r="AA509" s="18" t="s">
        <v>123</v>
      </c>
      <c r="AB509" s="18" t="s">
        <v>123</v>
      </c>
      <c r="AC509" s="18" t="s">
        <v>123</v>
      </c>
      <c r="AD509" s="18">
        <v>7</v>
      </c>
      <c r="AE509" s="18">
        <v>21</v>
      </c>
      <c r="AF509" s="18">
        <v>21</v>
      </c>
      <c r="AG509" s="18" t="s">
        <v>1286</v>
      </c>
      <c r="AH509" s="18" t="s">
        <v>1366</v>
      </c>
      <c r="AI509" s="18"/>
      <c r="AJ509" s="85"/>
      <c r="AK509" s="85"/>
      <c r="AL509" s="85"/>
      <c r="AM509" s="85"/>
      <c r="AN509" s="85"/>
      <c r="AO509" s="85"/>
      <c r="AP509" s="85"/>
    </row>
    <row r="510" s="3" customFormat="1" ht="36" spans="1:42">
      <c r="A510" s="17" t="s">
        <v>1633</v>
      </c>
      <c r="B510" s="18" t="s">
        <v>1634</v>
      </c>
      <c r="C510" s="18" t="s">
        <v>1635</v>
      </c>
      <c r="D510" s="18" t="s">
        <v>191</v>
      </c>
      <c r="E510" s="18" t="s">
        <v>1636</v>
      </c>
      <c r="F510" s="18" t="s">
        <v>125</v>
      </c>
      <c r="G510" s="18" t="s">
        <v>625</v>
      </c>
      <c r="H510" s="18" t="s">
        <v>1569</v>
      </c>
      <c r="I510" s="18">
        <v>13991467897</v>
      </c>
      <c r="J510" s="18">
        <f t="shared" si="59"/>
        <v>12</v>
      </c>
      <c r="K510" s="18">
        <f t="shared" si="60"/>
        <v>12</v>
      </c>
      <c r="L510" s="18"/>
      <c r="M510" s="18"/>
      <c r="N510" s="18"/>
      <c r="O510" s="18">
        <v>12</v>
      </c>
      <c r="P510" s="18"/>
      <c r="Q510" s="18"/>
      <c r="R510" s="18"/>
      <c r="S510" s="18"/>
      <c r="T510" s="18"/>
      <c r="U510" s="18"/>
      <c r="V510" s="18"/>
      <c r="W510" s="18"/>
      <c r="X510" s="18" t="s">
        <v>103</v>
      </c>
      <c r="Y510" s="18" t="s">
        <v>104</v>
      </c>
      <c r="Z510" s="18" t="s">
        <v>123</v>
      </c>
      <c r="AA510" s="18" t="s">
        <v>123</v>
      </c>
      <c r="AB510" s="18" t="s">
        <v>123</v>
      </c>
      <c r="AC510" s="18" t="s">
        <v>123</v>
      </c>
      <c r="AD510" s="18">
        <v>9</v>
      </c>
      <c r="AE510" s="18">
        <v>27</v>
      </c>
      <c r="AF510" s="18">
        <v>27</v>
      </c>
      <c r="AG510" s="18" t="s">
        <v>1286</v>
      </c>
      <c r="AH510" s="18" t="s">
        <v>1528</v>
      </c>
      <c r="AI510" s="18"/>
      <c r="AJ510" s="85"/>
      <c r="AK510" s="85"/>
      <c r="AL510" s="85"/>
      <c r="AM510" s="85"/>
      <c r="AN510" s="85"/>
      <c r="AO510" s="85"/>
      <c r="AP510" s="85"/>
    </row>
    <row r="511" s="3" customFormat="1" ht="36" spans="1:42">
      <c r="A511" s="17" t="s">
        <v>1637</v>
      </c>
      <c r="B511" s="18" t="s">
        <v>1634</v>
      </c>
      <c r="C511" s="18" t="s">
        <v>1638</v>
      </c>
      <c r="D511" s="18" t="s">
        <v>263</v>
      </c>
      <c r="E511" s="18" t="s">
        <v>1636</v>
      </c>
      <c r="F511" s="18" t="s">
        <v>125</v>
      </c>
      <c r="G511" s="18" t="s">
        <v>625</v>
      </c>
      <c r="H511" s="18" t="s">
        <v>1569</v>
      </c>
      <c r="I511" s="18">
        <v>13991467897</v>
      </c>
      <c r="J511" s="18">
        <f t="shared" si="59"/>
        <v>18</v>
      </c>
      <c r="K511" s="18">
        <f t="shared" si="60"/>
        <v>18</v>
      </c>
      <c r="L511" s="18"/>
      <c r="M511" s="18"/>
      <c r="N511" s="18"/>
      <c r="O511" s="18">
        <v>18</v>
      </c>
      <c r="P511" s="18"/>
      <c r="Q511" s="18"/>
      <c r="R511" s="18"/>
      <c r="S511" s="18"/>
      <c r="T511" s="18"/>
      <c r="U511" s="18"/>
      <c r="V511" s="18"/>
      <c r="W511" s="18"/>
      <c r="X511" s="18" t="s">
        <v>103</v>
      </c>
      <c r="Y511" s="18" t="s">
        <v>104</v>
      </c>
      <c r="Z511" s="18" t="s">
        <v>123</v>
      </c>
      <c r="AA511" s="18" t="s">
        <v>123</v>
      </c>
      <c r="AB511" s="18" t="s">
        <v>123</v>
      </c>
      <c r="AC511" s="18" t="s">
        <v>123</v>
      </c>
      <c r="AD511" s="18">
        <v>3</v>
      </c>
      <c r="AE511" s="18">
        <v>9</v>
      </c>
      <c r="AF511" s="18">
        <v>9</v>
      </c>
      <c r="AG511" s="18" t="s">
        <v>1286</v>
      </c>
      <c r="AH511" s="18" t="s">
        <v>1583</v>
      </c>
      <c r="AI511" s="18"/>
      <c r="AJ511" s="85"/>
      <c r="AK511" s="85"/>
      <c r="AL511" s="85"/>
      <c r="AM511" s="85"/>
      <c r="AN511" s="85"/>
      <c r="AO511" s="85"/>
      <c r="AP511" s="85"/>
    </row>
    <row r="512" s="3" customFormat="1" ht="24" spans="1:42">
      <c r="A512" s="17" t="s">
        <v>1639</v>
      </c>
      <c r="B512" s="18" t="s">
        <v>1634</v>
      </c>
      <c r="C512" s="18" t="s">
        <v>1640</v>
      </c>
      <c r="D512" s="18" t="s">
        <v>263</v>
      </c>
      <c r="E512" s="18" t="s">
        <v>1636</v>
      </c>
      <c r="F512" s="18" t="s">
        <v>125</v>
      </c>
      <c r="G512" s="18" t="s">
        <v>625</v>
      </c>
      <c r="H512" s="18" t="s">
        <v>1569</v>
      </c>
      <c r="I512" s="18">
        <v>13991467897</v>
      </c>
      <c r="J512" s="18">
        <f t="shared" ref="J512:J541" si="61">K512+P512</f>
        <v>80</v>
      </c>
      <c r="K512" s="18">
        <f t="shared" ref="K512:K543" si="62">L512+M512+N512+O512</f>
        <v>80</v>
      </c>
      <c r="L512" s="18"/>
      <c r="M512" s="18"/>
      <c r="N512" s="18"/>
      <c r="O512" s="18">
        <v>80</v>
      </c>
      <c r="P512" s="18"/>
      <c r="Q512" s="18"/>
      <c r="R512" s="18"/>
      <c r="S512" s="18"/>
      <c r="T512" s="18"/>
      <c r="U512" s="18"/>
      <c r="V512" s="18"/>
      <c r="W512" s="18"/>
      <c r="X512" s="18" t="s">
        <v>103</v>
      </c>
      <c r="Y512" s="18" t="s">
        <v>104</v>
      </c>
      <c r="Z512" s="18" t="s">
        <v>123</v>
      </c>
      <c r="AA512" s="18" t="s">
        <v>123</v>
      </c>
      <c r="AB512" s="18" t="s">
        <v>123</v>
      </c>
      <c r="AC512" s="18" t="s">
        <v>123</v>
      </c>
      <c r="AD512" s="18">
        <v>5</v>
      </c>
      <c r="AE512" s="18">
        <v>15</v>
      </c>
      <c r="AF512" s="18">
        <v>15</v>
      </c>
      <c r="AG512" s="18" t="s">
        <v>1286</v>
      </c>
      <c r="AH512" s="18" t="s">
        <v>1291</v>
      </c>
      <c r="AI512" s="18"/>
      <c r="AJ512" s="85"/>
      <c r="AK512" s="85"/>
      <c r="AL512" s="85"/>
      <c r="AM512" s="85"/>
      <c r="AN512" s="85"/>
      <c r="AO512" s="85"/>
      <c r="AP512" s="85"/>
    </row>
    <row r="513" s="3" customFormat="1" ht="48" spans="1:42">
      <c r="A513" s="17" t="s">
        <v>1641</v>
      </c>
      <c r="B513" s="18" t="s">
        <v>1642</v>
      </c>
      <c r="C513" s="18" t="s">
        <v>1643</v>
      </c>
      <c r="D513" s="18" t="s">
        <v>263</v>
      </c>
      <c r="E513" s="18" t="s">
        <v>1215</v>
      </c>
      <c r="F513" s="18" t="s">
        <v>125</v>
      </c>
      <c r="G513" s="18" t="s">
        <v>625</v>
      </c>
      <c r="H513" s="18" t="s">
        <v>1569</v>
      </c>
      <c r="I513" s="18">
        <v>13991467897</v>
      </c>
      <c r="J513" s="18">
        <f t="shared" si="61"/>
        <v>48</v>
      </c>
      <c r="K513" s="18">
        <f t="shared" si="62"/>
        <v>48</v>
      </c>
      <c r="L513" s="18"/>
      <c r="M513" s="18"/>
      <c r="N513" s="18"/>
      <c r="O513" s="18">
        <v>48</v>
      </c>
      <c r="P513" s="18"/>
      <c r="Q513" s="18"/>
      <c r="R513" s="18"/>
      <c r="S513" s="18"/>
      <c r="T513" s="18"/>
      <c r="U513" s="18"/>
      <c r="V513" s="18"/>
      <c r="W513" s="18"/>
      <c r="X513" s="18" t="s">
        <v>103</v>
      </c>
      <c r="Y513" s="18" t="s">
        <v>104</v>
      </c>
      <c r="Z513" s="18" t="s">
        <v>123</v>
      </c>
      <c r="AA513" s="18" t="s">
        <v>123</v>
      </c>
      <c r="AB513" s="18" t="s">
        <v>123</v>
      </c>
      <c r="AC513" s="18" t="s">
        <v>123</v>
      </c>
      <c r="AD513" s="18">
        <v>6</v>
      </c>
      <c r="AE513" s="18">
        <v>18</v>
      </c>
      <c r="AF513" s="18">
        <v>18</v>
      </c>
      <c r="AG513" s="18" t="s">
        <v>1286</v>
      </c>
      <c r="AH513" s="18" t="s">
        <v>1315</v>
      </c>
      <c r="AI513" s="18"/>
      <c r="AJ513" s="85"/>
      <c r="AK513" s="85"/>
      <c r="AL513" s="85"/>
      <c r="AM513" s="85"/>
      <c r="AN513" s="85"/>
      <c r="AO513" s="85"/>
      <c r="AP513" s="85"/>
    </row>
    <row r="514" s="3" customFormat="1" ht="24" spans="1:42">
      <c r="A514" s="17" t="s">
        <v>1644</v>
      </c>
      <c r="B514" s="18" t="s">
        <v>1645</v>
      </c>
      <c r="C514" s="18" t="s">
        <v>1646</v>
      </c>
      <c r="D514" s="18" t="s">
        <v>138</v>
      </c>
      <c r="E514" s="18" t="s">
        <v>334</v>
      </c>
      <c r="F514" s="18" t="s">
        <v>125</v>
      </c>
      <c r="G514" s="18" t="s">
        <v>625</v>
      </c>
      <c r="H514" s="18" t="s">
        <v>1569</v>
      </c>
      <c r="I514" s="18">
        <v>13991467897</v>
      </c>
      <c r="J514" s="18">
        <f t="shared" si="61"/>
        <v>85</v>
      </c>
      <c r="K514" s="18">
        <f t="shared" si="62"/>
        <v>85</v>
      </c>
      <c r="L514" s="18"/>
      <c r="M514" s="18"/>
      <c r="N514" s="18"/>
      <c r="O514" s="18">
        <v>85</v>
      </c>
      <c r="P514" s="18"/>
      <c r="Q514" s="18"/>
      <c r="R514" s="18"/>
      <c r="S514" s="18"/>
      <c r="T514" s="18"/>
      <c r="U514" s="18"/>
      <c r="V514" s="18"/>
      <c r="W514" s="18"/>
      <c r="X514" s="18" t="s">
        <v>103</v>
      </c>
      <c r="Y514" s="18" t="s">
        <v>104</v>
      </c>
      <c r="Z514" s="18" t="s">
        <v>123</v>
      </c>
      <c r="AA514" s="18" t="s">
        <v>123</v>
      </c>
      <c r="AB514" s="18" t="s">
        <v>123</v>
      </c>
      <c r="AC514" s="18" t="s">
        <v>123</v>
      </c>
      <c r="AD514" s="18">
        <v>18</v>
      </c>
      <c r="AE514" s="18">
        <v>54</v>
      </c>
      <c r="AF514" s="18">
        <v>54</v>
      </c>
      <c r="AG514" s="18" t="s">
        <v>1286</v>
      </c>
      <c r="AH514" s="18" t="s">
        <v>1544</v>
      </c>
      <c r="AI514" s="18"/>
      <c r="AJ514" s="85"/>
      <c r="AK514" s="85"/>
      <c r="AL514" s="85"/>
      <c r="AM514" s="85"/>
      <c r="AN514" s="85"/>
      <c r="AO514" s="85"/>
      <c r="AP514" s="85"/>
    </row>
    <row r="515" s="3" customFormat="1" ht="36" spans="1:42">
      <c r="A515" s="17" t="s">
        <v>1647</v>
      </c>
      <c r="B515" s="18" t="s">
        <v>1648</v>
      </c>
      <c r="C515" s="18" t="s">
        <v>1649</v>
      </c>
      <c r="D515" s="18" t="s">
        <v>138</v>
      </c>
      <c r="E515" s="18" t="s">
        <v>298</v>
      </c>
      <c r="F515" s="18" t="s">
        <v>125</v>
      </c>
      <c r="G515" s="18" t="s">
        <v>625</v>
      </c>
      <c r="H515" s="18" t="s">
        <v>1569</v>
      </c>
      <c r="I515" s="18">
        <v>13991467897</v>
      </c>
      <c r="J515" s="18">
        <f t="shared" si="61"/>
        <v>43</v>
      </c>
      <c r="K515" s="18">
        <f t="shared" si="62"/>
        <v>43</v>
      </c>
      <c r="L515" s="18"/>
      <c r="M515" s="18"/>
      <c r="N515" s="18"/>
      <c r="O515" s="18">
        <v>43</v>
      </c>
      <c r="P515" s="18"/>
      <c r="Q515" s="18"/>
      <c r="R515" s="18"/>
      <c r="S515" s="18"/>
      <c r="T515" s="18"/>
      <c r="U515" s="18"/>
      <c r="V515" s="18"/>
      <c r="W515" s="18"/>
      <c r="X515" s="18" t="s">
        <v>103</v>
      </c>
      <c r="Y515" s="18" t="s">
        <v>104</v>
      </c>
      <c r="Z515" s="18" t="s">
        <v>123</v>
      </c>
      <c r="AA515" s="18" t="s">
        <v>123</v>
      </c>
      <c r="AB515" s="18" t="s">
        <v>123</v>
      </c>
      <c r="AC515" s="18" t="s">
        <v>123</v>
      </c>
      <c r="AD515" s="18">
        <v>3</v>
      </c>
      <c r="AE515" s="18">
        <v>9</v>
      </c>
      <c r="AF515" s="18">
        <v>9</v>
      </c>
      <c r="AG515" s="18" t="s">
        <v>1286</v>
      </c>
      <c r="AH515" s="18" t="s">
        <v>1583</v>
      </c>
      <c r="AI515" s="18"/>
      <c r="AJ515" s="85"/>
      <c r="AK515" s="85"/>
      <c r="AL515" s="85"/>
      <c r="AM515" s="85"/>
      <c r="AN515" s="85"/>
      <c r="AO515" s="85"/>
      <c r="AP515" s="85"/>
    </row>
    <row r="516" s="3" customFormat="1" ht="24" spans="1:42">
      <c r="A516" s="17" t="s">
        <v>1650</v>
      </c>
      <c r="B516" s="18" t="s">
        <v>1651</v>
      </c>
      <c r="C516" s="18" t="s">
        <v>1652</v>
      </c>
      <c r="D516" s="18" t="s">
        <v>237</v>
      </c>
      <c r="E516" s="18" t="s">
        <v>621</v>
      </c>
      <c r="F516" s="18" t="s">
        <v>125</v>
      </c>
      <c r="G516" s="18" t="s">
        <v>625</v>
      </c>
      <c r="H516" s="18" t="s">
        <v>1569</v>
      </c>
      <c r="I516" s="18">
        <v>13991467897</v>
      </c>
      <c r="J516" s="18">
        <f t="shared" si="61"/>
        <v>60</v>
      </c>
      <c r="K516" s="18">
        <f t="shared" si="62"/>
        <v>60</v>
      </c>
      <c r="L516" s="18"/>
      <c r="M516" s="18"/>
      <c r="N516" s="18"/>
      <c r="O516" s="18">
        <v>60</v>
      </c>
      <c r="P516" s="18"/>
      <c r="Q516" s="18"/>
      <c r="R516" s="18"/>
      <c r="S516" s="18"/>
      <c r="T516" s="18"/>
      <c r="U516" s="18"/>
      <c r="V516" s="18"/>
      <c r="W516" s="18"/>
      <c r="X516" s="18" t="s">
        <v>103</v>
      </c>
      <c r="Y516" s="18" t="s">
        <v>104</v>
      </c>
      <c r="Z516" s="18" t="s">
        <v>123</v>
      </c>
      <c r="AA516" s="18" t="s">
        <v>123</v>
      </c>
      <c r="AB516" s="18" t="s">
        <v>123</v>
      </c>
      <c r="AC516" s="18" t="s">
        <v>123</v>
      </c>
      <c r="AD516" s="18">
        <v>25</v>
      </c>
      <c r="AE516" s="18">
        <v>75</v>
      </c>
      <c r="AF516" s="18">
        <v>75</v>
      </c>
      <c r="AG516" s="18" t="s">
        <v>1286</v>
      </c>
      <c r="AH516" s="18" t="s">
        <v>1552</v>
      </c>
      <c r="AI516" s="18"/>
      <c r="AJ516" s="85"/>
      <c r="AK516" s="85"/>
      <c r="AL516" s="85"/>
      <c r="AM516" s="85"/>
      <c r="AN516" s="85"/>
      <c r="AO516" s="85"/>
      <c r="AP516" s="85"/>
    </row>
    <row r="517" s="3" customFormat="1" ht="36" spans="1:42">
      <c r="A517" s="17" t="s">
        <v>1653</v>
      </c>
      <c r="B517" s="18" t="s">
        <v>1654</v>
      </c>
      <c r="C517" s="18" t="s">
        <v>1655</v>
      </c>
      <c r="D517" s="18" t="s">
        <v>237</v>
      </c>
      <c r="E517" s="18" t="s">
        <v>1185</v>
      </c>
      <c r="F517" s="18" t="s">
        <v>125</v>
      </c>
      <c r="G517" s="18" t="s">
        <v>625</v>
      </c>
      <c r="H517" s="18" t="s">
        <v>1569</v>
      </c>
      <c r="I517" s="18">
        <v>13991467897</v>
      </c>
      <c r="J517" s="18">
        <f t="shared" si="61"/>
        <v>7</v>
      </c>
      <c r="K517" s="18">
        <f t="shared" si="62"/>
        <v>7</v>
      </c>
      <c r="L517" s="18"/>
      <c r="M517" s="18"/>
      <c r="N517" s="18"/>
      <c r="O517" s="18">
        <v>7</v>
      </c>
      <c r="P517" s="18"/>
      <c r="Q517" s="18"/>
      <c r="R517" s="18"/>
      <c r="S517" s="18"/>
      <c r="T517" s="18"/>
      <c r="U517" s="18"/>
      <c r="V517" s="18"/>
      <c r="W517" s="18"/>
      <c r="X517" s="18" t="s">
        <v>103</v>
      </c>
      <c r="Y517" s="18" t="s">
        <v>104</v>
      </c>
      <c r="Z517" s="18" t="s">
        <v>123</v>
      </c>
      <c r="AA517" s="18" t="s">
        <v>123</v>
      </c>
      <c r="AB517" s="18" t="s">
        <v>123</v>
      </c>
      <c r="AC517" s="18" t="s">
        <v>123</v>
      </c>
      <c r="AD517" s="18">
        <v>13</v>
      </c>
      <c r="AE517" s="18">
        <v>39</v>
      </c>
      <c r="AF517" s="18">
        <v>39</v>
      </c>
      <c r="AG517" s="18" t="s">
        <v>1286</v>
      </c>
      <c r="AH517" s="18" t="s">
        <v>1501</v>
      </c>
      <c r="AI517" s="18"/>
      <c r="AJ517" s="85"/>
      <c r="AK517" s="85"/>
      <c r="AL517" s="85"/>
      <c r="AM517" s="85"/>
      <c r="AN517" s="85"/>
      <c r="AO517" s="85"/>
      <c r="AP517" s="85"/>
    </row>
    <row r="518" s="3" customFormat="1" ht="36" spans="1:42">
      <c r="A518" s="17" t="s">
        <v>1656</v>
      </c>
      <c r="B518" s="18" t="s">
        <v>1657</v>
      </c>
      <c r="C518" s="18" t="s">
        <v>1658</v>
      </c>
      <c r="D518" s="18" t="s">
        <v>237</v>
      </c>
      <c r="E518" s="18" t="s">
        <v>317</v>
      </c>
      <c r="F518" s="18" t="s">
        <v>125</v>
      </c>
      <c r="G518" s="18" t="s">
        <v>625</v>
      </c>
      <c r="H518" s="18" t="s">
        <v>1569</v>
      </c>
      <c r="I518" s="18">
        <v>13991467897</v>
      </c>
      <c r="J518" s="18">
        <f t="shared" si="61"/>
        <v>60</v>
      </c>
      <c r="K518" s="18">
        <f t="shared" si="62"/>
        <v>60</v>
      </c>
      <c r="L518" s="18"/>
      <c r="M518" s="18"/>
      <c r="N518" s="18"/>
      <c r="O518" s="18">
        <v>60</v>
      </c>
      <c r="P518" s="18"/>
      <c r="Q518" s="18"/>
      <c r="R518" s="18"/>
      <c r="S518" s="18"/>
      <c r="T518" s="18"/>
      <c r="U518" s="18"/>
      <c r="V518" s="18"/>
      <c r="W518" s="18"/>
      <c r="X518" s="18" t="s">
        <v>103</v>
      </c>
      <c r="Y518" s="18" t="s">
        <v>104</v>
      </c>
      <c r="Z518" s="18" t="s">
        <v>123</v>
      </c>
      <c r="AA518" s="18" t="s">
        <v>123</v>
      </c>
      <c r="AB518" s="18" t="s">
        <v>123</v>
      </c>
      <c r="AC518" s="18" t="s">
        <v>123</v>
      </c>
      <c r="AD518" s="18">
        <v>17</v>
      </c>
      <c r="AE518" s="18">
        <v>51</v>
      </c>
      <c r="AF518" s="18">
        <v>51</v>
      </c>
      <c r="AG518" s="18" t="s">
        <v>1286</v>
      </c>
      <c r="AH518" s="18" t="s">
        <v>1338</v>
      </c>
      <c r="AI518" s="18"/>
      <c r="AJ518" s="85"/>
      <c r="AK518" s="85"/>
      <c r="AL518" s="85"/>
      <c r="AM518" s="85"/>
      <c r="AN518" s="85"/>
      <c r="AO518" s="85"/>
      <c r="AP518" s="85"/>
    </row>
    <row r="519" s="3" customFormat="1" ht="24" spans="1:42">
      <c r="A519" s="17" t="s">
        <v>1659</v>
      </c>
      <c r="B519" s="18" t="s">
        <v>1660</v>
      </c>
      <c r="C519" s="18" t="s">
        <v>1661</v>
      </c>
      <c r="D519" s="18" t="s">
        <v>275</v>
      </c>
      <c r="E519" s="18" t="s">
        <v>276</v>
      </c>
      <c r="F519" s="18" t="s">
        <v>125</v>
      </c>
      <c r="G519" s="18" t="s">
        <v>625</v>
      </c>
      <c r="H519" s="18" t="s">
        <v>1569</v>
      </c>
      <c r="I519" s="18">
        <v>13991467897</v>
      </c>
      <c r="J519" s="18">
        <f t="shared" si="61"/>
        <v>20</v>
      </c>
      <c r="K519" s="18">
        <f t="shared" si="62"/>
        <v>20</v>
      </c>
      <c r="L519" s="18"/>
      <c r="M519" s="18"/>
      <c r="N519" s="18"/>
      <c r="O519" s="18">
        <v>20</v>
      </c>
      <c r="P519" s="18"/>
      <c r="Q519" s="18"/>
      <c r="R519" s="18"/>
      <c r="S519" s="18"/>
      <c r="T519" s="18"/>
      <c r="U519" s="18"/>
      <c r="V519" s="18"/>
      <c r="W519" s="18"/>
      <c r="X519" s="18" t="s">
        <v>103</v>
      </c>
      <c r="Y519" s="18" t="s">
        <v>104</v>
      </c>
      <c r="Z519" s="18" t="s">
        <v>123</v>
      </c>
      <c r="AA519" s="18" t="s">
        <v>123</v>
      </c>
      <c r="AB519" s="18" t="s">
        <v>123</v>
      </c>
      <c r="AC519" s="18" t="s">
        <v>123</v>
      </c>
      <c r="AD519" s="18">
        <v>2</v>
      </c>
      <c r="AE519" s="18">
        <v>6</v>
      </c>
      <c r="AF519" s="18">
        <v>6</v>
      </c>
      <c r="AG519" s="18" t="s">
        <v>1286</v>
      </c>
      <c r="AH519" s="18" t="s">
        <v>1662</v>
      </c>
      <c r="AI519" s="18"/>
      <c r="AJ519" s="85"/>
      <c r="AK519" s="85"/>
      <c r="AL519" s="85"/>
      <c r="AM519" s="85"/>
      <c r="AN519" s="85"/>
      <c r="AO519" s="85"/>
      <c r="AP519" s="85"/>
    </row>
    <row r="520" s="3" customFormat="1" ht="24" spans="1:42">
      <c r="A520" s="17" t="s">
        <v>1663</v>
      </c>
      <c r="B520" s="18" t="s">
        <v>1660</v>
      </c>
      <c r="C520" s="18" t="s">
        <v>1664</v>
      </c>
      <c r="D520" s="18" t="s">
        <v>275</v>
      </c>
      <c r="E520" s="18" t="s">
        <v>276</v>
      </c>
      <c r="F520" s="18" t="s">
        <v>125</v>
      </c>
      <c r="G520" s="18" t="s">
        <v>625</v>
      </c>
      <c r="H520" s="18" t="s">
        <v>1569</v>
      </c>
      <c r="I520" s="18">
        <v>13991467897</v>
      </c>
      <c r="J520" s="18">
        <f t="shared" si="61"/>
        <v>14</v>
      </c>
      <c r="K520" s="18">
        <f t="shared" si="62"/>
        <v>14</v>
      </c>
      <c r="L520" s="18"/>
      <c r="M520" s="18"/>
      <c r="N520" s="18"/>
      <c r="O520" s="18">
        <v>14</v>
      </c>
      <c r="P520" s="18"/>
      <c r="Q520" s="18"/>
      <c r="R520" s="18"/>
      <c r="S520" s="18"/>
      <c r="T520" s="18"/>
      <c r="U520" s="18"/>
      <c r="V520" s="18"/>
      <c r="W520" s="18"/>
      <c r="X520" s="18" t="s">
        <v>103</v>
      </c>
      <c r="Y520" s="18" t="s">
        <v>104</v>
      </c>
      <c r="Z520" s="18" t="s">
        <v>123</v>
      </c>
      <c r="AA520" s="18" t="s">
        <v>123</v>
      </c>
      <c r="AB520" s="18" t="s">
        <v>123</v>
      </c>
      <c r="AC520" s="18" t="s">
        <v>123</v>
      </c>
      <c r="AD520" s="18">
        <v>4</v>
      </c>
      <c r="AE520" s="18">
        <v>12</v>
      </c>
      <c r="AF520" s="18">
        <v>12</v>
      </c>
      <c r="AG520" s="18" t="s">
        <v>1286</v>
      </c>
      <c r="AH520" s="18" t="s">
        <v>1518</v>
      </c>
      <c r="AI520" s="18"/>
      <c r="AJ520" s="85"/>
      <c r="AK520" s="85"/>
      <c r="AL520" s="85"/>
      <c r="AM520" s="85"/>
      <c r="AN520" s="85"/>
      <c r="AO520" s="85"/>
      <c r="AP520" s="85"/>
    </row>
    <row r="521" s="3" customFormat="1" ht="24" spans="1:42">
      <c r="A521" s="17" t="s">
        <v>1665</v>
      </c>
      <c r="B521" s="18" t="s">
        <v>1660</v>
      </c>
      <c r="C521" s="18" t="s">
        <v>1666</v>
      </c>
      <c r="D521" s="18" t="s">
        <v>275</v>
      </c>
      <c r="E521" s="18" t="s">
        <v>276</v>
      </c>
      <c r="F521" s="18" t="s">
        <v>125</v>
      </c>
      <c r="G521" s="18" t="s">
        <v>625</v>
      </c>
      <c r="H521" s="18" t="s">
        <v>1569</v>
      </c>
      <c r="I521" s="18">
        <v>13991467897</v>
      </c>
      <c r="J521" s="18">
        <f t="shared" si="61"/>
        <v>14</v>
      </c>
      <c r="K521" s="18">
        <f t="shared" si="62"/>
        <v>14</v>
      </c>
      <c r="L521" s="18"/>
      <c r="M521" s="18"/>
      <c r="N521" s="18"/>
      <c r="O521" s="18">
        <v>14</v>
      </c>
      <c r="P521" s="18"/>
      <c r="Q521" s="18"/>
      <c r="R521" s="18"/>
      <c r="S521" s="18"/>
      <c r="T521" s="18"/>
      <c r="U521" s="18"/>
      <c r="V521" s="18"/>
      <c r="W521" s="18"/>
      <c r="X521" s="18" t="s">
        <v>103</v>
      </c>
      <c r="Y521" s="18" t="s">
        <v>104</v>
      </c>
      <c r="Z521" s="18" t="s">
        <v>123</v>
      </c>
      <c r="AA521" s="18" t="s">
        <v>123</v>
      </c>
      <c r="AB521" s="18" t="s">
        <v>123</v>
      </c>
      <c r="AC521" s="18" t="s">
        <v>123</v>
      </c>
      <c r="AD521" s="18">
        <v>13</v>
      </c>
      <c r="AE521" s="18">
        <v>39</v>
      </c>
      <c r="AF521" s="18">
        <v>39</v>
      </c>
      <c r="AG521" s="18" t="s">
        <v>1286</v>
      </c>
      <c r="AH521" s="18" t="s">
        <v>1501</v>
      </c>
      <c r="AI521" s="18"/>
      <c r="AJ521" s="85"/>
      <c r="AK521" s="85"/>
      <c r="AL521" s="85"/>
      <c r="AM521" s="85"/>
      <c r="AN521" s="85"/>
      <c r="AO521" s="85"/>
      <c r="AP521" s="85"/>
    </row>
    <row r="522" s="3" customFormat="1" ht="48" spans="1:42">
      <c r="A522" s="17" t="s">
        <v>1667</v>
      </c>
      <c r="B522" s="18" t="s">
        <v>1550</v>
      </c>
      <c r="C522" s="18" t="s">
        <v>1668</v>
      </c>
      <c r="D522" s="18" t="s">
        <v>275</v>
      </c>
      <c r="E522" s="18" t="s">
        <v>473</v>
      </c>
      <c r="F522" s="18" t="s">
        <v>125</v>
      </c>
      <c r="G522" s="18" t="s">
        <v>625</v>
      </c>
      <c r="H522" s="18" t="s">
        <v>1569</v>
      </c>
      <c r="I522" s="18">
        <v>13991467897</v>
      </c>
      <c r="J522" s="18">
        <f t="shared" si="61"/>
        <v>1200</v>
      </c>
      <c r="K522" s="18">
        <f t="shared" si="62"/>
        <v>1200</v>
      </c>
      <c r="L522" s="18"/>
      <c r="M522" s="18"/>
      <c r="N522" s="18"/>
      <c r="O522" s="18">
        <v>1200</v>
      </c>
      <c r="P522" s="18"/>
      <c r="Q522" s="18"/>
      <c r="R522" s="18"/>
      <c r="S522" s="18"/>
      <c r="T522" s="18"/>
      <c r="U522" s="18"/>
      <c r="V522" s="18"/>
      <c r="W522" s="18"/>
      <c r="X522" s="18" t="s">
        <v>103</v>
      </c>
      <c r="Y522" s="18" t="s">
        <v>104</v>
      </c>
      <c r="Z522" s="18" t="s">
        <v>123</v>
      </c>
      <c r="AA522" s="18" t="s">
        <v>123</v>
      </c>
      <c r="AB522" s="18" t="s">
        <v>123</v>
      </c>
      <c r="AC522" s="18" t="s">
        <v>123</v>
      </c>
      <c r="AD522" s="18">
        <v>25</v>
      </c>
      <c r="AE522" s="18">
        <v>75</v>
      </c>
      <c r="AF522" s="18">
        <v>75</v>
      </c>
      <c r="AG522" s="18" t="s">
        <v>1286</v>
      </c>
      <c r="AH522" s="18" t="s">
        <v>1552</v>
      </c>
      <c r="AI522" s="18"/>
      <c r="AJ522" s="85"/>
      <c r="AK522" s="85"/>
      <c r="AL522" s="85"/>
      <c r="AM522" s="85"/>
      <c r="AN522" s="85"/>
      <c r="AO522" s="85"/>
      <c r="AP522" s="85"/>
    </row>
    <row r="523" s="3" customFormat="1" ht="24" spans="1:42">
      <c r="A523" s="17" t="s">
        <v>1669</v>
      </c>
      <c r="B523" s="18" t="s">
        <v>1670</v>
      </c>
      <c r="C523" s="18" t="s">
        <v>1671</v>
      </c>
      <c r="D523" s="18" t="s">
        <v>275</v>
      </c>
      <c r="E523" s="18" t="s">
        <v>577</v>
      </c>
      <c r="F523" s="18" t="s">
        <v>125</v>
      </c>
      <c r="G523" s="18" t="s">
        <v>625</v>
      </c>
      <c r="H523" s="18" t="s">
        <v>1569</v>
      </c>
      <c r="I523" s="18">
        <v>13991467897</v>
      </c>
      <c r="J523" s="18">
        <f t="shared" si="61"/>
        <v>120</v>
      </c>
      <c r="K523" s="18">
        <f t="shared" si="62"/>
        <v>120</v>
      </c>
      <c r="L523" s="18"/>
      <c r="M523" s="18"/>
      <c r="N523" s="18"/>
      <c r="O523" s="18">
        <v>120</v>
      </c>
      <c r="P523" s="18"/>
      <c r="Q523" s="18"/>
      <c r="R523" s="18"/>
      <c r="S523" s="18"/>
      <c r="T523" s="18"/>
      <c r="U523" s="18"/>
      <c r="V523" s="18"/>
      <c r="W523" s="18"/>
      <c r="X523" s="18" t="s">
        <v>103</v>
      </c>
      <c r="Y523" s="18" t="s">
        <v>104</v>
      </c>
      <c r="Z523" s="18" t="s">
        <v>123</v>
      </c>
      <c r="AA523" s="18" t="s">
        <v>123</v>
      </c>
      <c r="AB523" s="18" t="s">
        <v>123</v>
      </c>
      <c r="AC523" s="18" t="s">
        <v>123</v>
      </c>
      <c r="AD523" s="18">
        <v>4</v>
      </c>
      <c r="AE523" s="18">
        <v>12</v>
      </c>
      <c r="AF523" s="18">
        <v>12</v>
      </c>
      <c r="AG523" s="18" t="s">
        <v>1286</v>
      </c>
      <c r="AH523" s="18" t="s">
        <v>1518</v>
      </c>
      <c r="AI523" s="18"/>
      <c r="AJ523" s="85"/>
      <c r="AK523" s="85"/>
      <c r="AL523" s="85"/>
      <c r="AM523" s="85"/>
      <c r="AN523" s="85"/>
      <c r="AO523" s="85"/>
      <c r="AP523" s="85"/>
    </row>
    <row r="524" s="3" customFormat="1" ht="36" spans="1:42">
      <c r="A524" s="17" t="s">
        <v>1672</v>
      </c>
      <c r="B524" s="18" t="s">
        <v>1673</v>
      </c>
      <c r="C524" s="18" t="s">
        <v>1674</v>
      </c>
      <c r="D524" s="18" t="s">
        <v>275</v>
      </c>
      <c r="E524" s="18" t="s">
        <v>577</v>
      </c>
      <c r="F524" s="18" t="s">
        <v>125</v>
      </c>
      <c r="G524" s="18" t="s">
        <v>625</v>
      </c>
      <c r="H524" s="18" t="s">
        <v>1569</v>
      </c>
      <c r="I524" s="18">
        <v>13991467897</v>
      </c>
      <c r="J524" s="18">
        <f t="shared" si="61"/>
        <v>20</v>
      </c>
      <c r="K524" s="18">
        <f t="shared" si="62"/>
        <v>20</v>
      </c>
      <c r="L524" s="18"/>
      <c r="M524" s="18"/>
      <c r="N524" s="18"/>
      <c r="O524" s="18">
        <v>20</v>
      </c>
      <c r="P524" s="18"/>
      <c r="Q524" s="18"/>
      <c r="R524" s="18"/>
      <c r="S524" s="18"/>
      <c r="T524" s="18"/>
      <c r="U524" s="18"/>
      <c r="V524" s="18"/>
      <c r="W524" s="18"/>
      <c r="X524" s="18" t="s">
        <v>103</v>
      </c>
      <c r="Y524" s="18" t="s">
        <v>104</v>
      </c>
      <c r="Z524" s="18" t="s">
        <v>123</v>
      </c>
      <c r="AA524" s="18" t="s">
        <v>123</v>
      </c>
      <c r="AB524" s="18" t="s">
        <v>123</v>
      </c>
      <c r="AC524" s="18" t="s">
        <v>123</v>
      </c>
      <c r="AD524" s="18">
        <v>3</v>
      </c>
      <c r="AE524" s="18">
        <v>9</v>
      </c>
      <c r="AF524" s="18">
        <v>9</v>
      </c>
      <c r="AG524" s="18" t="s">
        <v>1286</v>
      </c>
      <c r="AH524" s="18" t="s">
        <v>1583</v>
      </c>
      <c r="AI524" s="18"/>
      <c r="AJ524" s="85"/>
      <c r="AK524" s="85"/>
      <c r="AL524" s="85"/>
      <c r="AM524" s="85"/>
      <c r="AN524" s="85"/>
      <c r="AO524" s="85"/>
      <c r="AP524" s="85"/>
    </row>
    <row r="525" s="3" customFormat="1" ht="36" spans="1:42">
      <c r="A525" s="17" t="s">
        <v>1675</v>
      </c>
      <c r="B525" s="18" t="s">
        <v>1676</v>
      </c>
      <c r="C525" s="18" t="s">
        <v>1677</v>
      </c>
      <c r="D525" s="18" t="s">
        <v>275</v>
      </c>
      <c r="E525" s="18" t="s">
        <v>1678</v>
      </c>
      <c r="F525" s="18" t="s">
        <v>125</v>
      </c>
      <c r="G525" s="18" t="s">
        <v>625</v>
      </c>
      <c r="H525" s="18" t="s">
        <v>1569</v>
      </c>
      <c r="I525" s="18">
        <v>13991467897</v>
      </c>
      <c r="J525" s="18">
        <f t="shared" si="61"/>
        <v>14</v>
      </c>
      <c r="K525" s="18">
        <f t="shared" si="62"/>
        <v>14</v>
      </c>
      <c r="L525" s="18"/>
      <c r="M525" s="18"/>
      <c r="N525" s="18"/>
      <c r="O525" s="18">
        <v>14</v>
      </c>
      <c r="P525" s="18"/>
      <c r="Q525" s="18"/>
      <c r="R525" s="18"/>
      <c r="S525" s="18"/>
      <c r="T525" s="18"/>
      <c r="U525" s="18"/>
      <c r="V525" s="18"/>
      <c r="W525" s="18"/>
      <c r="X525" s="18" t="s">
        <v>103</v>
      </c>
      <c r="Y525" s="18" t="s">
        <v>104</v>
      </c>
      <c r="Z525" s="18" t="s">
        <v>123</v>
      </c>
      <c r="AA525" s="18" t="s">
        <v>123</v>
      </c>
      <c r="AB525" s="18" t="s">
        <v>123</v>
      </c>
      <c r="AC525" s="18" t="s">
        <v>123</v>
      </c>
      <c r="AD525" s="18">
        <v>5</v>
      </c>
      <c r="AE525" s="18">
        <v>15</v>
      </c>
      <c r="AF525" s="18">
        <v>15</v>
      </c>
      <c r="AG525" s="18" t="s">
        <v>1286</v>
      </c>
      <c r="AH525" s="18" t="s">
        <v>1291</v>
      </c>
      <c r="AI525" s="18"/>
      <c r="AJ525" s="85"/>
      <c r="AK525" s="85"/>
      <c r="AL525" s="85"/>
      <c r="AM525" s="85"/>
      <c r="AN525" s="85"/>
      <c r="AO525" s="85"/>
      <c r="AP525" s="85"/>
    </row>
    <row r="526" s="3" customFormat="1" ht="36" spans="1:42">
      <c r="A526" s="17" t="s">
        <v>1679</v>
      </c>
      <c r="B526" s="18" t="s">
        <v>1680</v>
      </c>
      <c r="C526" s="18" t="s">
        <v>1681</v>
      </c>
      <c r="D526" s="18" t="s">
        <v>275</v>
      </c>
      <c r="E526" s="18" t="s">
        <v>1682</v>
      </c>
      <c r="F526" s="18" t="s">
        <v>125</v>
      </c>
      <c r="G526" s="18" t="s">
        <v>625</v>
      </c>
      <c r="H526" s="18" t="s">
        <v>1569</v>
      </c>
      <c r="I526" s="18">
        <v>13991467897</v>
      </c>
      <c r="J526" s="18">
        <f t="shared" si="61"/>
        <v>100</v>
      </c>
      <c r="K526" s="18">
        <f t="shared" si="62"/>
        <v>100</v>
      </c>
      <c r="L526" s="18"/>
      <c r="M526" s="18"/>
      <c r="N526" s="18"/>
      <c r="O526" s="18">
        <v>100</v>
      </c>
      <c r="P526" s="18"/>
      <c r="Q526" s="18"/>
      <c r="R526" s="18"/>
      <c r="S526" s="18"/>
      <c r="T526" s="18"/>
      <c r="U526" s="18"/>
      <c r="V526" s="18"/>
      <c r="W526" s="18"/>
      <c r="X526" s="18" t="s">
        <v>103</v>
      </c>
      <c r="Y526" s="18" t="s">
        <v>104</v>
      </c>
      <c r="Z526" s="18" t="s">
        <v>123</v>
      </c>
      <c r="AA526" s="18" t="s">
        <v>123</v>
      </c>
      <c r="AB526" s="18" t="s">
        <v>123</v>
      </c>
      <c r="AC526" s="18" t="s">
        <v>123</v>
      </c>
      <c r="AD526" s="18">
        <v>35</v>
      </c>
      <c r="AE526" s="18">
        <v>105</v>
      </c>
      <c r="AF526" s="18">
        <v>105</v>
      </c>
      <c r="AG526" s="18" t="s">
        <v>1286</v>
      </c>
      <c r="AH526" s="18" t="s">
        <v>1541</v>
      </c>
      <c r="AI526" s="18"/>
      <c r="AJ526" s="85"/>
      <c r="AK526" s="85"/>
      <c r="AL526" s="85"/>
      <c r="AM526" s="85"/>
      <c r="AN526" s="85"/>
      <c r="AO526" s="85"/>
      <c r="AP526" s="85"/>
    </row>
    <row r="527" s="3" customFormat="1" ht="36" spans="1:42">
      <c r="A527" s="17" t="s">
        <v>1683</v>
      </c>
      <c r="B527" s="18" t="s">
        <v>1684</v>
      </c>
      <c r="C527" s="18" t="s">
        <v>1685</v>
      </c>
      <c r="D527" s="18" t="s">
        <v>275</v>
      </c>
      <c r="E527" s="18" t="s">
        <v>1682</v>
      </c>
      <c r="F527" s="18" t="s">
        <v>125</v>
      </c>
      <c r="G527" s="18" t="s">
        <v>625</v>
      </c>
      <c r="H527" s="18" t="s">
        <v>1569</v>
      </c>
      <c r="I527" s="18">
        <v>13991467897</v>
      </c>
      <c r="J527" s="18">
        <f t="shared" si="61"/>
        <v>20</v>
      </c>
      <c r="K527" s="18">
        <f t="shared" si="62"/>
        <v>20</v>
      </c>
      <c r="L527" s="18"/>
      <c r="M527" s="18"/>
      <c r="N527" s="18"/>
      <c r="O527" s="18">
        <v>20</v>
      </c>
      <c r="P527" s="18"/>
      <c r="Q527" s="18"/>
      <c r="R527" s="18"/>
      <c r="S527" s="18"/>
      <c r="T527" s="18"/>
      <c r="U527" s="18"/>
      <c r="V527" s="18"/>
      <c r="W527" s="18"/>
      <c r="X527" s="18" t="s">
        <v>103</v>
      </c>
      <c r="Y527" s="18" t="s">
        <v>104</v>
      </c>
      <c r="Z527" s="18" t="s">
        <v>123</v>
      </c>
      <c r="AA527" s="18" t="s">
        <v>123</v>
      </c>
      <c r="AB527" s="18" t="s">
        <v>123</v>
      </c>
      <c r="AC527" s="18" t="s">
        <v>123</v>
      </c>
      <c r="AD527" s="18">
        <v>15</v>
      </c>
      <c r="AE527" s="18">
        <v>45</v>
      </c>
      <c r="AF527" s="18">
        <v>45</v>
      </c>
      <c r="AG527" s="18" t="s">
        <v>1286</v>
      </c>
      <c r="AH527" s="18" t="s">
        <v>1507</v>
      </c>
      <c r="AI527" s="18"/>
      <c r="AJ527" s="85"/>
      <c r="AK527" s="85"/>
      <c r="AL527" s="85"/>
      <c r="AM527" s="85"/>
      <c r="AN527" s="85"/>
      <c r="AO527" s="85"/>
      <c r="AP527" s="85"/>
    </row>
    <row r="528" s="3" customFormat="1" ht="24" spans="1:42">
      <c r="A528" s="17" t="s">
        <v>1686</v>
      </c>
      <c r="B528" s="18" t="s">
        <v>1687</v>
      </c>
      <c r="C528" s="18" t="s">
        <v>1688</v>
      </c>
      <c r="D528" s="18" t="s">
        <v>275</v>
      </c>
      <c r="E528" s="18" t="s">
        <v>1112</v>
      </c>
      <c r="F528" s="18" t="s">
        <v>125</v>
      </c>
      <c r="G528" s="18" t="s">
        <v>625</v>
      </c>
      <c r="H528" s="18" t="s">
        <v>1569</v>
      </c>
      <c r="I528" s="18">
        <v>13991467897</v>
      </c>
      <c r="J528" s="18">
        <f t="shared" si="61"/>
        <v>7</v>
      </c>
      <c r="K528" s="18">
        <f t="shared" si="62"/>
        <v>7</v>
      </c>
      <c r="L528" s="18"/>
      <c r="M528" s="18"/>
      <c r="N528" s="18"/>
      <c r="O528" s="18">
        <v>7</v>
      </c>
      <c r="P528" s="18"/>
      <c r="Q528" s="18"/>
      <c r="R528" s="18"/>
      <c r="S528" s="18"/>
      <c r="T528" s="18"/>
      <c r="U528" s="18"/>
      <c r="V528" s="18"/>
      <c r="W528" s="18"/>
      <c r="X528" s="18" t="s">
        <v>103</v>
      </c>
      <c r="Y528" s="18" t="s">
        <v>104</v>
      </c>
      <c r="Z528" s="18" t="s">
        <v>123</v>
      </c>
      <c r="AA528" s="18" t="s">
        <v>123</v>
      </c>
      <c r="AB528" s="18" t="s">
        <v>123</v>
      </c>
      <c r="AC528" s="18" t="s">
        <v>123</v>
      </c>
      <c r="AD528" s="18">
        <v>16</v>
      </c>
      <c r="AE528" s="18">
        <v>48</v>
      </c>
      <c r="AF528" s="18">
        <v>48</v>
      </c>
      <c r="AG528" s="18" t="s">
        <v>1286</v>
      </c>
      <c r="AH528" s="18" t="s">
        <v>1525</v>
      </c>
      <c r="AI528" s="18"/>
      <c r="AJ528" s="85"/>
      <c r="AK528" s="85"/>
      <c r="AL528" s="85"/>
      <c r="AM528" s="85"/>
      <c r="AN528" s="85"/>
      <c r="AO528" s="85"/>
      <c r="AP528" s="85"/>
    </row>
    <row r="529" s="3" customFormat="1" ht="24" spans="1:42">
      <c r="A529" s="17" t="s">
        <v>1689</v>
      </c>
      <c r="B529" s="18" t="s">
        <v>1687</v>
      </c>
      <c r="C529" s="18" t="s">
        <v>1690</v>
      </c>
      <c r="D529" s="18" t="s">
        <v>275</v>
      </c>
      <c r="E529" s="18" t="s">
        <v>1112</v>
      </c>
      <c r="F529" s="18" t="s">
        <v>125</v>
      </c>
      <c r="G529" s="18" t="s">
        <v>625</v>
      </c>
      <c r="H529" s="18" t="s">
        <v>1569</v>
      </c>
      <c r="I529" s="18">
        <v>13991467897</v>
      </c>
      <c r="J529" s="18">
        <f t="shared" si="61"/>
        <v>10</v>
      </c>
      <c r="K529" s="18">
        <f t="shared" si="62"/>
        <v>10</v>
      </c>
      <c r="L529" s="18"/>
      <c r="M529" s="18"/>
      <c r="N529" s="18"/>
      <c r="O529" s="18">
        <v>10</v>
      </c>
      <c r="P529" s="18"/>
      <c r="Q529" s="18"/>
      <c r="R529" s="18"/>
      <c r="S529" s="18"/>
      <c r="T529" s="18"/>
      <c r="U529" s="18"/>
      <c r="V529" s="18"/>
      <c r="W529" s="18"/>
      <c r="X529" s="18" t="s">
        <v>103</v>
      </c>
      <c r="Y529" s="18" t="s">
        <v>104</v>
      </c>
      <c r="Z529" s="18" t="s">
        <v>123</v>
      </c>
      <c r="AA529" s="18" t="s">
        <v>123</v>
      </c>
      <c r="AB529" s="18" t="s">
        <v>123</v>
      </c>
      <c r="AC529" s="18" t="s">
        <v>123</v>
      </c>
      <c r="AD529" s="18">
        <v>4</v>
      </c>
      <c r="AE529" s="18">
        <v>12</v>
      </c>
      <c r="AF529" s="18">
        <v>12</v>
      </c>
      <c r="AG529" s="18" t="s">
        <v>1286</v>
      </c>
      <c r="AH529" s="18" t="s">
        <v>1518</v>
      </c>
      <c r="AI529" s="18"/>
      <c r="AJ529" s="85"/>
      <c r="AK529" s="85"/>
      <c r="AL529" s="85"/>
      <c r="AM529" s="85"/>
      <c r="AN529" s="85"/>
      <c r="AO529" s="85"/>
      <c r="AP529" s="85"/>
    </row>
    <row r="530" s="3" customFormat="1" ht="24" spans="1:42">
      <c r="A530" s="17" t="s">
        <v>1691</v>
      </c>
      <c r="B530" s="18" t="s">
        <v>1687</v>
      </c>
      <c r="C530" s="18" t="s">
        <v>1692</v>
      </c>
      <c r="D530" s="18" t="s">
        <v>275</v>
      </c>
      <c r="E530" s="18" t="s">
        <v>1112</v>
      </c>
      <c r="F530" s="18" t="s">
        <v>125</v>
      </c>
      <c r="G530" s="18" t="s">
        <v>625</v>
      </c>
      <c r="H530" s="18" t="s">
        <v>1569</v>
      </c>
      <c r="I530" s="18">
        <v>13991467897</v>
      </c>
      <c r="J530" s="18">
        <f t="shared" si="61"/>
        <v>6</v>
      </c>
      <c r="K530" s="18">
        <f t="shared" si="62"/>
        <v>6</v>
      </c>
      <c r="L530" s="18"/>
      <c r="M530" s="18"/>
      <c r="N530" s="18"/>
      <c r="O530" s="18">
        <v>6</v>
      </c>
      <c r="P530" s="18"/>
      <c r="Q530" s="18"/>
      <c r="R530" s="18"/>
      <c r="S530" s="18"/>
      <c r="T530" s="18"/>
      <c r="U530" s="18"/>
      <c r="V530" s="18"/>
      <c r="W530" s="18"/>
      <c r="X530" s="18" t="s">
        <v>103</v>
      </c>
      <c r="Y530" s="18" t="s">
        <v>104</v>
      </c>
      <c r="Z530" s="18" t="s">
        <v>123</v>
      </c>
      <c r="AA530" s="18" t="s">
        <v>123</v>
      </c>
      <c r="AB530" s="18" t="s">
        <v>123</v>
      </c>
      <c r="AC530" s="18" t="s">
        <v>123</v>
      </c>
      <c r="AD530" s="18">
        <v>4</v>
      </c>
      <c r="AE530" s="18">
        <v>12</v>
      </c>
      <c r="AF530" s="18">
        <v>12</v>
      </c>
      <c r="AG530" s="18" t="s">
        <v>1286</v>
      </c>
      <c r="AH530" s="18" t="s">
        <v>1518</v>
      </c>
      <c r="AI530" s="18"/>
      <c r="AJ530" s="85"/>
      <c r="AK530" s="85"/>
      <c r="AL530" s="85"/>
      <c r="AM530" s="85"/>
      <c r="AN530" s="85"/>
      <c r="AO530" s="85"/>
      <c r="AP530" s="85"/>
    </row>
    <row r="531" s="3" customFormat="1" ht="24" spans="1:42">
      <c r="A531" s="17" t="s">
        <v>1693</v>
      </c>
      <c r="B531" s="18" t="s">
        <v>1687</v>
      </c>
      <c r="C531" s="18" t="s">
        <v>1694</v>
      </c>
      <c r="D531" s="18" t="s">
        <v>275</v>
      </c>
      <c r="E531" s="18" t="s">
        <v>1112</v>
      </c>
      <c r="F531" s="18" t="s">
        <v>125</v>
      </c>
      <c r="G531" s="18" t="s">
        <v>625</v>
      </c>
      <c r="H531" s="18" t="s">
        <v>1569</v>
      </c>
      <c r="I531" s="18">
        <v>13991467897</v>
      </c>
      <c r="J531" s="18">
        <f t="shared" si="61"/>
        <v>17</v>
      </c>
      <c r="K531" s="18">
        <f t="shared" si="62"/>
        <v>17</v>
      </c>
      <c r="L531" s="18"/>
      <c r="M531" s="18"/>
      <c r="N531" s="18"/>
      <c r="O531" s="18">
        <v>17</v>
      </c>
      <c r="P531" s="18"/>
      <c r="Q531" s="18"/>
      <c r="R531" s="18"/>
      <c r="S531" s="18"/>
      <c r="T531" s="18"/>
      <c r="U531" s="18"/>
      <c r="V531" s="18"/>
      <c r="W531" s="18"/>
      <c r="X531" s="18" t="s">
        <v>103</v>
      </c>
      <c r="Y531" s="18" t="s">
        <v>104</v>
      </c>
      <c r="Z531" s="18" t="s">
        <v>123</v>
      </c>
      <c r="AA531" s="18" t="s">
        <v>123</v>
      </c>
      <c r="AB531" s="18" t="s">
        <v>123</v>
      </c>
      <c r="AC531" s="18" t="s">
        <v>123</v>
      </c>
      <c r="AD531" s="18">
        <v>5</v>
      </c>
      <c r="AE531" s="18">
        <v>15</v>
      </c>
      <c r="AF531" s="18">
        <v>15</v>
      </c>
      <c r="AG531" s="18" t="s">
        <v>1286</v>
      </c>
      <c r="AH531" s="18" t="s">
        <v>1291</v>
      </c>
      <c r="AI531" s="18"/>
      <c r="AJ531" s="85"/>
      <c r="AK531" s="85"/>
      <c r="AL531" s="85"/>
      <c r="AM531" s="85"/>
      <c r="AN531" s="85"/>
      <c r="AO531" s="85"/>
      <c r="AP531" s="85"/>
    </row>
    <row r="532" s="3" customFormat="1" ht="36" spans="1:42">
      <c r="A532" s="17" t="s">
        <v>1695</v>
      </c>
      <c r="B532" s="18" t="s">
        <v>1696</v>
      </c>
      <c r="C532" s="18" t="s">
        <v>1697</v>
      </c>
      <c r="D532" s="18" t="s">
        <v>275</v>
      </c>
      <c r="E532" s="18" t="s">
        <v>1115</v>
      </c>
      <c r="F532" s="18" t="s">
        <v>125</v>
      </c>
      <c r="G532" s="18" t="s">
        <v>625</v>
      </c>
      <c r="H532" s="18" t="s">
        <v>1569</v>
      </c>
      <c r="I532" s="18">
        <v>13991467897</v>
      </c>
      <c r="J532" s="18">
        <f t="shared" si="61"/>
        <v>45</v>
      </c>
      <c r="K532" s="18">
        <f t="shared" si="62"/>
        <v>45</v>
      </c>
      <c r="L532" s="18"/>
      <c r="M532" s="18"/>
      <c r="N532" s="18"/>
      <c r="O532" s="18">
        <v>45</v>
      </c>
      <c r="P532" s="18"/>
      <c r="Q532" s="18"/>
      <c r="R532" s="18"/>
      <c r="S532" s="18"/>
      <c r="T532" s="18"/>
      <c r="U532" s="18"/>
      <c r="V532" s="18"/>
      <c r="W532" s="18"/>
      <c r="X532" s="18" t="s">
        <v>103</v>
      </c>
      <c r="Y532" s="18" t="s">
        <v>104</v>
      </c>
      <c r="Z532" s="18" t="s">
        <v>123</v>
      </c>
      <c r="AA532" s="18" t="s">
        <v>123</v>
      </c>
      <c r="AB532" s="18" t="s">
        <v>123</v>
      </c>
      <c r="AC532" s="18" t="s">
        <v>123</v>
      </c>
      <c r="AD532" s="18">
        <v>4</v>
      </c>
      <c r="AE532" s="18">
        <v>12</v>
      </c>
      <c r="AF532" s="18">
        <v>12</v>
      </c>
      <c r="AG532" s="18" t="s">
        <v>1286</v>
      </c>
      <c r="AH532" s="18" t="s">
        <v>1518</v>
      </c>
      <c r="AI532" s="18"/>
      <c r="AJ532" s="85"/>
      <c r="AK532" s="85"/>
      <c r="AL532" s="85"/>
      <c r="AM532" s="85"/>
      <c r="AN532" s="85"/>
      <c r="AO532" s="85"/>
      <c r="AP532" s="85"/>
    </row>
    <row r="533" s="3" customFormat="1" ht="24" spans="1:42">
      <c r="A533" s="17" t="s">
        <v>1698</v>
      </c>
      <c r="B533" s="18" t="s">
        <v>1699</v>
      </c>
      <c r="C533" s="18" t="s">
        <v>1700</v>
      </c>
      <c r="D533" s="18" t="s">
        <v>275</v>
      </c>
      <c r="E533" s="18" t="s">
        <v>559</v>
      </c>
      <c r="F533" s="18" t="s">
        <v>125</v>
      </c>
      <c r="G533" s="18" t="s">
        <v>625</v>
      </c>
      <c r="H533" s="18" t="s">
        <v>1569</v>
      </c>
      <c r="I533" s="18">
        <v>13991467897</v>
      </c>
      <c r="J533" s="18">
        <f t="shared" si="61"/>
        <v>8</v>
      </c>
      <c r="K533" s="18">
        <f t="shared" si="62"/>
        <v>8</v>
      </c>
      <c r="L533" s="18"/>
      <c r="M533" s="18"/>
      <c r="N533" s="18"/>
      <c r="O533" s="18">
        <v>8</v>
      </c>
      <c r="P533" s="18"/>
      <c r="Q533" s="18"/>
      <c r="R533" s="18"/>
      <c r="S533" s="18"/>
      <c r="T533" s="18"/>
      <c r="U533" s="18"/>
      <c r="V533" s="18"/>
      <c r="W533" s="18"/>
      <c r="X533" s="18" t="s">
        <v>103</v>
      </c>
      <c r="Y533" s="18" t="s">
        <v>104</v>
      </c>
      <c r="Z533" s="18" t="s">
        <v>123</v>
      </c>
      <c r="AA533" s="18" t="s">
        <v>123</v>
      </c>
      <c r="AB533" s="18" t="s">
        <v>123</v>
      </c>
      <c r="AC533" s="18" t="s">
        <v>123</v>
      </c>
      <c r="AD533" s="18">
        <v>5</v>
      </c>
      <c r="AE533" s="18">
        <v>15</v>
      </c>
      <c r="AF533" s="18">
        <v>15</v>
      </c>
      <c r="AG533" s="18" t="s">
        <v>1286</v>
      </c>
      <c r="AH533" s="18" t="s">
        <v>1291</v>
      </c>
      <c r="AI533" s="18"/>
      <c r="AJ533" s="85"/>
      <c r="AK533" s="85"/>
      <c r="AL533" s="85"/>
      <c r="AM533" s="85"/>
      <c r="AN533" s="85"/>
      <c r="AO533" s="85"/>
      <c r="AP533" s="85"/>
    </row>
    <row r="534" s="3" customFormat="1" ht="24" spans="1:42">
      <c r="A534" s="17" t="s">
        <v>1701</v>
      </c>
      <c r="B534" s="18" t="s">
        <v>1699</v>
      </c>
      <c r="C534" s="18" t="s">
        <v>1702</v>
      </c>
      <c r="D534" s="18" t="s">
        <v>275</v>
      </c>
      <c r="E534" s="18" t="s">
        <v>559</v>
      </c>
      <c r="F534" s="18" t="s">
        <v>125</v>
      </c>
      <c r="G534" s="18" t="s">
        <v>625</v>
      </c>
      <c r="H534" s="18" t="s">
        <v>1569</v>
      </c>
      <c r="I534" s="18">
        <v>13991467897</v>
      </c>
      <c r="J534" s="18">
        <f t="shared" si="61"/>
        <v>13</v>
      </c>
      <c r="K534" s="18">
        <f t="shared" si="62"/>
        <v>13</v>
      </c>
      <c r="L534" s="18"/>
      <c r="M534" s="18"/>
      <c r="N534" s="18"/>
      <c r="O534" s="18">
        <v>13</v>
      </c>
      <c r="P534" s="18"/>
      <c r="Q534" s="18"/>
      <c r="R534" s="18"/>
      <c r="S534" s="18"/>
      <c r="T534" s="18"/>
      <c r="U534" s="18"/>
      <c r="V534" s="18"/>
      <c r="W534" s="18"/>
      <c r="X534" s="18" t="s">
        <v>103</v>
      </c>
      <c r="Y534" s="18" t="s">
        <v>104</v>
      </c>
      <c r="Z534" s="18" t="s">
        <v>123</v>
      </c>
      <c r="AA534" s="18" t="s">
        <v>123</v>
      </c>
      <c r="AB534" s="18" t="s">
        <v>123</v>
      </c>
      <c r="AC534" s="18" t="s">
        <v>123</v>
      </c>
      <c r="AD534" s="18">
        <v>6</v>
      </c>
      <c r="AE534" s="18">
        <v>18</v>
      </c>
      <c r="AF534" s="18">
        <v>18</v>
      </c>
      <c r="AG534" s="18" t="s">
        <v>1286</v>
      </c>
      <c r="AH534" s="18" t="s">
        <v>1315</v>
      </c>
      <c r="AI534" s="18"/>
      <c r="AJ534" s="85"/>
      <c r="AK534" s="85"/>
      <c r="AL534" s="85"/>
      <c r="AM534" s="85"/>
      <c r="AN534" s="85"/>
      <c r="AO534" s="85"/>
      <c r="AP534" s="85"/>
    </row>
    <row r="535" s="3" customFormat="1" ht="36" spans="1:42">
      <c r="A535" s="17" t="s">
        <v>1703</v>
      </c>
      <c r="B535" s="18" t="s">
        <v>1699</v>
      </c>
      <c r="C535" s="18" t="s">
        <v>1704</v>
      </c>
      <c r="D535" s="18" t="s">
        <v>275</v>
      </c>
      <c r="E535" s="18" t="s">
        <v>559</v>
      </c>
      <c r="F535" s="18" t="s">
        <v>125</v>
      </c>
      <c r="G535" s="18" t="s">
        <v>625</v>
      </c>
      <c r="H535" s="18" t="s">
        <v>1569</v>
      </c>
      <c r="I535" s="18">
        <v>13991467897</v>
      </c>
      <c r="J535" s="18">
        <f t="shared" si="61"/>
        <v>7</v>
      </c>
      <c r="K535" s="18">
        <f t="shared" si="62"/>
        <v>7</v>
      </c>
      <c r="L535" s="18"/>
      <c r="M535" s="18"/>
      <c r="N535" s="18"/>
      <c r="O535" s="18">
        <v>7</v>
      </c>
      <c r="P535" s="18"/>
      <c r="Q535" s="18"/>
      <c r="R535" s="18"/>
      <c r="S535" s="18"/>
      <c r="T535" s="18"/>
      <c r="U535" s="18"/>
      <c r="V535" s="18"/>
      <c r="W535" s="18"/>
      <c r="X535" s="18" t="s">
        <v>103</v>
      </c>
      <c r="Y535" s="18" t="s">
        <v>104</v>
      </c>
      <c r="Z535" s="18" t="s">
        <v>123</v>
      </c>
      <c r="AA535" s="18" t="s">
        <v>123</v>
      </c>
      <c r="AB535" s="18" t="s">
        <v>123</v>
      </c>
      <c r="AC535" s="18" t="s">
        <v>123</v>
      </c>
      <c r="AD535" s="18">
        <v>8</v>
      </c>
      <c r="AE535" s="18">
        <v>24</v>
      </c>
      <c r="AF535" s="18">
        <v>24</v>
      </c>
      <c r="AG535" s="18" t="s">
        <v>1286</v>
      </c>
      <c r="AH535" s="18" t="s">
        <v>1570</v>
      </c>
      <c r="AI535" s="18"/>
      <c r="AJ535" s="85"/>
      <c r="AK535" s="85"/>
      <c r="AL535" s="85"/>
      <c r="AM535" s="85"/>
      <c r="AN535" s="85"/>
      <c r="AO535" s="85"/>
      <c r="AP535" s="85"/>
    </row>
    <row r="536" s="3" customFormat="1" ht="36" spans="1:42">
      <c r="A536" s="17" t="s">
        <v>1705</v>
      </c>
      <c r="B536" s="18" t="s">
        <v>1699</v>
      </c>
      <c r="C536" s="18" t="s">
        <v>1706</v>
      </c>
      <c r="D536" s="18" t="s">
        <v>275</v>
      </c>
      <c r="E536" s="18" t="s">
        <v>559</v>
      </c>
      <c r="F536" s="18" t="s">
        <v>125</v>
      </c>
      <c r="G536" s="18" t="s">
        <v>625</v>
      </c>
      <c r="H536" s="18" t="s">
        <v>1569</v>
      </c>
      <c r="I536" s="18">
        <v>13991467897</v>
      </c>
      <c r="J536" s="18">
        <f t="shared" si="61"/>
        <v>7</v>
      </c>
      <c r="K536" s="18">
        <f t="shared" si="62"/>
        <v>7</v>
      </c>
      <c r="L536" s="18"/>
      <c r="M536" s="18"/>
      <c r="N536" s="18"/>
      <c r="O536" s="18">
        <v>7</v>
      </c>
      <c r="P536" s="18"/>
      <c r="Q536" s="18"/>
      <c r="R536" s="18"/>
      <c r="S536" s="18"/>
      <c r="T536" s="18"/>
      <c r="U536" s="18"/>
      <c r="V536" s="18"/>
      <c r="W536" s="18"/>
      <c r="X536" s="18" t="s">
        <v>103</v>
      </c>
      <c r="Y536" s="18" t="s">
        <v>104</v>
      </c>
      <c r="Z536" s="18" t="s">
        <v>123</v>
      </c>
      <c r="AA536" s="18" t="s">
        <v>123</v>
      </c>
      <c r="AB536" s="18" t="s">
        <v>123</v>
      </c>
      <c r="AC536" s="18" t="s">
        <v>123</v>
      </c>
      <c r="AD536" s="18">
        <v>5</v>
      </c>
      <c r="AE536" s="18">
        <v>15</v>
      </c>
      <c r="AF536" s="18">
        <v>15</v>
      </c>
      <c r="AG536" s="18" t="s">
        <v>1286</v>
      </c>
      <c r="AH536" s="18" t="s">
        <v>1291</v>
      </c>
      <c r="AI536" s="18"/>
      <c r="AJ536" s="85"/>
      <c r="AK536" s="85"/>
      <c r="AL536" s="85"/>
      <c r="AM536" s="85"/>
      <c r="AN536" s="85"/>
      <c r="AO536" s="85"/>
      <c r="AP536" s="85"/>
    </row>
    <row r="537" s="3" customFormat="1" ht="24" spans="1:42">
      <c r="A537" s="17" t="s">
        <v>1707</v>
      </c>
      <c r="B537" s="18" t="s">
        <v>1708</v>
      </c>
      <c r="C537" s="18" t="s">
        <v>1709</v>
      </c>
      <c r="D537" s="18" t="s">
        <v>275</v>
      </c>
      <c r="E537" s="18" t="s">
        <v>1106</v>
      </c>
      <c r="F537" s="18" t="s">
        <v>125</v>
      </c>
      <c r="G537" s="18" t="s">
        <v>625</v>
      </c>
      <c r="H537" s="18" t="s">
        <v>1569</v>
      </c>
      <c r="I537" s="18">
        <v>13991467897</v>
      </c>
      <c r="J537" s="18">
        <f t="shared" si="61"/>
        <v>16</v>
      </c>
      <c r="K537" s="18">
        <f t="shared" si="62"/>
        <v>16</v>
      </c>
      <c r="L537" s="18"/>
      <c r="M537" s="18"/>
      <c r="N537" s="18"/>
      <c r="O537" s="18">
        <v>16</v>
      </c>
      <c r="P537" s="18"/>
      <c r="Q537" s="18"/>
      <c r="R537" s="18"/>
      <c r="S537" s="18"/>
      <c r="T537" s="18"/>
      <c r="U537" s="18"/>
      <c r="V537" s="18"/>
      <c r="W537" s="18"/>
      <c r="X537" s="18" t="s">
        <v>103</v>
      </c>
      <c r="Y537" s="18" t="s">
        <v>104</v>
      </c>
      <c r="Z537" s="18" t="s">
        <v>123</v>
      </c>
      <c r="AA537" s="18" t="s">
        <v>123</v>
      </c>
      <c r="AB537" s="18" t="s">
        <v>123</v>
      </c>
      <c r="AC537" s="18" t="s">
        <v>123</v>
      </c>
      <c r="AD537" s="18">
        <v>13</v>
      </c>
      <c r="AE537" s="18">
        <v>39</v>
      </c>
      <c r="AF537" s="18">
        <v>39</v>
      </c>
      <c r="AG537" s="18" t="s">
        <v>1286</v>
      </c>
      <c r="AH537" s="18" t="s">
        <v>1501</v>
      </c>
      <c r="AI537" s="18"/>
      <c r="AJ537" s="85"/>
      <c r="AK537" s="85"/>
      <c r="AL537" s="85"/>
      <c r="AM537" s="85"/>
      <c r="AN537" s="85"/>
      <c r="AO537" s="85"/>
      <c r="AP537" s="85"/>
    </row>
    <row r="538" s="3" customFormat="1" ht="36" spans="1:42">
      <c r="A538" s="17" t="s">
        <v>1710</v>
      </c>
      <c r="B538" s="18" t="s">
        <v>1711</v>
      </c>
      <c r="C538" s="18" t="s">
        <v>1712</v>
      </c>
      <c r="D538" s="18" t="s">
        <v>275</v>
      </c>
      <c r="E538" s="18" t="s">
        <v>1103</v>
      </c>
      <c r="F538" s="18" t="s">
        <v>125</v>
      </c>
      <c r="G538" s="18" t="s">
        <v>625</v>
      </c>
      <c r="H538" s="18" t="s">
        <v>1569</v>
      </c>
      <c r="I538" s="18">
        <v>13991467897</v>
      </c>
      <c r="J538" s="18">
        <f t="shared" si="61"/>
        <v>12</v>
      </c>
      <c r="K538" s="18">
        <f t="shared" si="62"/>
        <v>12</v>
      </c>
      <c r="L538" s="18"/>
      <c r="M538" s="18"/>
      <c r="N538" s="18"/>
      <c r="O538" s="18">
        <v>12</v>
      </c>
      <c r="P538" s="18"/>
      <c r="Q538" s="18"/>
      <c r="R538" s="18"/>
      <c r="S538" s="18"/>
      <c r="T538" s="18"/>
      <c r="U538" s="18"/>
      <c r="V538" s="18"/>
      <c r="W538" s="18"/>
      <c r="X538" s="18" t="s">
        <v>103</v>
      </c>
      <c r="Y538" s="18" t="s">
        <v>104</v>
      </c>
      <c r="Z538" s="18" t="s">
        <v>123</v>
      </c>
      <c r="AA538" s="18" t="s">
        <v>123</v>
      </c>
      <c r="AB538" s="18" t="s">
        <v>123</v>
      </c>
      <c r="AC538" s="18" t="s">
        <v>123</v>
      </c>
      <c r="AD538" s="18">
        <v>5</v>
      </c>
      <c r="AE538" s="18">
        <v>15</v>
      </c>
      <c r="AF538" s="18">
        <v>15</v>
      </c>
      <c r="AG538" s="18" t="s">
        <v>1286</v>
      </c>
      <c r="AH538" s="18" t="s">
        <v>1291</v>
      </c>
      <c r="AI538" s="18"/>
      <c r="AJ538" s="85"/>
      <c r="AK538" s="85"/>
      <c r="AL538" s="85"/>
      <c r="AM538" s="85"/>
      <c r="AN538" s="85"/>
      <c r="AO538" s="85"/>
      <c r="AP538" s="85"/>
    </row>
    <row r="539" s="3" customFormat="1" ht="24" spans="1:42">
      <c r="A539" s="17" t="s">
        <v>1713</v>
      </c>
      <c r="B539" s="18" t="s">
        <v>1711</v>
      </c>
      <c r="C539" s="18" t="s">
        <v>1714</v>
      </c>
      <c r="D539" s="18" t="s">
        <v>275</v>
      </c>
      <c r="E539" s="18" t="s">
        <v>1103</v>
      </c>
      <c r="F539" s="18" t="s">
        <v>125</v>
      </c>
      <c r="G539" s="18" t="s">
        <v>625</v>
      </c>
      <c r="H539" s="18" t="s">
        <v>1569</v>
      </c>
      <c r="I539" s="18">
        <v>13991467897</v>
      </c>
      <c r="J539" s="18">
        <f t="shared" si="61"/>
        <v>50</v>
      </c>
      <c r="K539" s="18">
        <f t="shared" si="62"/>
        <v>50</v>
      </c>
      <c r="L539" s="18"/>
      <c r="M539" s="18"/>
      <c r="N539" s="18"/>
      <c r="O539" s="18">
        <v>50</v>
      </c>
      <c r="P539" s="18"/>
      <c r="Q539" s="18"/>
      <c r="R539" s="18"/>
      <c r="S539" s="18"/>
      <c r="T539" s="18"/>
      <c r="U539" s="18"/>
      <c r="V539" s="18"/>
      <c r="W539" s="18"/>
      <c r="X539" s="18" t="s">
        <v>103</v>
      </c>
      <c r="Y539" s="18" t="s">
        <v>104</v>
      </c>
      <c r="Z539" s="18" t="s">
        <v>123</v>
      </c>
      <c r="AA539" s="18" t="s">
        <v>123</v>
      </c>
      <c r="AB539" s="18" t="s">
        <v>123</v>
      </c>
      <c r="AC539" s="18" t="s">
        <v>123</v>
      </c>
      <c r="AD539" s="18">
        <v>4</v>
      </c>
      <c r="AE539" s="18">
        <v>12</v>
      </c>
      <c r="AF539" s="18">
        <v>12</v>
      </c>
      <c r="AG539" s="18" t="s">
        <v>1286</v>
      </c>
      <c r="AH539" s="18" t="s">
        <v>1518</v>
      </c>
      <c r="AI539" s="18"/>
      <c r="AJ539" s="85"/>
      <c r="AK539" s="85"/>
      <c r="AL539" s="85"/>
      <c r="AM539" s="85"/>
      <c r="AN539" s="85"/>
      <c r="AO539" s="85"/>
      <c r="AP539" s="85"/>
    </row>
    <row r="540" s="3" customFormat="1" ht="24" spans="1:42">
      <c r="A540" s="17" t="s">
        <v>1715</v>
      </c>
      <c r="B540" s="18" t="s">
        <v>1711</v>
      </c>
      <c r="C540" s="18" t="s">
        <v>1716</v>
      </c>
      <c r="D540" s="18" t="s">
        <v>275</v>
      </c>
      <c r="E540" s="18" t="s">
        <v>1103</v>
      </c>
      <c r="F540" s="18" t="s">
        <v>125</v>
      </c>
      <c r="G540" s="18" t="s">
        <v>625</v>
      </c>
      <c r="H540" s="18" t="s">
        <v>1569</v>
      </c>
      <c r="I540" s="18">
        <v>13991467897</v>
      </c>
      <c r="J540" s="18">
        <f t="shared" si="61"/>
        <v>14</v>
      </c>
      <c r="K540" s="18">
        <f t="shared" si="62"/>
        <v>14</v>
      </c>
      <c r="L540" s="18"/>
      <c r="M540" s="18"/>
      <c r="N540" s="18"/>
      <c r="O540" s="18">
        <v>14</v>
      </c>
      <c r="P540" s="18"/>
      <c r="Q540" s="18"/>
      <c r="R540" s="18"/>
      <c r="S540" s="18"/>
      <c r="T540" s="18"/>
      <c r="U540" s="18"/>
      <c r="V540" s="18"/>
      <c r="W540" s="18"/>
      <c r="X540" s="18" t="s">
        <v>103</v>
      </c>
      <c r="Y540" s="18" t="s">
        <v>104</v>
      </c>
      <c r="Z540" s="18" t="s">
        <v>123</v>
      </c>
      <c r="AA540" s="18" t="s">
        <v>123</v>
      </c>
      <c r="AB540" s="18" t="s">
        <v>123</v>
      </c>
      <c r="AC540" s="18" t="s">
        <v>123</v>
      </c>
      <c r="AD540" s="18">
        <v>7</v>
      </c>
      <c r="AE540" s="18">
        <v>21</v>
      </c>
      <c r="AF540" s="18">
        <v>21</v>
      </c>
      <c r="AG540" s="18" t="s">
        <v>1286</v>
      </c>
      <c r="AH540" s="18" t="s">
        <v>1366</v>
      </c>
      <c r="AI540" s="18"/>
      <c r="AJ540" s="85"/>
      <c r="AK540" s="85"/>
      <c r="AL540" s="85"/>
      <c r="AM540" s="85"/>
      <c r="AN540" s="85"/>
      <c r="AO540" s="85"/>
      <c r="AP540" s="85"/>
    </row>
    <row r="541" s="3" customFormat="1" ht="24" spans="1:16384">
      <c r="A541" s="17" t="s">
        <v>1717</v>
      </c>
      <c r="B541" s="18" t="s">
        <v>1711</v>
      </c>
      <c r="C541" s="18" t="s">
        <v>1718</v>
      </c>
      <c r="D541" s="18" t="s">
        <v>275</v>
      </c>
      <c r="E541" s="18" t="s">
        <v>1103</v>
      </c>
      <c r="F541" s="18" t="s">
        <v>125</v>
      </c>
      <c r="G541" s="18" t="s">
        <v>625</v>
      </c>
      <c r="H541" s="18" t="s">
        <v>1569</v>
      </c>
      <c r="I541" s="18">
        <v>13991467897</v>
      </c>
      <c r="J541" s="18">
        <f t="shared" si="61"/>
        <v>6</v>
      </c>
      <c r="K541" s="18">
        <f t="shared" si="62"/>
        <v>6</v>
      </c>
      <c r="L541" s="18"/>
      <c r="M541" s="18"/>
      <c r="N541" s="18"/>
      <c r="O541" s="18">
        <v>6</v>
      </c>
      <c r="P541" s="18"/>
      <c r="Q541" s="18"/>
      <c r="R541" s="18"/>
      <c r="S541" s="18"/>
      <c r="T541" s="18"/>
      <c r="U541" s="18"/>
      <c r="V541" s="18"/>
      <c r="W541" s="18"/>
      <c r="X541" s="18" t="s">
        <v>1496</v>
      </c>
      <c r="Y541" s="18" t="s">
        <v>104</v>
      </c>
      <c r="Z541" s="18" t="s">
        <v>123</v>
      </c>
      <c r="AA541" s="18" t="s">
        <v>123</v>
      </c>
      <c r="AB541" s="18" t="s">
        <v>123</v>
      </c>
      <c r="AC541" s="18" t="s">
        <v>123</v>
      </c>
      <c r="AD541" s="18">
        <v>6</v>
      </c>
      <c r="AE541" s="18">
        <v>18</v>
      </c>
      <c r="AF541" s="18">
        <v>18</v>
      </c>
      <c r="AG541" s="18" t="s">
        <v>1286</v>
      </c>
      <c r="AH541" s="18" t="s">
        <v>1315</v>
      </c>
      <c r="AI541" s="18"/>
      <c r="XEX541" s="17"/>
      <c r="XEY541" s="18"/>
      <c r="XEZ541" s="18"/>
      <c r="XFA541" s="18"/>
      <c r="XFB541" s="18"/>
      <c r="XFC541" s="18"/>
      <c r="XFD541" s="18"/>
    </row>
    <row r="542" s="3" customFormat="1" ht="12" spans="1:35">
      <c r="A542" s="17" t="s">
        <v>68</v>
      </c>
      <c r="B542" s="18"/>
      <c r="C542" s="18"/>
      <c r="D542" s="18"/>
      <c r="E542" s="18"/>
      <c r="F542" s="18"/>
      <c r="G542" s="18"/>
      <c r="H542" s="18"/>
      <c r="I542" s="18"/>
      <c r="J542" s="62">
        <f>SUM(J543:J636)</f>
        <v>6209</v>
      </c>
      <c r="K542" s="62">
        <f t="shared" si="62"/>
        <v>3242</v>
      </c>
      <c r="L542" s="62">
        <f t="shared" ref="L542:P542" si="63">SUM(L543:L636)</f>
        <v>2031</v>
      </c>
      <c r="M542" s="62">
        <f t="shared" si="63"/>
        <v>125</v>
      </c>
      <c r="N542" s="62">
        <f t="shared" si="63"/>
        <v>110</v>
      </c>
      <c r="O542" s="62">
        <f t="shared" si="63"/>
        <v>976</v>
      </c>
      <c r="P542" s="62">
        <f t="shared" si="63"/>
        <v>2967</v>
      </c>
      <c r="Q542" s="62">
        <f t="shared" ref="K542:W542" si="64">SUM(Q548:Q636)</f>
        <v>0</v>
      </c>
      <c r="R542" s="62">
        <f t="shared" si="64"/>
        <v>0</v>
      </c>
      <c r="S542" s="62">
        <f t="shared" si="64"/>
        <v>0</v>
      </c>
      <c r="T542" s="62">
        <f t="shared" si="64"/>
        <v>0</v>
      </c>
      <c r="U542" s="62">
        <f t="shared" si="64"/>
        <v>0</v>
      </c>
      <c r="V542" s="62">
        <f t="shared" si="64"/>
        <v>0</v>
      </c>
      <c r="W542" s="62">
        <f t="shared" si="64"/>
        <v>0</v>
      </c>
      <c r="X542" s="18"/>
      <c r="Y542" s="18"/>
      <c r="Z542" s="18"/>
      <c r="AA542" s="18"/>
      <c r="AB542" s="18"/>
      <c r="AC542" s="18"/>
      <c r="AD542" s="18"/>
      <c r="AE542" s="18"/>
      <c r="AF542" s="18"/>
      <c r="AG542" s="18"/>
      <c r="AH542" s="18"/>
      <c r="AI542" s="18"/>
    </row>
    <row r="543" s="3" customFormat="1" ht="48" spans="1:35">
      <c r="A543" s="17" t="s">
        <v>821</v>
      </c>
      <c r="B543" s="29" t="s">
        <v>1719</v>
      </c>
      <c r="C543" s="29" t="s">
        <v>1720</v>
      </c>
      <c r="D543" s="80" t="s">
        <v>244</v>
      </c>
      <c r="E543" s="18" t="s">
        <v>753</v>
      </c>
      <c r="F543" s="18" t="s">
        <v>125</v>
      </c>
      <c r="G543" s="18" t="s">
        <v>597</v>
      </c>
      <c r="H543" s="18" t="s">
        <v>1271</v>
      </c>
      <c r="I543" s="154" t="s">
        <v>1272</v>
      </c>
      <c r="J543" s="62">
        <v>25</v>
      </c>
      <c r="K543" s="62">
        <f t="shared" si="62"/>
        <v>25</v>
      </c>
      <c r="L543" s="18"/>
      <c r="M543" s="62">
        <v>25</v>
      </c>
      <c r="N543" s="18"/>
      <c r="O543" s="18"/>
      <c r="P543" s="18"/>
      <c r="Q543" s="18"/>
      <c r="R543" s="18"/>
      <c r="S543" s="18"/>
      <c r="T543" s="18"/>
      <c r="U543" s="18"/>
      <c r="V543" s="18"/>
      <c r="W543" s="18"/>
      <c r="X543" s="29" t="s">
        <v>103</v>
      </c>
      <c r="Y543" s="18" t="s">
        <v>104</v>
      </c>
      <c r="Z543" s="18" t="s">
        <v>123</v>
      </c>
      <c r="AA543" s="18" t="s">
        <v>123</v>
      </c>
      <c r="AB543" s="18" t="s">
        <v>123</v>
      </c>
      <c r="AC543" s="18" t="s">
        <v>123</v>
      </c>
      <c r="AD543" s="18">
        <v>12</v>
      </c>
      <c r="AE543" s="18">
        <v>50</v>
      </c>
      <c r="AF543" s="18">
        <v>80</v>
      </c>
      <c r="AG543" s="29" t="s">
        <v>1273</v>
      </c>
      <c r="AH543" s="29" t="s">
        <v>1277</v>
      </c>
      <c r="AI543" s="18"/>
    </row>
    <row r="544" s="3" customFormat="1" ht="60" spans="1:35">
      <c r="A544" s="17" t="s">
        <v>826</v>
      </c>
      <c r="B544" s="29" t="s">
        <v>1721</v>
      </c>
      <c r="C544" s="29" t="s">
        <v>1722</v>
      </c>
      <c r="D544" s="80" t="s">
        <v>237</v>
      </c>
      <c r="E544" s="18" t="s">
        <v>456</v>
      </c>
      <c r="F544" s="18" t="s">
        <v>125</v>
      </c>
      <c r="G544" s="18" t="s">
        <v>597</v>
      </c>
      <c r="H544" s="18" t="s">
        <v>1271</v>
      </c>
      <c r="I544" s="154" t="s">
        <v>1272</v>
      </c>
      <c r="J544" s="62">
        <v>30</v>
      </c>
      <c r="K544" s="62">
        <f t="shared" ref="K544:K575" si="65">L544+M544+N544+O544</f>
        <v>30</v>
      </c>
      <c r="L544" s="18"/>
      <c r="M544" s="62">
        <v>30</v>
      </c>
      <c r="N544" s="18"/>
      <c r="O544" s="18"/>
      <c r="P544" s="18"/>
      <c r="Q544" s="18"/>
      <c r="R544" s="18"/>
      <c r="S544" s="18"/>
      <c r="T544" s="18"/>
      <c r="U544" s="18"/>
      <c r="V544" s="18"/>
      <c r="W544" s="18"/>
      <c r="X544" s="29" t="s">
        <v>103</v>
      </c>
      <c r="Y544" s="18" t="s">
        <v>104</v>
      </c>
      <c r="Z544" s="18" t="s">
        <v>123</v>
      </c>
      <c r="AA544" s="18" t="s">
        <v>123</v>
      </c>
      <c r="AB544" s="18" t="s">
        <v>123</v>
      </c>
      <c r="AC544" s="18" t="s">
        <v>123</v>
      </c>
      <c r="AD544" s="18">
        <v>33</v>
      </c>
      <c r="AE544" s="18">
        <v>92</v>
      </c>
      <c r="AF544" s="18">
        <v>100</v>
      </c>
      <c r="AG544" s="29" t="s">
        <v>1273</v>
      </c>
      <c r="AH544" s="29" t="s">
        <v>1277</v>
      </c>
      <c r="AI544" s="18"/>
    </row>
    <row r="545" s="3" customFormat="1" ht="48" spans="1:35">
      <c r="A545" s="17" t="s">
        <v>831</v>
      </c>
      <c r="B545" s="29" t="s">
        <v>1723</v>
      </c>
      <c r="C545" s="29" t="s">
        <v>1724</v>
      </c>
      <c r="D545" s="80" t="s">
        <v>263</v>
      </c>
      <c r="E545" s="18" t="s">
        <v>716</v>
      </c>
      <c r="F545" s="18" t="s">
        <v>125</v>
      </c>
      <c r="G545" s="18" t="s">
        <v>597</v>
      </c>
      <c r="H545" s="18" t="s">
        <v>1271</v>
      </c>
      <c r="I545" s="154" t="s">
        <v>1272</v>
      </c>
      <c r="J545" s="18">
        <v>35</v>
      </c>
      <c r="K545" s="62">
        <f t="shared" si="65"/>
        <v>35</v>
      </c>
      <c r="L545" s="18"/>
      <c r="M545" s="18">
        <v>35</v>
      </c>
      <c r="N545" s="18"/>
      <c r="O545" s="18"/>
      <c r="P545" s="18"/>
      <c r="Q545" s="18"/>
      <c r="R545" s="18"/>
      <c r="S545" s="18"/>
      <c r="T545" s="18"/>
      <c r="U545" s="18"/>
      <c r="V545" s="18"/>
      <c r="W545" s="18"/>
      <c r="X545" s="29" t="s">
        <v>103</v>
      </c>
      <c r="Y545" s="18" t="s">
        <v>104</v>
      </c>
      <c r="Z545" s="18" t="s">
        <v>123</v>
      </c>
      <c r="AA545" s="18" t="s">
        <v>123</v>
      </c>
      <c r="AB545" s="18" t="s">
        <v>123</v>
      </c>
      <c r="AC545" s="18" t="s">
        <v>123</v>
      </c>
      <c r="AD545" s="18">
        <v>8</v>
      </c>
      <c r="AE545" s="18">
        <v>24</v>
      </c>
      <c r="AF545" s="18">
        <v>24</v>
      </c>
      <c r="AG545" s="29" t="s">
        <v>1273</v>
      </c>
      <c r="AH545" s="29" t="s">
        <v>1277</v>
      </c>
      <c r="AI545" s="18"/>
    </row>
    <row r="546" s="3" customFormat="1" ht="60" spans="1:35">
      <c r="A546" s="17" t="s">
        <v>837</v>
      </c>
      <c r="B546" s="29" t="s">
        <v>1725</v>
      </c>
      <c r="C546" s="29" t="s">
        <v>1726</v>
      </c>
      <c r="D546" s="80" t="s">
        <v>275</v>
      </c>
      <c r="E546" s="18" t="s">
        <v>1109</v>
      </c>
      <c r="F546" s="18" t="s">
        <v>125</v>
      </c>
      <c r="G546" s="18" t="s">
        <v>597</v>
      </c>
      <c r="H546" s="18" t="s">
        <v>1271</v>
      </c>
      <c r="I546" s="154" t="s">
        <v>1272</v>
      </c>
      <c r="J546" s="62">
        <v>25</v>
      </c>
      <c r="K546" s="62">
        <f t="shared" si="65"/>
        <v>25</v>
      </c>
      <c r="L546" s="18"/>
      <c r="M546" s="62">
        <v>25</v>
      </c>
      <c r="N546" s="18"/>
      <c r="O546" s="18"/>
      <c r="P546" s="18"/>
      <c r="Q546" s="18"/>
      <c r="R546" s="18"/>
      <c r="S546" s="18"/>
      <c r="T546" s="18"/>
      <c r="U546" s="18"/>
      <c r="V546" s="18"/>
      <c r="W546" s="18"/>
      <c r="X546" s="29" t="s">
        <v>103</v>
      </c>
      <c r="Y546" s="18" t="s">
        <v>104</v>
      </c>
      <c r="Z546" s="18" t="s">
        <v>123</v>
      </c>
      <c r="AA546" s="18" t="s">
        <v>123</v>
      </c>
      <c r="AB546" s="18" t="s">
        <v>123</v>
      </c>
      <c r="AC546" s="18" t="s">
        <v>123</v>
      </c>
      <c r="AD546" s="18">
        <v>90</v>
      </c>
      <c r="AE546" s="18">
        <v>270</v>
      </c>
      <c r="AF546" s="18">
        <v>400</v>
      </c>
      <c r="AG546" s="29" t="s">
        <v>1273</v>
      </c>
      <c r="AH546" s="29" t="s">
        <v>1277</v>
      </c>
      <c r="AI546" s="18"/>
    </row>
    <row r="547" s="3" customFormat="1" ht="48" spans="1:35">
      <c r="A547" s="17" t="s">
        <v>842</v>
      </c>
      <c r="B547" s="29" t="s">
        <v>1727</v>
      </c>
      <c r="C547" s="29" t="s">
        <v>1728</v>
      </c>
      <c r="D547" s="80" t="s">
        <v>244</v>
      </c>
      <c r="E547" s="18" t="s">
        <v>524</v>
      </c>
      <c r="F547" s="18" t="s">
        <v>125</v>
      </c>
      <c r="G547" s="18" t="s">
        <v>597</v>
      </c>
      <c r="H547" s="18" t="s">
        <v>1271</v>
      </c>
      <c r="I547" s="154" t="s">
        <v>1272</v>
      </c>
      <c r="J547" s="62">
        <v>10</v>
      </c>
      <c r="K547" s="62">
        <f t="shared" si="65"/>
        <v>10</v>
      </c>
      <c r="L547" s="18"/>
      <c r="M547" s="62">
        <v>10</v>
      </c>
      <c r="N547" s="18"/>
      <c r="O547" s="18"/>
      <c r="P547" s="18"/>
      <c r="Q547" s="18"/>
      <c r="R547" s="18"/>
      <c r="S547" s="18"/>
      <c r="T547" s="18"/>
      <c r="U547" s="18"/>
      <c r="V547" s="18"/>
      <c r="W547" s="18"/>
      <c r="X547" s="29" t="s">
        <v>103</v>
      </c>
      <c r="Y547" s="18" t="s">
        <v>104</v>
      </c>
      <c r="Z547" s="18" t="s">
        <v>123</v>
      </c>
      <c r="AA547" s="18" t="s">
        <v>123</v>
      </c>
      <c r="AB547" s="18" t="s">
        <v>123</v>
      </c>
      <c r="AC547" s="18" t="s">
        <v>123</v>
      </c>
      <c r="AD547" s="18">
        <v>48</v>
      </c>
      <c r="AE547" s="18">
        <v>140</v>
      </c>
      <c r="AF547" s="18">
        <v>200</v>
      </c>
      <c r="AG547" s="29" t="s">
        <v>1273</v>
      </c>
      <c r="AH547" s="29" t="s">
        <v>1277</v>
      </c>
      <c r="AI547" s="18"/>
    </row>
    <row r="548" s="3" customFormat="1" ht="120" spans="1:35">
      <c r="A548" s="17" t="s">
        <v>845</v>
      </c>
      <c r="B548" s="18" t="s">
        <v>1729</v>
      </c>
      <c r="C548" s="69" t="s">
        <v>1730</v>
      </c>
      <c r="D548" s="18" t="s">
        <v>505</v>
      </c>
      <c r="E548" s="18" t="s">
        <v>1074</v>
      </c>
      <c r="F548" s="18" t="s">
        <v>125</v>
      </c>
      <c r="G548" s="18" t="s">
        <v>531</v>
      </c>
      <c r="H548" s="18" t="s">
        <v>1731</v>
      </c>
      <c r="I548" s="18">
        <v>13991565120</v>
      </c>
      <c r="J548" s="18">
        <v>37</v>
      </c>
      <c r="K548" s="62">
        <f t="shared" si="65"/>
        <v>37</v>
      </c>
      <c r="L548" s="18">
        <v>37</v>
      </c>
      <c r="M548" s="18"/>
      <c r="N548" s="18"/>
      <c r="O548" s="18"/>
      <c r="P548" s="18"/>
      <c r="Q548" s="18"/>
      <c r="R548" s="17"/>
      <c r="S548" s="17"/>
      <c r="T548" s="17"/>
      <c r="U548" s="17"/>
      <c r="V548" s="17"/>
      <c r="W548" s="17"/>
      <c r="X548" s="18" t="s">
        <v>103</v>
      </c>
      <c r="Y548" s="18" t="s">
        <v>104</v>
      </c>
      <c r="Z548" s="18" t="s">
        <v>123</v>
      </c>
      <c r="AA548" s="18" t="s">
        <v>123</v>
      </c>
      <c r="AB548" s="18" t="s">
        <v>123</v>
      </c>
      <c r="AC548" s="18" t="s">
        <v>123</v>
      </c>
      <c r="AD548" s="18">
        <v>2</v>
      </c>
      <c r="AE548" s="18">
        <v>5</v>
      </c>
      <c r="AF548" s="18">
        <v>5</v>
      </c>
      <c r="AG548" s="18" t="s">
        <v>1732</v>
      </c>
      <c r="AH548" s="18" t="s">
        <v>1733</v>
      </c>
      <c r="AI548" s="18" t="s">
        <v>1734</v>
      </c>
    </row>
    <row r="549" s="3" customFormat="1" ht="60" spans="1:35">
      <c r="A549" s="17" t="s">
        <v>850</v>
      </c>
      <c r="B549" s="18" t="s">
        <v>1735</v>
      </c>
      <c r="C549" s="54" t="s">
        <v>1736</v>
      </c>
      <c r="D549" s="55" t="s">
        <v>1737</v>
      </c>
      <c r="E549" s="18" t="s">
        <v>716</v>
      </c>
      <c r="F549" s="18" t="s">
        <v>125</v>
      </c>
      <c r="G549" s="18" t="s">
        <v>531</v>
      </c>
      <c r="H549" s="18" t="s">
        <v>1731</v>
      </c>
      <c r="I549" s="18">
        <v>13991565120</v>
      </c>
      <c r="J549" s="18">
        <v>13</v>
      </c>
      <c r="K549" s="62">
        <f t="shared" si="65"/>
        <v>13</v>
      </c>
      <c r="L549" s="18">
        <v>13</v>
      </c>
      <c r="M549" s="18"/>
      <c r="N549" s="18"/>
      <c r="O549" s="18"/>
      <c r="P549" s="18"/>
      <c r="Q549" s="18"/>
      <c r="R549" s="17"/>
      <c r="S549" s="17"/>
      <c r="T549" s="17"/>
      <c r="U549" s="17"/>
      <c r="V549" s="17"/>
      <c r="W549" s="17"/>
      <c r="X549" s="18" t="s">
        <v>103</v>
      </c>
      <c r="Y549" s="18" t="s">
        <v>104</v>
      </c>
      <c r="Z549" s="18" t="s">
        <v>123</v>
      </c>
      <c r="AA549" s="18" t="s">
        <v>123</v>
      </c>
      <c r="AB549" s="18" t="s">
        <v>123</v>
      </c>
      <c r="AC549" s="18" t="s">
        <v>123</v>
      </c>
      <c r="AD549" s="18">
        <v>2</v>
      </c>
      <c r="AE549" s="18">
        <v>5</v>
      </c>
      <c r="AF549" s="18">
        <v>5</v>
      </c>
      <c r="AG549" s="18" t="s">
        <v>1732</v>
      </c>
      <c r="AH549" s="18" t="s">
        <v>1738</v>
      </c>
      <c r="AI549" s="18" t="s">
        <v>1734</v>
      </c>
    </row>
    <row r="550" s="3" customFormat="1" ht="72" spans="1:35">
      <c r="A550" s="17" t="s">
        <v>854</v>
      </c>
      <c r="B550" s="18" t="s">
        <v>1739</v>
      </c>
      <c r="C550" s="29" t="s">
        <v>1740</v>
      </c>
      <c r="D550" s="62" t="s">
        <v>275</v>
      </c>
      <c r="E550" s="18" t="s">
        <v>798</v>
      </c>
      <c r="F550" s="18" t="s">
        <v>125</v>
      </c>
      <c r="G550" s="18" t="s">
        <v>531</v>
      </c>
      <c r="H550" s="18" t="s">
        <v>1741</v>
      </c>
      <c r="I550" s="18">
        <v>13991489778</v>
      </c>
      <c r="J550" s="18">
        <v>50</v>
      </c>
      <c r="K550" s="62">
        <f t="shared" si="65"/>
        <v>50</v>
      </c>
      <c r="L550" s="18">
        <v>50</v>
      </c>
      <c r="M550" s="18"/>
      <c r="N550" s="18"/>
      <c r="O550" s="18"/>
      <c r="P550" s="18"/>
      <c r="Q550" s="18"/>
      <c r="R550" s="17"/>
      <c r="S550" s="17"/>
      <c r="T550" s="17"/>
      <c r="U550" s="17"/>
      <c r="V550" s="17"/>
      <c r="W550" s="17"/>
      <c r="X550" s="18" t="s">
        <v>103</v>
      </c>
      <c r="Y550" s="18" t="s">
        <v>104</v>
      </c>
      <c r="Z550" s="18" t="s">
        <v>123</v>
      </c>
      <c r="AA550" s="18" t="s">
        <v>123</v>
      </c>
      <c r="AB550" s="18" t="s">
        <v>123</v>
      </c>
      <c r="AC550" s="18" t="s">
        <v>123</v>
      </c>
      <c r="AD550" s="18">
        <v>1</v>
      </c>
      <c r="AE550" s="18">
        <v>3</v>
      </c>
      <c r="AF550" s="18">
        <v>3</v>
      </c>
      <c r="AG550" s="18" t="s">
        <v>1732</v>
      </c>
      <c r="AH550" s="18" t="s">
        <v>1742</v>
      </c>
      <c r="AI550" s="18" t="s">
        <v>1734</v>
      </c>
    </row>
    <row r="551" s="3" customFormat="1" ht="48" spans="1:35">
      <c r="A551" s="17" t="s">
        <v>888</v>
      </c>
      <c r="B551" s="18" t="s">
        <v>1743</v>
      </c>
      <c r="C551" s="18" t="s">
        <v>1744</v>
      </c>
      <c r="D551" s="18" t="s">
        <v>244</v>
      </c>
      <c r="E551" s="18" t="s">
        <v>900</v>
      </c>
      <c r="F551" s="18">
        <v>2020</v>
      </c>
      <c r="G551" s="18" t="s">
        <v>1224</v>
      </c>
      <c r="H551" s="18" t="s">
        <v>1745</v>
      </c>
      <c r="I551" s="18">
        <v>15009145168</v>
      </c>
      <c r="J551" s="18">
        <v>225</v>
      </c>
      <c r="K551" s="62">
        <f t="shared" si="65"/>
        <v>0</v>
      </c>
      <c r="L551" s="18"/>
      <c r="M551" s="18"/>
      <c r="N551" s="18"/>
      <c r="O551" s="18"/>
      <c r="P551" s="18">
        <v>225</v>
      </c>
      <c r="Q551" s="18"/>
      <c r="R551" s="18"/>
      <c r="S551" s="18"/>
      <c r="T551" s="18"/>
      <c r="U551" s="18"/>
      <c r="V551" s="18"/>
      <c r="W551" s="18"/>
      <c r="X551" s="18" t="s">
        <v>122</v>
      </c>
      <c r="Y551" s="18" t="s">
        <v>104</v>
      </c>
      <c r="Z551" s="18" t="s">
        <v>104</v>
      </c>
      <c r="AA551" s="18" t="s">
        <v>123</v>
      </c>
      <c r="AB551" s="18" t="s">
        <v>123</v>
      </c>
      <c r="AC551" s="18" t="s">
        <v>123</v>
      </c>
      <c r="AD551" s="18">
        <v>5</v>
      </c>
      <c r="AE551" s="18">
        <v>16</v>
      </c>
      <c r="AF551" s="18">
        <v>46</v>
      </c>
      <c r="AG551" s="18" t="s">
        <v>1746</v>
      </c>
      <c r="AH551" s="18" t="s">
        <v>1746</v>
      </c>
      <c r="AI551" s="18"/>
    </row>
    <row r="552" s="3" customFormat="1" ht="48" spans="1:35">
      <c r="A552" s="17" t="s">
        <v>890</v>
      </c>
      <c r="B552" s="18" t="s">
        <v>1747</v>
      </c>
      <c r="C552" s="18" t="s">
        <v>1748</v>
      </c>
      <c r="D552" s="18" t="s">
        <v>183</v>
      </c>
      <c r="E552" s="18" t="s">
        <v>569</v>
      </c>
      <c r="F552" s="18">
        <v>2020</v>
      </c>
      <c r="G552" s="18" t="s">
        <v>1224</v>
      </c>
      <c r="H552" s="18" t="s">
        <v>1745</v>
      </c>
      <c r="I552" s="18">
        <v>15009145168</v>
      </c>
      <c r="J552" s="18">
        <v>523</v>
      </c>
      <c r="K552" s="62">
        <f t="shared" si="65"/>
        <v>0</v>
      </c>
      <c r="L552" s="18"/>
      <c r="M552" s="18"/>
      <c r="N552" s="18"/>
      <c r="O552" s="18"/>
      <c r="P552" s="18">
        <v>523</v>
      </c>
      <c r="Q552" s="18"/>
      <c r="R552" s="18"/>
      <c r="S552" s="18"/>
      <c r="T552" s="18"/>
      <c r="U552" s="18"/>
      <c r="V552" s="18"/>
      <c r="W552" s="18"/>
      <c r="X552" s="18" t="s">
        <v>122</v>
      </c>
      <c r="Y552" s="18" t="s">
        <v>104</v>
      </c>
      <c r="Z552" s="18" t="s">
        <v>104</v>
      </c>
      <c r="AA552" s="18" t="s">
        <v>123</v>
      </c>
      <c r="AB552" s="18" t="s">
        <v>123</v>
      </c>
      <c r="AC552" s="18" t="s">
        <v>123</v>
      </c>
      <c r="AD552" s="18">
        <v>15</v>
      </c>
      <c r="AE552" s="18">
        <v>45</v>
      </c>
      <c r="AF552" s="18">
        <v>75</v>
      </c>
      <c r="AG552" s="18" t="s">
        <v>1749</v>
      </c>
      <c r="AH552" s="18" t="s">
        <v>1749</v>
      </c>
      <c r="AI552" s="18"/>
    </row>
    <row r="553" s="3" customFormat="1" ht="48" spans="1:35">
      <c r="A553" s="17" t="s">
        <v>892</v>
      </c>
      <c r="B553" s="18" t="s">
        <v>1750</v>
      </c>
      <c r="C553" s="18" t="s">
        <v>1751</v>
      </c>
      <c r="D553" s="18" t="s">
        <v>275</v>
      </c>
      <c r="E553" s="18" t="s">
        <v>1109</v>
      </c>
      <c r="F553" s="18">
        <v>2020</v>
      </c>
      <c r="G553" s="18" t="s">
        <v>1224</v>
      </c>
      <c r="H553" s="18" t="s">
        <v>1745</v>
      </c>
      <c r="I553" s="18">
        <v>15009145168</v>
      </c>
      <c r="J553" s="18">
        <v>252</v>
      </c>
      <c r="K553" s="62">
        <f t="shared" si="65"/>
        <v>0</v>
      </c>
      <c r="L553" s="18"/>
      <c r="M553" s="18"/>
      <c r="N553" s="18"/>
      <c r="O553" s="18"/>
      <c r="P553" s="18">
        <v>252</v>
      </c>
      <c r="Q553" s="18"/>
      <c r="R553" s="18"/>
      <c r="S553" s="18"/>
      <c r="T553" s="18"/>
      <c r="U553" s="18"/>
      <c r="V553" s="18"/>
      <c r="W553" s="18"/>
      <c r="X553" s="18" t="s">
        <v>122</v>
      </c>
      <c r="Y553" s="18" t="s">
        <v>104</v>
      </c>
      <c r="Z553" s="18" t="s">
        <v>104</v>
      </c>
      <c r="AA553" s="18" t="s">
        <v>123</v>
      </c>
      <c r="AB553" s="18" t="s">
        <v>123</v>
      </c>
      <c r="AC553" s="18" t="s">
        <v>123</v>
      </c>
      <c r="AD553" s="18">
        <v>6</v>
      </c>
      <c r="AE553" s="18">
        <v>26</v>
      </c>
      <c r="AF553" s="18">
        <v>56</v>
      </c>
      <c r="AG553" s="18" t="s">
        <v>1752</v>
      </c>
      <c r="AH553" s="18" t="s">
        <v>1752</v>
      </c>
      <c r="AI553" s="18"/>
    </row>
    <row r="554" s="3" customFormat="1" ht="60" spans="1:35">
      <c r="A554" s="17" t="s">
        <v>894</v>
      </c>
      <c r="B554" s="18" t="s">
        <v>1753</v>
      </c>
      <c r="C554" s="18" t="s">
        <v>1754</v>
      </c>
      <c r="D554" s="18" t="s">
        <v>244</v>
      </c>
      <c r="E554" s="18" t="s">
        <v>809</v>
      </c>
      <c r="F554" s="18">
        <v>2020</v>
      </c>
      <c r="G554" s="18" t="s">
        <v>1224</v>
      </c>
      <c r="H554" s="18" t="s">
        <v>1755</v>
      </c>
      <c r="I554" s="18">
        <v>18992407999</v>
      </c>
      <c r="J554" s="18">
        <v>14</v>
      </c>
      <c r="K554" s="62">
        <f t="shared" si="65"/>
        <v>0</v>
      </c>
      <c r="L554" s="18"/>
      <c r="M554" s="18"/>
      <c r="N554" s="18"/>
      <c r="O554" s="18"/>
      <c r="P554" s="18">
        <v>14</v>
      </c>
      <c r="Q554" s="18"/>
      <c r="R554" s="18"/>
      <c r="S554" s="18"/>
      <c r="T554" s="18"/>
      <c r="U554" s="18"/>
      <c r="V554" s="18"/>
      <c r="W554" s="18"/>
      <c r="X554" s="18" t="s">
        <v>122</v>
      </c>
      <c r="Y554" s="18" t="s">
        <v>104</v>
      </c>
      <c r="Z554" s="18" t="s">
        <v>104</v>
      </c>
      <c r="AA554" s="18" t="s">
        <v>123</v>
      </c>
      <c r="AB554" s="18" t="s">
        <v>123</v>
      </c>
      <c r="AC554" s="18" t="s">
        <v>123</v>
      </c>
      <c r="AD554" s="18">
        <v>5</v>
      </c>
      <c r="AE554" s="18">
        <v>18</v>
      </c>
      <c r="AF554" s="18">
        <v>200</v>
      </c>
      <c r="AG554" s="18" t="s">
        <v>1756</v>
      </c>
      <c r="AH554" s="18" t="s">
        <v>1756</v>
      </c>
      <c r="AI554" s="18"/>
    </row>
    <row r="555" s="5" customFormat="1" ht="84" spans="1:35">
      <c r="A555" s="17" t="s">
        <v>896</v>
      </c>
      <c r="B555" s="80" t="s">
        <v>1757</v>
      </c>
      <c r="C555" s="80" t="s">
        <v>1758</v>
      </c>
      <c r="D555" s="80" t="s">
        <v>244</v>
      </c>
      <c r="E555" s="80" t="s">
        <v>1759</v>
      </c>
      <c r="F555" s="80">
        <v>2020</v>
      </c>
      <c r="G555" s="18" t="s">
        <v>1224</v>
      </c>
      <c r="H555" s="80" t="s">
        <v>1745</v>
      </c>
      <c r="I555" s="18">
        <v>15009145168</v>
      </c>
      <c r="J555" s="80">
        <v>253</v>
      </c>
      <c r="K555" s="62">
        <f t="shared" si="65"/>
        <v>0</v>
      </c>
      <c r="L555" s="80"/>
      <c r="M555" s="80"/>
      <c r="N555" s="80"/>
      <c r="O555" s="80"/>
      <c r="P555" s="80">
        <v>253</v>
      </c>
      <c r="Q555" s="80"/>
      <c r="R555" s="80"/>
      <c r="S555" s="80"/>
      <c r="T555" s="80"/>
      <c r="U555" s="80"/>
      <c r="V555" s="80"/>
      <c r="W555" s="80"/>
      <c r="X555" s="80" t="s">
        <v>122</v>
      </c>
      <c r="Y555" s="80" t="s">
        <v>104</v>
      </c>
      <c r="Z555" s="80" t="s">
        <v>104</v>
      </c>
      <c r="AA555" s="80" t="s">
        <v>123</v>
      </c>
      <c r="AB555" s="80" t="s">
        <v>123</v>
      </c>
      <c r="AC555" s="80" t="s">
        <v>123</v>
      </c>
      <c r="AD555" s="80">
        <v>15</v>
      </c>
      <c r="AE555" s="80">
        <v>37</v>
      </c>
      <c r="AF555" s="80">
        <v>210</v>
      </c>
      <c r="AG555" s="80" t="s">
        <v>1760</v>
      </c>
      <c r="AH555" s="80" t="s">
        <v>1760</v>
      </c>
      <c r="AI555" s="80" t="s">
        <v>1761</v>
      </c>
    </row>
    <row r="556" s="3" customFormat="1" ht="60" spans="1:35">
      <c r="A556" s="17" t="s">
        <v>898</v>
      </c>
      <c r="B556" s="18" t="s">
        <v>1762</v>
      </c>
      <c r="C556" s="18" t="s">
        <v>1763</v>
      </c>
      <c r="D556" s="18" t="s">
        <v>478</v>
      </c>
      <c r="E556" s="18" t="s">
        <v>1764</v>
      </c>
      <c r="F556" s="18">
        <v>2020</v>
      </c>
      <c r="G556" s="18" t="s">
        <v>1224</v>
      </c>
      <c r="H556" s="18" t="s">
        <v>1765</v>
      </c>
      <c r="I556" s="18">
        <v>13991491886</v>
      </c>
      <c r="J556" s="18">
        <v>400</v>
      </c>
      <c r="K556" s="62">
        <f t="shared" si="65"/>
        <v>0</v>
      </c>
      <c r="L556" s="18"/>
      <c r="M556" s="18"/>
      <c r="N556" s="18"/>
      <c r="O556" s="18"/>
      <c r="P556" s="18">
        <v>400</v>
      </c>
      <c r="Q556" s="18"/>
      <c r="R556" s="18"/>
      <c r="S556" s="18"/>
      <c r="T556" s="18"/>
      <c r="U556" s="18"/>
      <c r="V556" s="18"/>
      <c r="W556" s="18"/>
      <c r="X556" s="18" t="s">
        <v>122</v>
      </c>
      <c r="Y556" s="18" t="s">
        <v>104</v>
      </c>
      <c r="Z556" s="18" t="s">
        <v>104</v>
      </c>
      <c r="AA556" s="18" t="s">
        <v>123</v>
      </c>
      <c r="AB556" s="18" t="s">
        <v>123</v>
      </c>
      <c r="AC556" s="18" t="s">
        <v>123</v>
      </c>
      <c r="AD556" s="18">
        <v>10</v>
      </c>
      <c r="AE556" s="18">
        <v>22</v>
      </c>
      <c r="AF556" s="18">
        <v>40</v>
      </c>
      <c r="AG556" s="18" t="s">
        <v>1766</v>
      </c>
      <c r="AH556" s="18" t="s">
        <v>1766</v>
      </c>
      <c r="AI556" s="18"/>
    </row>
    <row r="557" s="3" customFormat="1" ht="60" spans="1:35">
      <c r="A557" s="17" t="s">
        <v>1088</v>
      </c>
      <c r="B557" s="18" t="s">
        <v>1767</v>
      </c>
      <c r="C557" s="18" t="s">
        <v>1768</v>
      </c>
      <c r="D557" s="18" t="s">
        <v>1769</v>
      </c>
      <c r="E557" s="18" t="s">
        <v>1770</v>
      </c>
      <c r="F557" s="18">
        <v>2020</v>
      </c>
      <c r="G557" s="18" t="s">
        <v>1224</v>
      </c>
      <c r="H557" s="18" t="s">
        <v>1765</v>
      </c>
      <c r="I557" s="18">
        <v>13991491886</v>
      </c>
      <c r="J557" s="18">
        <v>600</v>
      </c>
      <c r="K557" s="62">
        <f t="shared" si="65"/>
        <v>0</v>
      </c>
      <c r="L557" s="18"/>
      <c r="M557" s="18"/>
      <c r="N557" s="18"/>
      <c r="O557" s="18"/>
      <c r="P557" s="18">
        <v>600</v>
      </c>
      <c r="Q557" s="18"/>
      <c r="R557" s="18"/>
      <c r="S557" s="18"/>
      <c r="T557" s="18"/>
      <c r="U557" s="18"/>
      <c r="V557" s="18"/>
      <c r="W557" s="18"/>
      <c r="X557" s="18" t="s">
        <v>122</v>
      </c>
      <c r="Y557" s="18" t="s">
        <v>104</v>
      </c>
      <c r="Z557" s="18" t="s">
        <v>104</v>
      </c>
      <c r="AA557" s="18" t="s">
        <v>123</v>
      </c>
      <c r="AB557" s="18" t="s">
        <v>123</v>
      </c>
      <c r="AC557" s="18" t="s">
        <v>123</v>
      </c>
      <c r="AD557" s="18">
        <v>5</v>
      </c>
      <c r="AE557" s="18">
        <v>17</v>
      </c>
      <c r="AF557" s="18">
        <v>50</v>
      </c>
      <c r="AG557" s="18" t="s">
        <v>1771</v>
      </c>
      <c r="AH557" s="18" t="s">
        <v>1771</v>
      </c>
      <c r="AI557" s="18"/>
    </row>
    <row r="558" s="3" customFormat="1" ht="60" spans="1:35">
      <c r="A558" s="17" t="s">
        <v>1091</v>
      </c>
      <c r="B558" s="18" t="s">
        <v>1772</v>
      </c>
      <c r="C558" s="18" t="s">
        <v>1773</v>
      </c>
      <c r="D558" s="18" t="s">
        <v>263</v>
      </c>
      <c r="E558" s="18" t="s">
        <v>406</v>
      </c>
      <c r="F558" s="18">
        <v>2020</v>
      </c>
      <c r="G558" s="18" t="s">
        <v>1224</v>
      </c>
      <c r="H558" s="18" t="s">
        <v>1765</v>
      </c>
      <c r="I558" s="18">
        <v>13991491886</v>
      </c>
      <c r="J558" s="18">
        <v>200</v>
      </c>
      <c r="K558" s="62">
        <f t="shared" si="65"/>
        <v>0</v>
      </c>
      <c r="L558" s="18"/>
      <c r="M558" s="18"/>
      <c r="N558" s="18"/>
      <c r="O558" s="18"/>
      <c r="P558" s="18">
        <v>200</v>
      </c>
      <c r="Q558" s="18"/>
      <c r="R558" s="18"/>
      <c r="S558" s="18"/>
      <c r="T558" s="18"/>
      <c r="U558" s="18"/>
      <c r="V558" s="18"/>
      <c r="W558" s="18"/>
      <c r="X558" s="18" t="s">
        <v>122</v>
      </c>
      <c r="Y558" s="18" t="s">
        <v>104</v>
      </c>
      <c r="Z558" s="18" t="s">
        <v>104</v>
      </c>
      <c r="AA558" s="18" t="s">
        <v>123</v>
      </c>
      <c r="AB558" s="18" t="s">
        <v>123</v>
      </c>
      <c r="AC558" s="18" t="s">
        <v>123</v>
      </c>
      <c r="AD558" s="18">
        <v>80</v>
      </c>
      <c r="AE558" s="18">
        <v>273</v>
      </c>
      <c r="AF558" s="18">
        <v>633</v>
      </c>
      <c r="AG558" s="18" t="s">
        <v>1774</v>
      </c>
      <c r="AH558" s="18" t="s">
        <v>1774</v>
      </c>
      <c r="AI558" s="18"/>
    </row>
    <row r="559" s="3" customFormat="1" ht="60" spans="1:35">
      <c r="A559" s="17" t="s">
        <v>1093</v>
      </c>
      <c r="B559" s="18" t="s">
        <v>1775</v>
      </c>
      <c r="C559" s="18" t="s">
        <v>1776</v>
      </c>
      <c r="D559" s="18" t="s">
        <v>505</v>
      </c>
      <c r="E559" s="18" t="s">
        <v>1777</v>
      </c>
      <c r="F559" s="18">
        <v>2020</v>
      </c>
      <c r="G559" s="18" t="s">
        <v>1224</v>
      </c>
      <c r="H559" s="18" t="s">
        <v>1765</v>
      </c>
      <c r="I559" s="18">
        <v>13991491886</v>
      </c>
      <c r="J559" s="18">
        <v>100</v>
      </c>
      <c r="K559" s="62">
        <f t="shared" si="65"/>
        <v>0</v>
      </c>
      <c r="L559" s="18"/>
      <c r="M559" s="18"/>
      <c r="N559" s="18"/>
      <c r="O559" s="18"/>
      <c r="P559" s="18">
        <v>100</v>
      </c>
      <c r="Q559" s="18"/>
      <c r="R559" s="18"/>
      <c r="S559" s="18"/>
      <c r="T559" s="18"/>
      <c r="U559" s="18"/>
      <c r="V559" s="18"/>
      <c r="W559" s="18"/>
      <c r="X559" s="18" t="s">
        <v>122</v>
      </c>
      <c r="Y559" s="18" t="s">
        <v>104</v>
      </c>
      <c r="Z559" s="18" t="s">
        <v>104</v>
      </c>
      <c r="AA559" s="18" t="s">
        <v>123</v>
      </c>
      <c r="AB559" s="18" t="s">
        <v>123</v>
      </c>
      <c r="AC559" s="18" t="s">
        <v>123</v>
      </c>
      <c r="AD559" s="18">
        <v>14</v>
      </c>
      <c r="AE559" s="18">
        <v>45</v>
      </c>
      <c r="AF559" s="18">
        <v>89</v>
      </c>
      <c r="AG559" s="18" t="s">
        <v>1778</v>
      </c>
      <c r="AH559" s="18" t="s">
        <v>1778</v>
      </c>
      <c r="AI559" s="18"/>
    </row>
    <row r="560" s="3" customFormat="1" ht="48" spans="1:35">
      <c r="A560" s="17" t="s">
        <v>1095</v>
      </c>
      <c r="B560" s="18" t="s">
        <v>1779</v>
      </c>
      <c r="C560" s="18" t="s">
        <v>1780</v>
      </c>
      <c r="D560" s="18" t="s">
        <v>191</v>
      </c>
      <c r="E560" s="18" t="s">
        <v>1781</v>
      </c>
      <c r="F560" s="18">
        <v>2020</v>
      </c>
      <c r="G560" s="18" t="s">
        <v>1224</v>
      </c>
      <c r="H560" s="18" t="s">
        <v>1765</v>
      </c>
      <c r="I560" s="18">
        <v>13991491886</v>
      </c>
      <c r="J560" s="18">
        <v>95</v>
      </c>
      <c r="K560" s="62">
        <f t="shared" si="65"/>
        <v>0</v>
      </c>
      <c r="L560" s="18"/>
      <c r="M560" s="18"/>
      <c r="N560" s="18"/>
      <c r="O560" s="18"/>
      <c r="P560" s="18">
        <v>95</v>
      </c>
      <c r="Q560" s="18"/>
      <c r="R560" s="18"/>
      <c r="S560" s="18"/>
      <c r="T560" s="18"/>
      <c r="U560" s="18"/>
      <c r="V560" s="18"/>
      <c r="W560" s="18"/>
      <c r="X560" s="18" t="s">
        <v>122</v>
      </c>
      <c r="Y560" s="18" t="s">
        <v>104</v>
      </c>
      <c r="Z560" s="18" t="s">
        <v>104</v>
      </c>
      <c r="AA560" s="18" t="s">
        <v>123</v>
      </c>
      <c r="AB560" s="18" t="s">
        <v>123</v>
      </c>
      <c r="AC560" s="18" t="s">
        <v>123</v>
      </c>
      <c r="AD560" s="18">
        <v>5</v>
      </c>
      <c r="AE560" s="18">
        <v>11</v>
      </c>
      <c r="AF560" s="18">
        <v>78</v>
      </c>
      <c r="AG560" s="18" t="s">
        <v>1782</v>
      </c>
      <c r="AH560" s="18" t="s">
        <v>1782</v>
      </c>
      <c r="AI560" s="18"/>
    </row>
    <row r="561" s="3" customFormat="1" ht="60" spans="1:35">
      <c r="A561" s="17" t="s">
        <v>1097</v>
      </c>
      <c r="B561" s="18" t="s">
        <v>1783</v>
      </c>
      <c r="C561" s="18" t="s">
        <v>1784</v>
      </c>
      <c r="D561" s="18" t="s">
        <v>478</v>
      </c>
      <c r="E561" s="18" t="s">
        <v>1090</v>
      </c>
      <c r="F561" s="18">
        <v>2020</v>
      </c>
      <c r="G561" s="18" t="s">
        <v>1224</v>
      </c>
      <c r="H561" s="18" t="s">
        <v>1765</v>
      </c>
      <c r="I561" s="18">
        <v>13991491886</v>
      </c>
      <c r="J561" s="18">
        <v>200</v>
      </c>
      <c r="K561" s="62">
        <f t="shared" si="65"/>
        <v>0</v>
      </c>
      <c r="L561" s="18"/>
      <c r="M561" s="18"/>
      <c r="N561" s="18"/>
      <c r="O561" s="18"/>
      <c r="P561" s="18">
        <v>200</v>
      </c>
      <c r="Q561" s="18"/>
      <c r="R561" s="18"/>
      <c r="S561" s="18"/>
      <c r="T561" s="18"/>
      <c r="U561" s="18"/>
      <c r="V561" s="18"/>
      <c r="W561" s="18"/>
      <c r="X561" s="18" t="s">
        <v>122</v>
      </c>
      <c r="Y561" s="18" t="s">
        <v>104</v>
      </c>
      <c r="Z561" s="18" t="s">
        <v>104</v>
      </c>
      <c r="AA561" s="18" t="s">
        <v>123</v>
      </c>
      <c r="AB561" s="18" t="s">
        <v>123</v>
      </c>
      <c r="AC561" s="18" t="s">
        <v>123</v>
      </c>
      <c r="AD561" s="18">
        <v>24</v>
      </c>
      <c r="AE561" s="18">
        <v>78</v>
      </c>
      <c r="AF561" s="18">
        <v>78</v>
      </c>
      <c r="AG561" s="18" t="s">
        <v>1785</v>
      </c>
      <c r="AH561" s="18" t="s">
        <v>1785</v>
      </c>
      <c r="AI561" s="18"/>
    </row>
    <row r="562" s="3" customFormat="1" ht="48" spans="1:35">
      <c r="A562" s="17" t="s">
        <v>1099</v>
      </c>
      <c r="B562" s="18" t="s">
        <v>1786</v>
      </c>
      <c r="C562" s="18" t="s">
        <v>1787</v>
      </c>
      <c r="D562" s="18" t="s">
        <v>478</v>
      </c>
      <c r="E562" s="18" t="s">
        <v>1764</v>
      </c>
      <c r="F562" s="18">
        <v>2020</v>
      </c>
      <c r="G562" s="18" t="s">
        <v>1224</v>
      </c>
      <c r="H562" s="18" t="s">
        <v>1765</v>
      </c>
      <c r="I562" s="18">
        <v>13991491886</v>
      </c>
      <c r="J562" s="18">
        <v>35</v>
      </c>
      <c r="K562" s="62">
        <f t="shared" si="65"/>
        <v>0</v>
      </c>
      <c r="L562" s="18"/>
      <c r="M562" s="18"/>
      <c r="N562" s="18"/>
      <c r="O562" s="18"/>
      <c r="P562" s="18">
        <v>35</v>
      </c>
      <c r="Q562" s="18"/>
      <c r="R562" s="18"/>
      <c r="S562" s="18"/>
      <c r="T562" s="18"/>
      <c r="U562" s="18"/>
      <c r="V562" s="18"/>
      <c r="W562" s="18"/>
      <c r="X562" s="18" t="s">
        <v>122</v>
      </c>
      <c r="Y562" s="18" t="s">
        <v>104</v>
      </c>
      <c r="Z562" s="18" t="s">
        <v>104</v>
      </c>
      <c r="AA562" s="18" t="s">
        <v>123</v>
      </c>
      <c r="AB562" s="18" t="s">
        <v>123</v>
      </c>
      <c r="AC562" s="18" t="s">
        <v>123</v>
      </c>
      <c r="AD562" s="18">
        <v>22</v>
      </c>
      <c r="AE562" s="18">
        <v>78</v>
      </c>
      <c r="AF562" s="18">
        <v>78</v>
      </c>
      <c r="AG562" s="18" t="s">
        <v>1788</v>
      </c>
      <c r="AH562" s="18" t="s">
        <v>1788</v>
      </c>
      <c r="AI562" s="18"/>
    </row>
    <row r="563" s="3" customFormat="1" ht="60" spans="1:35">
      <c r="A563" s="17" t="s">
        <v>1101</v>
      </c>
      <c r="B563" s="18" t="s">
        <v>1789</v>
      </c>
      <c r="C563" s="18" t="s">
        <v>1790</v>
      </c>
      <c r="D563" s="18" t="s">
        <v>275</v>
      </c>
      <c r="E563" s="18" t="s">
        <v>1118</v>
      </c>
      <c r="F563" s="18">
        <v>2020</v>
      </c>
      <c r="G563" s="18" t="s">
        <v>1224</v>
      </c>
      <c r="H563" s="18" t="s">
        <v>1765</v>
      </c>
      <c r="I563" s="18">
        <v>13991491886</v>
      </c>
      <c r="J563" s="18">
        <v>70</v>
      </c>
      <c r="K563" s="62">
        <f t="shared" si="65"/>
        <v>0</v>
      </c>
      <c r="L563" s="18"/>
      <c r="M563" s="18"/>
      <c r="N563" s="18"/>
      <c r="O563" s="18"/>
      <c r="P563" s="18">
        <v>70</v>
      </c>
      <c r="Q563" s="18"/>
      <c r="R563" s="18"/>
      <c r="S563" s="18"/>
      <c r="T563" s="18"/>
      <c r="U563" s="18"/>
      <c r="V563" s="18"/>
      <c r="W563" s="18"/>
      <c r="X563" s="18" t="s">
        <v>122</v>
      </c>
      <c r="Y563" s="18" t="s">
        <v>104</v>
      </c>
      <c r="Z563" s="18" t="s">
        <v>104</v>
      </c>
      <c r="AA563" s="18" t="s">
        <v>123</v>
      </c>
      <c r="AB563" s="18" t="s">
        <v>123</v>
      </c>
      <c r="AC563" s="18" t="s">
        <v>123</v>
      </c>
      <c r="AD563" s="18">
        <v>16</v>
      </c>
      <c r="AE563" s="18">
        <v>55</v>
      </c>
      <c r="AF563" s="18">
        <v>160</v>
      </c>
      <c r="AG563" s="18" t="s">
        <v>1791</v>
      </c>
      <c r="AH563" s="18" t="s">
        <v>1791</v>
      </c>
      <c r="AI563" s="18"/>
    </row>
    <row r="564" s="3" customFormat="1" ht="48" spans="1:41">
      <c r="A564" s="17" t="s">
        <v>1104</v>
      </c>
      <c r="B564" s="18" t="s">
        <v>1792</v>
      </c>
      <c r="C564" s="18" t="s">
        <v>1793</v>
      </c>
      <c r="D564" s="107" t="s">
        <v>478</v>
      </c>
      <c r="E564" s="107" t="s">
        <v>603</v>
      </c>
      <c r="F564" s="18" t="s">
        <v>125</v>
      </c>
      <c r="G564" s="18" t="s">
        <v>625</v>
      </c>
      <c r="H564" s="18" t="s">
        <v>1285</v>
      </c>
      <c r="I564" s="18">
        <v>18991407076</v>
      </c>
      <c r="J564" s="18">
        <v>60</v>
      </c>
      <c r="K564" s="62">
        <f t="shared" si="65"/>
        <v>60</v>
      </c>
      <c r="L564" s="18"/>
      <c r="M564" s="18"/>
      <c r="N564" s="18">
        <v>60</v>
      </c>
      <c r="O564" s="18"/>
      <c r="P564" s="18"/>
      <c r="Q564" s="18"/>
      <c r="R564" s="18"/>
      <c r="S564" s="18"/>
      <c r="T564" s="18"/>
      <c r="U564" s="18"/>
      <c r="V564" s="18"/>
      <c r="W564" s="18"/>
      <c r="X564" s="18" t="s">
        <v>103</v>
      </c>
      <c r="Y564" s="18" t="s">
        <v>104</v>
      </c>
      <c r="Z564" s="18" t="s">
        <v>123</v>
      </c>
      <c r="AA564" s="18" t="s">
        <v>123</v>
      </c>
      <c r="AB564" s="18" t="s">
        <v>123</v>
      </c>
      <c r="AC564" s="18" t="s">
        <v>123</v>
      </c>
      <c r="AD564" s="18">
        <v>15</v>
      </c>
      <c r="AE564" s="18">
        <v>45</v>
      </c>
      <c r="AF564" s="18">
        <v>45</v>
      </c>
      <c r="AG564" s="18" t="s">
        <v>1286</v>
      </c>
      <c r="AH564" s="117" t="s">
        <v>1507</v>
      </c>
      <c r="AI564" s="18" t="s">
        <v>1288</v>
      </c>
      <c r="AL564" s="85"/>
      <c r="AM564" s="85"/>
      <c r="AN564" s="85"/>
      <c r="AO564" s="85"/>
    </row>
    <row r="565" s="3" customFormat="1" ht="144" spans="1:41">
      <c r="A565" s="17" t="s">
        <v>1107</v>
      </c>
      <c r="B565" s="18" t="s">
        <v>1794</v>
      </c>
      <c r="C565" s="18" t="s">
        <v>1795</v>
      </c>
      <c r="D565" s="108" t="s">
        <v>478</v>
      </c>
      <c r="E565" s="108" t="s">
        <v>869</v>
      </c>
      <c r="F565" s="18" t="s">
        <v>125</v>
      </c>
      <c r="G565" s="18" t="s">
        <v>625</v>
      </c>
      <c r="H565" s="18" t="s">
        <v>1285</v>
      </c>
      <c r="I565" s="18">
        <v>18991407076</v>
      </c>
      <c r="J565" s="18">
        <v>50</v>
      </c>
      <c r="K565" s="62">
        <f t="shared" si="65"/>
        <v>50</v>
      </c>
      <c r="L565" s="18"/>
      <c r="M565" s="18"/>
      <c r="N565" s="18">
        <v>50</v>
      </c>
      <c r="O565" s="18"/>
      <c r="P565" s="18"/>
      <c r="Q565" s="18"/>
      <c r="R565" s="18"/>
      <c r="S565" s="18"/>
      <c r="T565" s="18"/>
      <c r="U565" s="18"/>
      <c r="V565" s="18"/>
      <c r="W565" s="18"/>
      <c r="X565" s="18" t="s">
        <v>103</v>
      </c>
      <c r="Y565" s="18" t="s">
        <v>104</v>
      </c>
      <c r="Z565" s="18" t="s">
        <v>123</v>
      </c>
      <c r="AA565" s="18" t="s">
        <v>123</v>
      </c>
      <c r="AB565" s="18" t="s">
        <v>123</v>
      </c>
      <c r="AC565" s="18" t="s">
        <v>123</v>
      </c>
      <c r="AD565" s="18">
        <v>12</v>
      </c>
      <c r="AE565" s="18">
        <v>36</v>
      </c>
      <c r="AF565" s="18">
        <v>36</v>
      </c>
      <c r="AG565" s="18" t="s">
        <v>1286</v>
      </c>
      <c r="AH565" s="118" t="s">
        <v>1341</v>
      </c>
      <c r="AI565" s="18"/>
      <c r="AL565" s="85"/>
      <c r="AM565" s="85"/>
      <c r="AN565" s="85"/>
      <c r="AO565" s="85"/>
    </row>
    <row r="566" s="3" customFormat="1" ht="120" spans="1:41">
      <c r="A566" s="17" t="s">
        <v>1110</v>
      </c>
      <c r="B566" s="18" t="s">
        <v>1796</v>
      </c>
      <c r="C566" s="18" t="s">
        <v>1797</v>
      </c>
      <c r="D566" s="109" t="s">
        <v>183</v>
      </c>
      <c r="E566" s="109" t="s">
        <v>781</v>
      </c>
      <c r="F566" s="18" t="s">
        <v>125</v>
      </c>
      <c r="G566" s="18" t="s">
        <v>625</v>
      </c>
      <c r="H566" s="18" t="s">
        <v>1285</v>
      </c>
      <c r="I566" s="18">
        <v>18991407076</v>
      </c>
      <c r="J566" s="18">
        <v>200</v>
      </c>
      <c r="K566" s="62">
        <f t="shared" si="65"/>
        <v>200</v>
      </c>
      <c r="L566" s="18"/>
      <c r="M566" s="18"/>
      <c r="N566" s="18"/>
      <c r="O566" s="18">
        <v>200</v>
      </c>
      <c r="P566" s="18"/>
      <c r="Q566" s="18"/>
      <c r="R566" s="18"/>
      <c r="S566" s="18"/>
      <c r="T566" s="18"/>
      <c r="U566" s="18"/>
      <c r="V566" s="18"/>
      <c r="W566" s="18"/>
      <c r="X566" s="18" t="s">
        <v>103</v>
      </c>
      <c r="Y566" s="18" t="s">
        <v>104</v>
      </c>
      <c r="Z566" s="18" t="s">
        <v>123</v>
      </c>
      <c r="AA566" s="18" t="s">
        <v>123</v>
      </c>
      <c r="AB566" s="18" t="s">
        <v>123</v>
      </c>
      <c r="AC566" s="18" t="s">
        <v>123</v>
      </c>
      <c r="AD566" s="18">
        <v>30</v>
      </c>
      <c r="AE566" s="18">
        <v>90</v>
      </c>
      <c r="AF566" s="18">
        <v>90</v>
      </c>
      <c r="AG566" s="18" t="s">
        <v>1286</v>
      </c>
      <c r="AH566" s="119" t="s">
        <v>1547</v>
      </c>
      <c r="AI566" s="18"/>
      <c r="AL566" s="85"/>
      <c r="AM566" s="85"/>
      <c r="AN566" s="85"/>
      <c r="AO566" s="85"/>
    </row>
    <row r="567" s="3" customFormat="1" ht="60" spans="1:41">
      <c r="A567" s="17" t="s">
        <v>1113</v>
      </c>
      <c r="B567" s="18" t="s">
        <v>1798</v>
      </c>
      <c r="C567" s="18" t="s">
        <v>1799</v>
      </c>
      <c r="D567" s="110" t="s">
        <v>275</v>
      </c>
      <c r="E567" s="110" t="s">
        <v>559</v>
      </c>
      <c r="F567" s="18" t="s">
        <v>125</v>
      </c>
      <c r="G567" s="18" t="s">
        <v>625</v>
      </c>
      <c r="H567" s="18" t="s">
        <v>1285</v>
      </c>
      <c r="I567" s="18">
        <v>18991407076</v>
      </c>
      <c r="J567" s="18">
        <v>40</v>
      </c>
      <c r="K567" s="62">
        <f t="shared" si="65"/>
        <v>40</v>
      </c>
      <c r="L567" s="18"/>
      <c r="M567" s="18"/>
      <c r="N567" s="18"/>
      <c r="O567" s="18">
        <v>40</v>
      </c>
      <c r="P567" s="18"/>
      <c r="Q567" s="18"/>
      <c r="R567" s="18"/>
      <c r="S567" s="18"/>
      <c r="T567" s="18"/>
      <c r="U567" s="18"/>
      <c r="V567" s="18"/>
      <c r="W567" s="18"/>
      <c r="X567" s="18" t="s">
        <v>103</v>
      </c>
      <c r="Y567" s="18" t="s">
        <v>104</v>
      </c>
      <c r="Z567" s="18" t="s">
        <v>123</v>
      </c>
      <c r="AA567" s="18" t="s">
        <v>123</v>
      </c>
      <c r="AB567" s="18" t="s">
        <v>123</v>
      </c>
      <c r="AC567" s="18" t="s">
        <v>123</v>
      </c>
      <c r="AD567" s="18">
        <v>12</v>
      </c>
      <c r="AE567" s="18">
        <v>36</v>
      </c>
      <c r="AF567" s="18">
        <v>36</v>
      </c>
      <c r="AG567" s="18" t="s">
        <v>1286</v>
      </c>
      <c r="AH567" s="120" t="s">
        <v>1341</v>
      </c>
      <c r="AI567" s="18"/>
      <c r="AL567" s="85"/>
      <c r="AM567" s="85"/>
      <c r="AN567" s="85"/>
      <c r="AO567" s="85"/>
    </row>
    <row r="568" s="3" customFormat="1" ht="60" spans="1:41">
      <c r="A568" s="17" t="s">
        <v>1116</v>
      </c>
      <c r="B568" s="18" t="s">
        <v>1800</v>
      </c>
      <c r="C568" s="18" t="s">
        <v>1801</v>
      </c>
      <c r="D568" s="111" t="s">
        <v>275</v>
      </c>
      <c r="E568" s="111" t="s">
        <v>473</v>
      </c>
      <c r="F568" s="18" t="s">
        <v>125</v>
      </c>
      <c r="G568" s="18" t="s">
        <v>625</v>
      </c>
      <c r="H568" s="18" t="s">
        <v>1285</v>
      </c>
      <c r="I568" s="18">
        <v>18991407076</v>
      </c>
      <c r="J568" s="18">
        <v>50</v>
      </c>
      <c r="K568" s="62">
        <f t="shared" si="65"/>
        <v>50</v>
      </c>
      <c r="L568" s="18"/>
      <c r="M568" s="18"/>
      <c r="N568" s="18"/>
      <c r="O568" s="18">
        <v>50</v>
      </c>
      <c r="P568" s="18"/>
      <c r="Q568" s="18"/>
      <c r="R568" s="18"/>
      <c r="S568" s="18"/>
      <c r="T568" s="18"/>
      <c r="U568" s="18"/>
      <c r="V568" s="18"/>
      <c r="W568" s="18"/>
      <c r="X568" s="18" t="s">
        <v>103</v>
      </c>
      <c r="Y568" s="18" t="s">
        <v>104</v>
      </c>
      <c r="Z568" s="18" t="s">
        <v>123</v>
      </c>
      <c r="AA568" s="18" t="s">
        <v>123</v>
      </c>
      <c r="AB568" s="18" t="s">
        <v>123</v>
      </c>
      <c r="AC568" s="18" t="s">
        <v>123</v>
      </c>
      <c r="AD568" s="18">
        <v>10</v>
      </c>
      <c r="AE568" s="18">
        <v>30</v>
      </c>
      <c r="AF568" s="18">
        <v>30</v>
      </c>
      <c r="AG568" s="18" t="s">
        <v>1286</v>
      </c>
      <c r="AH568" s="121" t="s">
        <v>1294</v>
      </c>
      <c r="AI568" s="18"/>
      <c r="AL568" s="85"/>
      <c r="AM568" s="85"/>
      <c r="AN568" s="85"/>
      <c r="AO568" s="85"/>
    </row>
    <row r="569" s="3" customFormat="1" ht="36" spans="1:41">
      <c r="A569" s="17" t="s">
        <v>1119</v>
      </c>
      <c r="B569" s="18" t="s">
        <v>1802</v>
      </c>
      <c r="C569" s="18" t="s">
        <v>1803</v>
      </c>
      <c r="D569" s="112" t="s">
        <v>237</v>
      </c>
      <c r="E569" s="112" t="s">
        <v>735</v>
      </c>
      <c r="F569" s="18" t="s">
        <v>125</v>
      </c>
      <c r="G569" s="18" t="s">
        <v>625</v>
      </c>
      <c r="H569" s="18" t="s">
        <v>1285</v>
      </c>
      <c r="I569" s="18">
        <v>18991407076</v>
      </c>
      <c r="J569" s="18">
        <v>32</v>
      </c>
      <c r="K569" s="62">
        <f t="shared" si="65"/>
        <v>32</v>
      </c>
      <c r="L569" s="18"/>
      <c r="M569" s="18"/>
      <c r="N569" s="18"/>
      <c r="O569" s="18">
        <v>32</v>
      </c>
      <c r="P569" s="18"/>
      <c r="Q569" s="18"/>
      <c r="R569" s="18"/>
      <c r="S569" s="18"/>
      <c r="T569" s="18"/>
      <c r="U569" s="18"/>
      <c r="V569" s="18"/>
      <c r="W569" s="18"/>
      <c r="X569" s="18" t="s">
        <v>103</v>
      </c>
      <c r="Y569" s="18" t="s">
        <v>104</v>
      </c>
      <c r="Z569" s="18" t="s">
        <v>123</v>
      </c>
      <c r="AA569" s="18" t="s">
        <v>123</v>
      </c>
      <c r="AB569" s="18" t="s">
        <v>123</v>
      </c>
      <c r="AC569" s="18" t="s">
        <v>123</v>
      </c>
      <c r="AD569" s="18">
        <v>10</v>
      </c>
      <c r="AE569" s="18">
        <v>30</v>
      </c>
      <c r="AF569" s="18">
        <v>30</v>
      </c>
      <c r="AG569" s="18" t="s">
        <v>1286</v>
      </c>
      <c r="AH569" s="122" t="s">
        <v>1294</v>
      </c>
      <c r="AI569" s="18"/>
      <c r="AL569" s="85"/>
      <c r="AM569" s="85"/>
      <c r="AN569" s="85"/>
      <c r="AO569" s="85"/>
    </row>
    <row r="570" s="3" customFormat="1" ht="144" spans="1:41">
      <c r="A570" s="17" t="s">
        <v>1121</v>
      </c>
      <c r="B570" s="18" t="s">
        <v>1804</v>
      </c>
      <c r="C570" s="18" t="s">
        <v>1805</v>
      </c>
      <c r="D570" s="113" t="s">
        <v>183</v>
      </c>
      <c r="E570" s="113" t="s">
        <v>781</v>
      </c>
      <c r="F570" s="18" t="s">
        <v>125</v>
      </c>
      <c r="G570" s="18" t="s">
        <v>625</v>
      </c>
      <c r="H570" s="18" t="s">
        <v>1285</v>
      </c>
      <c r="I570" s="18">
        <v>18991407076</v>
      </c>
      <c r="J570" s="18">
        <v>180</v>
      </c>
      <c r="K570" s="62">
        <f t="shared" si="65"/>
        <v>180</v>
      </c>
      <c r="L570" s="18"/>
      <c r="M570" s="18"/>
      <c r="N570" s="18"/>
      <c r="O570" s="18">
        <v>180</v>
      </c>
      <c r="P570" s="18"/>
      <c r="Q570" s="18"/>
      <c r="R570" s="18"/>
      <c r="S570" s="18"/>
      <c r="T570" s="18"/>
      <c r="U570" s="18"/>
      <c r="V570" s="18"/>
      <c r="W570" s="18"/>
      <c r="X570" s="18" t="s">
        <v>103</v>
      </c>
      <c r="Y570" s="18" t="s">
        <v>104</v>
      </c>
      <c r="Z570" s="18" t="s">
        <v>123</v>
      </c>
      <c r="AA570" s="18" t="s">
        <v>123</v>
      </c>
      <c r="AB570" s="18" t="s">
        <v>123</v>
      </c>
      <c r="AC570" s="18" t="s">
        <v>123</v>
      </c>
      <c r="AD570" s="18">
        <v>25</v>
      </c>
      <c r="AE570" s="18">
        <v>75</v>
      </c>
      <c r="AF570" s="18">
        <v>75</v>
      </c>
      <c r="AG570" s="18"/>
      <c r="AH570" s="123" t="s">
        <v>1806</v>
      </c>
      <c r="AI570" s="18"/>
      <c r="AL570" s="85"/>
      <c r="AM570" s="85"/>
      <c r="AN570" s="85"/>
      <c r="AO570" s="85"/>
    </row>
    <row r="571" s="3" customFormat="1" ht="84" spans="1:41">
      <c r="A571" s="17" t="s">
        <v>1123</v>
      </c>
      <c r="B571" s="18" t="s">
        <v>1807</v>
      </c>
      <c r="C571" s="18" t="s">
        <v>1808</v>
      </c>
      <c r="D571" s="114" t="s">
        <v>138</v>
      </c>
      <c r="E571" s="114" t="s">
        <v>176</v>
      </c>
      <c r="F571" s="18" t="s">
        <v>125</v>
      </c>
      <c r="G571" s="18" t="s">
        <v>625</v>
      </c>
      <c r="H571" s="18" t="s">
        <v>1285</v>
      </c>
      <c r="I571" s="18">
        <v>18991407076</v>
      </c>
      <c r="J571" s="18">
        <v>100</v>
      </c>
      <c r="K571" s="62">
        <f t="shared" si="65"/>
        <v>100</v>
      </c>
      <c r="L571" s="18"/>
      <c r="M571" s="18"/>
      <c r="N571" s="18"/>
      <c r="O571" s="18">
        <v>100</v>
      </c>
      <c r="P571" s="18"/>
      <c r="Q571" s="18"/>
      <c r="R571" s="18"/>
      <c r="S571" s="18"/>
      <c r="T571" s="18"/>
      <c r="U571" s="18"/>
      <c r="V571" s="18"/>
      <c r="W571" s="18"/>
      <c r="X571" s="18" t="s">
        <v>103</v>
      </c>
      <c r="Y571" s="18" t="s">
        <v>104</v>
      </c>
      <c r="Z571" s="18" t="s">
        <v>123</v>
      </c>
      <c r="AA571" s="18" t="s">
        <v>123</v>
      </c>
      <c r="AB571" s="18" t="s">
        <v>123</v>
      </c>
      <c r="AC571" s="18" t="s">
        <v>123</v>
      </c>
      <c r="AD571" s="18">
        <v>20</v>
      </c>
      <c r="AE571" s="18">
        <v>60</v>
      </c>
      <c r="AF571" s="18">
        <v>60</v>
      </c>
      <c r="AG571" s="18"/>
      <c r="AH571" s="124" t="s">
        <v>1809</v>
      </c>
      <c r="AI571" s="18"/>
      <c r="AL571" s="85"/>
      <c r="AM571" s="85"/>
      <c r="AN571" s="85"/>
      <c r="AO571" s="85"/>
    </row>
    <row r="572" s="3" customFormat="1" ht="36" spans="1:41">
      <c r="A572" s="17" t="s">
        <v>1126</v>
      </c>
      <c r="B572" s="92" t="s">
        <v>1810</v>
      </c>
      <c r="C572" s="91" t="s">
        <v>1811</v>
      </c>
      <c r="D572" s="115" t="s">
        <v>138</v>
      </c>
      <c r="E572" s="115" t="s">
        <v>298</v>
      </c>
      <c r="F572" s="18" t="s">
        <v>125</v>
      </c>
      <c r="G572" s="18" t="s">
        <v>625</v>
      </c>
      <c r="H572" s="18" t="s">
        <v>1285</v>
      </c>
      <c r="I572" s="18">
        <v>18991407076</v>
      </c>
      <c r="J572" s="18">
        <v>30</v>
      </c>
      <c r="K572" s="62">
        <f t="shared" si="65"/>
        <v>30</v>
      </c>
      <c r="L572" s="18"/>
      <c r="M572" s="18"/>
      <c r="N572" s="18"/>
      <c r="O572" s="18">
        <v>30</v>
      </c>
      <c r="P572" s="18"/>
      <c r="Q572" s="18"/>
      <c r="R572" s="18"/>
      <c r="S572" s="18"/>
      <c r="T572" s="18"/>
      <c r="U572" s="18"/>
      <c r="V572" s="18"/>
      <c r="W572" s="18"/>
      <c r="X572" s="18" t="s">
        <v>103</v>
      </c>
      <c r="Y572" s="18" t="s">
        <v>104</v>
      </c>
      <c r="Z572" s="18" t="s">
        <v>123</v>
      </c>
      <c r="AA572" s="18" t="s">
        <v>123</v>
      </c>
      <c r="AB572" s="18" t="s">
        <v>123</v>
      </c>
      <c r="AC572" s="18" t="s">
        <v>123</v>
      </c>
      <c r="AD572" s="18">
        <v>10</v>
      </c>
      <c r="AE572" s="18">
        <v>30</v>
      </c>
      <c r="AF572" s="18">
        <v>30</v>
      </c>
      <c r="AG572" s="18" t="s">
        <v>1286</v>
      </c>
      <c r="AH572" s="125" t="s">
        <v>1294</v>
      </c>
      <c r="AI572" s="18" t="s">
        <v>803</v>
      </c>
      <c r="AL572" s="85"/>
      <c r="AM572" s="85"/>
      <c r="AN572" s="85"/>
      <c r="AO572" s="85"/>
    </row>
    <row r="573" s="3" customFormat="1" ht="60" spans="1:41">
      <c r="A573" s="17" t="s">
        <v>1128</v>
      </c>
      <c r="B573" s="18" t="s">
        <v>1812</v>
      </c>
      <c r="C573" s="18" t="s">
        <v>1813</v>
      </c>
      <c r="D573" s="116" t="s">
        <v>183</v>
      </c>
      <c r="E573" s="116" t="s">
        <v>414</v>
      </c>
      <c r="F573" s="18" t="s">
        <v>125</v>
      </c>
      <c r="G573" s="18" t="s">
        <v>625</v>
      </c>
      <c r="H573" s="18" t="s">
        <v>1285</v>
      </c>
      <c r="I573" s="18">
        <v>18991407076</v>
      </c>
      <c r="J573" s="18">
        <v>30</v>
      </c>
      <c r="K573" s="62">
        <f t="shared" si="65"/>
        <v>30</v>
      </c>
      <c r="L573" s="18"/>
      <c r="M573" s="18"/>
      <c r="N573" s="18"/>
      <c r="O573" s="18">
        <v>30</v>
      </c>
      <c r="P573" s="18"/>
      <c r="Q573" s="18"/>
      <c r="R573" s="18"/>
      <c r="S573" s="18"/>
      <c r="T573" s="18"/>
      <c r="U573" s="18"/>
      <c r="V573" s="18"/>
      <c r="W573" s="18"/>
      <c r="X573" s="18" t="s">
        <v>103</v>
      </c>
      <c r="Y573" s="18" t="s">
        <v>104</v>
      </c>
      <c r="Z573" s="18" t="s">
        <v>123</v>
      </c>
      <c r="AA573" s="18" t="s">
        <v>123</v>
      </c>
      <c r="AB573" s="18" t="s">
        <v>123</v>
      </c>
      <c r="AC573" s="18" t="s">
        <v>123</v>
      </c>
      <c r="AD573" s="18">
        <v>35</v>
      </c>
      <c r="AE573" s="18">
        <v>105</v>
      </c>
      <c r="AF573" s="18">
        <v>105</v>
      </c>
      <c r="AG573" s="18" t="s">
        <v>1286</v>
      </c>
      <c r="AH573" s="126" t="s">
        <v>1541</v>
      </c>
      <c r="AI573" s="18"/>
      <c r="AL573" s="85"/>
      <c r="AM573" s="85"/>
      <c r="AN573" s="85"/>
      <c r="AO573" s="85"/>
    </row>
    <row r="574" s="3" customFormat="1" ht="36" spans="1:42">
      <c r="A574" s="17" t="s">
        <v>1130</v>
      </c>
      <c r="B574" s="18" t="s">
        <v>1814</v>
      </c>
      <c r="C574" s="18" t="s">
        <v>1815</v>
      </c>
      <c r="D574" s="18" t="s">
        <v>263</v>
      </c>
      <c r="E574" s="18" t="s">
        <v>716</v>
      </c>
      <c r="F574" s="18" t="s">
        <v>125</v>
      </c>
      <c r="G574" s="18" t="s">
        <v>625</v>
      </c>
      <c r="H574" s="18" t="s">
        <v>1285</v>
      </c>
      <c r="I574" s="18">
        <v>18991407076</v>
      </c>
      <c r="J574" s="18">
        <v>5</v>
      </c>
      <c r="K574" s="62">
        <f t="shared" si="65"/>
        <v>5</v>
      </c>
      <c r="L574" s="18">
        <v>5</v>
      </c>
      <c r="M574" s="18"/>
      <c r="N574" s="18"/>
      <c r="O574" s="18"/>
      <c r="P574" s="18"/>
      <c r="Q574" s="18"/>
      <c r="R574" s="18"/>
      <c r="S574" s="18"/>
      <c r="T574" s="18"/>
      <c r="U574" s="18"/>
      <c r="V574" s="18"/>
      <c r="W574" s="18"/>
      <c r="X574" s="18" t="s">
        <v>103</v>
      </c>
      <c r="Y574" s="18" t="s">
        <v>104</v>
      </c>
      <c r="Z574" s="18" t="s">
        <v>123</v>
      </c>
      <c r="AA574" s="18" t="s">
        <v>123</v>
      </c>
      <c r="AB574" s="18" t="s">
        <v>123</v>
      </c>
      <c r="AC574" s="18" t="s">
        <v>123</v>
      </c>
      <c r="AD574" s="18">
        <v>9</v>
      </c>
      <c r="AE574" s="18">
        <v>27</v>
      </c>
      <c r="AF574" s="18">
        <v>27</v>
      </c>
      <c r="AG574" s="18" t="s">
        <v>1286</v>
      </c>
      <c r="AH574" s="18" t="s">
        <v>1528</v>
      </c>
      <c r="AI574" s="18" t="s">
        <v>1309</v>
      </c>
      <c r="AJ574" s="85"/>
      <c r="AK574" s="85"/>
      <c r="AL574" s="85"/>
      <c r="AM574" s="85"/>
      <c r="AN574" s="85"/>
      <c r="AO574" s="85"/>
      <c r="AP574" s="85"/>
    </row>
    <row r="575" s="3" customFormat="1" ht="36" spans="1:42">
      <c r="A575" s="17" t="s">
        <v>1132</v>
      </c>
      <c r="B575" s="18" t="s">
        <v>1816</v>
      </c>
      <c r="C575" s="18" t="s">
        <v>1817</v>
      </c>
      <c r="D575" s="18" t="s">
        <v>263</v>
      </c>
      <c r="E575" s="18" t="s">
        <v>716</v>
      </c>
      <c r="F575" s="18" t="s">
        <v>125</v>
      </c>
      <c r="G575" s="18" t="s">
        <v>625</v>
      </c>
      <c r="H575" s="18" t="s">
        <v>1285</v>
      </c>
      <c r="I575" s="18">
        <v>18991407076</v>
      </c>
      <c r="J575" s="18">
        <v>5</v>
      </c>
      <c r="K575" s="62">
        <f t="shared" si="65"/>
        <v>5</v>
      </c>
      <c r="L575" s="18">
        <v>5</v>
      </c>
      <c r="M575" s="18"/>
      <c r="N575" s="18"/>
      <c r="O575" s="18"/>
      <c r="P575" s="18"/>
      <c r="Q575" s="18"/>
      <c r="R575" s="18"/>
      <c r="S575" s="18"/>
      <c r="T575" s="18"/>
      <c r="U575" s="18"/>
      <c r="V575" s="18"/>
      <c r="W575" s="18"/>
      <c r="X575" s="18" t="s">
        <v>103</v>
      </c>
      <c r="Y575" s="18" t="s">
        <v>104</v>
      </c>
      <c r="Z575" s="18" t="s">
        <v>123</v>
      </c>
      <c r="AA575" s="18" t="s">
        <v>123</v>
      </c>
      <c r="AB575" s="18" t="s">
        <v>123</v>
      </c>
      <c r="AC575" s="18" t="s">
        <v>123</v>
      </c>
      <c r="AD575" s="18">
        <v>16</v>
      </c>
      <c r="AE575" s="18">
        <v>48</v>
      </c>
      <c r="AF575" s="18">
        <v>48</v>
      </c>
      <c r="AG575" s="18" t="s">
        <v>1286</v>
      </c>
      <c r="AH575" s="18" t="s">
        <v>1525</v>
      </c>
      <c r="AI575" s="18" t="s">
        <v>1309</v>
      </c>
      <c r="AJ575" s="85"/>
      <c r="AK575" s="85"/>
      <c r="AL575" s="85"/>
      <c r="AM575" s="85"/>
      <c r="AN575" s="85"/>
      <c r="AO575" s="85"/>
      <c r="AP575" s="85"/>
    </row>
    <row r="576" s="3" customFormat="1" ht="48" spans="1:42">
      <c r="A576" s="17" t="s">
        <v>1134</v>
      </c>
      <c r="B576" s="18" t="s">
        <v>1818</v>
      </c>
      <c r="C576" s="18" t="s">
        <v>1819</v>
      </c>
      <c r="D576" s="18" t="s">
        <v>263</v>
      </c>
      <c r="E576" s="18" t="s">
        <v>716</v>
      </c>
      <c r="F576" s="18" t="s">
        <v>125</v>
      </c>
      <c r="G576" s="18" t="s">
        <v>625</v>
      </c>
      <c r="H576" s="18" t="s">
        <v>1285</v>
      </c>
      <c r="I576" s="18">
        <v>18991407076</v>
      </c>
      <c r="J576" s="18">
        <v>15</v>
      </c>
      <c r="K576" s="62">
        <f t="shared" ref="K576:K607" si="66">L576+M576+N576+O576</f>
        <v>15</v>
      </c>
      <c r="L576" s="18">
        <v>15</v>
      </c>
      <c r="M576" s="18"/>
      <c r="N576" s="18"/>
      <c r="O576" s="18"/>
      <c r="P576" s="18"/>
      <c r="Q576" s="18"/>
      <c r="R576" s="18"/>
      <c r="S576" s="18"/>
      <c r="T576" s="18"/>
      <c r="U576" s="18"/>
      <c r="V576" s="18"/>
      <c r="W576" s="18"/>
      <c r="X576" s="18" t="s">
        <v>103</v>
      </c>
      <c r="Y576" s="18" t="s">
        <v>104</v>
      </c>
      <c r="Z576" s="18" t="s">
        <v>123</v>
      </c>
      <c r="AA576" s="18" t="s">
        <v>123</v>
      </c>
      <c r="AB576" s="18" t="s">
        <v>123</v>
      </c>
      <c r="AC576" s="18" t="s">
        <v>123</v>
      </c>
      <c r="AD576" s="18">
        <v>35</v>
      </c>
      <c r="AE576" s="18">
        <v>105</v>
      </c>
      <c r="AF576" s="18">
        <v>105</v>
      </c>
      <c r="AG576" s="18" t="s">
        <v>1286</v>
      </c>
      <c r="AH576" s="18" t="s">
        <v>1541</v>
      </c>
      <c r="AI576" s="18" t="s">
        <v>1309</v>
      </c>
      <c r="AJ576" s="85"/>
      <c r="AK576" s="85"/>
      <c r="AL576" s="85"/>
      <c r="AM576" s="85"/>
      <c r="AN576" s="85"/>
      <c r="AO576" s="85"/>
      <c r="AP576" s="85"/>
    </row>
    <row r="577" s="3" customFormat="1" ht="36" spans="1:42">
      <c r="A577" s="17" t="s">
        <v>1137</v>
      </c>
      <c r="B577" s="18" t="s">
        <v>1820</v>
      </c>
      <c r="C577" s="18" t="s">
        <v>1821</v>
      </c>
      <c r="D577" s="18" t="s">
        <v>263</v>
      </c>
      <c r="E577" s="18" t="s">
        <v>406</v>
      </c>
      <c r="F577" s="18" t="s">
        <v>125</v>
      </c>
      <c r="G577" s="18" t="s">
        <v>625</v>
      </c>
      <c r="H577" s="18" t="s">
        <v>1285</v>
      </c>
      <c r="I577" s="18">
        <v>18991407076</v>
      </c>
      <c r="J577" s="18">
        <v>50</v>
      </c>
      <c r="K577" s="62">
        <f t="shared" si="66"/>
        <v>50</v>
      </c>
      <c r="L577" s="18">
        <v>50</v>
      </c>
      <c r="M577" s="18"/>
      <c r="N577" s="18"/>
      <c r="O577" s="18"/>
      <c r="P577" s="18"/>
      <c r="Q577" s="18"/>
      <c r="R577" s="18"/>
      <c r="S577" s="18"/>
      <c r="T577" s="18"/>
      <c r="U577" s="18"/>
      <c r="V577" s="18"/>
      <c r="W577" s="18"/>
      <c r="X577" s="18" t="s">
        <v>103</v>
      </c>
      <c r="Y577" s="18" t="s">
        <v>104</v>
      </c>
      <c r="Z577" s="18" t="s">
        <v>123</v>
      </c>
      <c r="AA577" s="18" t="s">
        <v>123</v>
      </c>
      <c r="AB577" s="18" t="s">
        <v>123</v>
      </c>
      <c r="AC577" s="18" t="s">
        <v>123</v>
      </c>
      <c r="AD577" s="18">
        <v>23</v>
      </c>
      <c r="AE577" s="18">
        <v>69</v>
      </c>
      <c r="AF577" s="18">
        <v>69</v>
      </c>
      <c r="AG577" s="18" t="s">
        <v>1286</v>
      </c>
      <c r="AH577" s="18" t="s">
        <v>1308</v>
      </c>
      <c r="AI577" s="18" t="s">
        <v>1309</v>
      </c>
      <c r="AJ577" s="85"/>
      <c r="AK577" s="85"/>
      <c r="AL577" s="85"/>
      <c r="AM577" s="85"/>
      <c r="AN577" s="85"/>
      <c r="AO577" s="85"/>
      <c r="AP577" s="85"/>
    </row>
    <row r="578" s="3" customFormat="1" ht="108" spans="1:42">
      <c r="A578" s="17" t="s">
        <v>1139</v>
      </c>
      <c r="B578" s="18" t="s">
        <v>1822</v>
      </c>
      <c r="C578" s="18" t="s">
        <v>1823</v>
      </c>
      <c r="D578" s="18" t="s">
        <v>425</v>
      </c>
      <c r="E578" s="18" t="s">
        <v>426</v>
      </c>
      <c r="F578" s="18" t="s">
        <v>125</v>
      </c>
      <c r="G578" s="18" t="s">
        <v>625</v>
      </c>
      <c r="H578" s="18" t="s">
        <v>1285</v>
      </c>
      <c r="I578" s="18">
        <v>18991407076</v>
      </c>
      <c r="J578" s="18">
        <v>90</v>
      </c>
      <c r="K578" s="62">
        <f t="shared" si="66"/>
        <v>90</v>
      </c>
      <c r="L578" s="18">
        <v>90</v>
      </c>
      <c r="M578" s="18"/>
      <c r="N578" s="18"/>
      <c r="O578" s="18"/>
      <c r="P578" s="18"/>
      <c r="Q578" s="18"/>
      <c r="R578" s="18"/>
      <c r="S578" s="18"/>
      <c r="T578" s="18"/>
      <c r="U578" s="18"/>
      <c r="V578" s="18"/>
      <c r="W578" s="18"/>
      <c r="X578" s="18" t="s">
        <v>103</v>
      </c>
      <c r="Y578" s="18" t="s">
        <v>104</v>
      </c>
      <c r="Z578" s="18" t="s">
        <v>123</v>
      </c>
      <c r="AA578" s="18" t="s">
        <v>123</v>
      </c>
      <c r="AB578" s="18" t="s">
        <v>123</v>
      </c>
      <c r="AC578" s="18" t="s">
        <v>123</v>
      </c>
      <c r="AD578" s="18">
        <v>15</v>
      </c>
      <c r="AE578" s="18">
        <v>45</v>
      </c>
      <c r="AF578" s="18">
        <v>45</v>
      </c>
      <c r="AG578" s="18" t="s">
        <v>1286</v>
      </c>
      <c r="AH578" s="18" t="s">
        <v>1507</v>
      </c>
      <c r="AI578" s="18" t="s">
        <v>1309</v>
      </c>
      <c r="AJ578" s="85"/>
      <c r="AK578" s="85"/>
      <c r="AL578" s="85"/>
      <c r="AM578" s="85"/>
      <c r="AN578" s="85"/>
      <c r="AO578" s="85"/>
      <c r="AP578" s="85"/>
    </row>
    <row r="579" s="3" customFormat="1" ht="36" spans="1:42">
      <c r="A579" s="17" t="s">
        <v>1141</v>
      </c>
      <c r="B579" s="18" t="s">
        <v>1824</v>
      </c>
      <c r="C579" s="18" t="s">
        <v>1825</v>
      </c>
      <c r="D579" s="18" t="s">
        <v>425</v>
      </c>
      <c r="E579" s="18" t="s">
        <v>580</v>
      </c>
      <c r="F579" s="18" t="s">
        <v>125</v>
      </c>
      <c r="G579" s="18" t="s">
        <v>625</v>
      </c>
      <c r="H579" s="18" t="s">
        <v>1285</v>
      </c>
      <c r="I579" s="18">
        <v>18991407076</v>
      </c>
      <c r="J579" s="18">
        <v>53</v>
      </c>
      <c r="K579" s="62">
        <f t="shared" si="66"/>
        <v>53</v>
      </c>
      <c r="L579" s="18">
        <v>53</v>
      </c>
      <c r="M579" s="18"/>
      <c r="N579" s="18"/>
      <c r="O579" s="18"/>
      <c r="P579" s="18"/>
      <c r="Q579" s="18"/>
      <c r="R579" s="18"/>
      <c r="S579" s="18"/>
      <c r="T579" s="18"/>
      <c r="U579" s="18"/>
      <c r="V579" s="18"/>
      <c r="W579" s="18"/>
      <c r="X579" s="18" t="s">
        <v>103</v>
      </c>
      <c r="Y579" s="18" t="s">
        <v>104</v>
      </c>
      <c r="Z579" s="18" t="s">
        <v>123</v>
      </c>
      <c r="AA579" s="18" t="s">
        <v>123</v>
      </c>
      <c r="AB579" s="18" t="s">
        <v>123</v>
      </c>
      <c r="AC579" s="18" t="s">
        <v>123</v>
      </c>
      <c r="AD579" s="18">
        <v>13</v>
      </c>
      <c r="AE579" s="18">
        <v>39</v>
      </c>
      <c r="AF579" s="18">
        <v>39</v>
      </c>
      <c r="AG579" s="18"/>
      <c r="AH579" s="18" t="s">
        <v>1826</v>
      </c>
      <c r="AI579" s="18" t="s">
        <v>1309</v>
      </c>
      <c r="AJ579" s="85"/>
      <c r="AK579" s="85"/>
      <c r="AL579" s="85"/>
      <c r="AM579" s="85"/>
      <c r="AN579" s="85"/>
      <c r="AO579" s="85"/>
      <c r="AP579" s="85"/>
    </row>
    <row r="580" s="3" customFormat="1" ht="36" spans="1:42">
      <c r="A580" s="17" t="s">
        <v>1143</v>
      </c>
      <c r="B580" s="18" t="s">
        <v>1827</v>
      </c>
      <c r="C580" s="18" t="s">
        <v>1828</v>
      </c>
      <c r="D580" s="18" t="s">
        <v>505</v>
      </c>
      <c r="E580" s="18" t="s">
        <v>1074</v>
      </c>
      <c r="F580" s="18" t="s">
        <v>125</v>
      </c>
      <c r="G580" s="18" t="s">
        <v>625</v>
      </c>
      <c r="H580" s="18" t="s">
        <v>1285</v>
      </c>
      <c r="I580" s="18">
        <v>18991407076</v>
      </c>
      <c r="J580" s="18">
        <v>30</v>
      </c>
      <c r="K580" s="62">
        <f t="shared" si="66"/>
        <v>30</v>
      </c>
      <c r="L580" s="18">
        <v>30</v>
      </c>
      <c r="M580" s="18"/>
      <c r="N580" s="18"/>
      <c r="O580" s="18"/>
      <c r="P580" s="18"/>
      <c r="Q580" s="18"/>
      <c r="R580" s="18"/>
      <c r="S580" s="18"/>
      <c r="T580" s="18"/>
      <c r="U580" s="18"/>
      <c r="V580" s="18"/>
      <c r="W580" s="18"/>
      <c r="X580" s="18" t="s">
        <v>103</v>
      </c>
      <c r="Y580" s="18" t="s">
        <v>104</v>
      </c>
      <c r="Z580" s="18" t="s">
        <v>123</v>
      </c>
      <c r="AA580" s="18" t="s">
        <v>123</v>
      </c>
      <c r="AB580" s="18" t="s">
        <v>123</v>
      </c>
      <c r="AC580" s="18" t="s">
        <v>123</v>
      </c>
      <c r="AD580" s="18">
        <v>5</v>
      </c>
      <c r="AE580" s="18">
        <v>15</v>
      </c>
      <c r="AF580" s="18">
        <v>15</v>
      </c>
      <c r="AG580" s="18" t="s">
        <v>1286</v>
      </c>
      <c r="AH580" s="18" t="s">
        <v>1291</v>
      </c>
      <c r="AI580" s="18" t="s">
        <v>1309</v>
      </c>
      <c r="AJ580" s="85"/>
      <c r="AK580" s="85"/>
      <c r="AL580" s="85"/>
      <c r="AM580" s="85"/>
      <c r="AN580" s="85"/>
      <c r="AO580" s="85"/>
      <c r="AP580" s="85"/>
    </row>
    <row r="581" s="3" customFormat="1" ht="36" spans="1:42">
      <c r="A581" s="17" t="s">
        <v>1145</v>
      </c>
      <c r="B581" s="18" t="s">
        <v>1829</v>
      </c>
      <c r="C581" s="18" t="s">
        <v>1830</v>
      </c>
      <c r="D581" s="18" t="s">
        <v>505</v>
      </c>
      <c r="E581" s="18" t="s">
        <v>1074</v>
      </c>
      <c r="F581" s="18" t="s">
        <v>125</v>
      </c>
      <c r="G581" s="18" t="s">
        <v>625</v>
      </c>
      <c r="H581" s="18" t="s">
        <v>1285</v>
      </c>
      <c r="I581" s="18">
        <v>18991407076</v>
      </c>
      <c r="J581" s="18">
        <v>30</v>
      </c>
      <c r="K581" s="62">
        <f t="shared" si="66"/>
        <v>30</v>
      </c>
      <c r="L581" s="18">
        <v>30</v>
      </c>
      <c r="M581" s="18"/>
      <c r="N581" s="18"/>
      <c r="O581" s="18"/>
      <c r="P581" s="18"/>
      <c r="Q581" s="18"/>
      <c r="R581" s="18"/>
      <c r="S581" s="18"/>
      <c r="T581" s="18"/>
      <c r="U581" s="18"/>
      <c r="V581" s="18"/>
      <c r="W581" s="18"/>
      <c r="X581" s="18" t="s">
        <v>103</v>
      </c>
      <c r="Y581" s="18" t="s">
        <v>104</v>
      </c>
      <c r="Z581" s="18" t="s">
        <v>123</v>
      </c>
      <c r="AA581" s="18" t="s">
        <v>123</v>
      </c>
      <c r="AB581" s="18" t="s">
        <v>123</v>
      </c>
      <c r="AC581" s="18" t="s">
        <v>123</v>
      </c>
      <c r="AD581" s="18">
        <v>6</v>
      </c>
      <c r="AE581" s="18">
        <v>18</v>
      </c>
      <c r="AF581" s="18">
        <v>18</v>
      </c>
      <c r="AG581" s="18" t="s">
        <v>1286</v>
      </c>
      <c r="AH581" s="18" t="s">
        <v>1315</v>
      </c>
      <c r="AI581" s="18" t="s">
        <v>1309</v>
      </c>
      <c r="AJ581" s="85"/>
      <c r="AK581" s="85"/>
      <c r="AL581" s="85"/>
      <c r="AM581" s="85"/>
      <c r="AN581" s="85"/>
      <c r="AO581" s="85"/>
      <c r="AP581" s="85"/>
    </row>
    <row r="582" s="3" customFormat="1" ht="36" spans="1:42">
      <c r="A582" s="17" t="s">
        <v>1148</v>
      </c>
      <c r="B582" s="18" t="s">
        <v>1831</v>
      </c>
      <c r="C582" s="18" t="s">
        <v>1832</v>
      </c>
      <c r="D582" s="18" t="s">
        <v>505</v>
      </c>
      <c r="E582" s="18" t="s">
        <v>1074</v>
      </c>
      <c r="F582" s="18" t="s">
        <v>125</v>
      </c>
      <c r="G582" s="18" t="s">
        <v>625</v>
      </c>
      <c r="H582" s="18" t="s">
        <v>1285</v>
      </c>
      <c r="I582" s="18">
        <v>18991407076</v>
      </c>
      <c r="J582" s="18">
        <v>30</v>
      </c>
      <c r="K582" s="62">
        <f t="shared" si="66"/>
        <v>30</v>
      </c>
      <c r="L582" s="18">
        <v>30</v>
      </c>
      <c r="M582" s="18"/>
      <c r="N582" s="18"/>
      <c r="O582" s="18"/>
      <c r="P582" s="18"/>
      <c r="Q582" s="18"/>
      <c r="R582" s="18"/>
      <c r="S582" s="18"/>
      <c r="T582" s="18"/>
      <c r="U582" s="18"/>
      <c r="V582" s="18"/>
      <c r="W582" s="18"/>
      <c r="X582" s="18" t="s">
        <v>103</v>
      </c>
      <c r="Y582" s="18" t="s">
        <v>104</v>
      </c>
      <c r="Z582" s="18" t="s">
        <v>123</v>
      </c>
      <c r="AA582" s="18" t="s">
        <v>123</v>
      </c>
      <c r="AB582" s="18" t="s">
        <v>123</v>
      </c>
      <c r="AC582" s="18" t="s">
        <v>123</v>
      </c>
      <c r="AD582" s="18">
        <v>10</v>
      </c>
      <c r="AE582" s="18">
        <v>30</v>
      </c>
      <c r="AF582" s="18">
        <v>30</v>
      </c>
      <c r="AG582" s="18"/>
      <c r="AH582" s="18" t="s">
        <v>1833</v>
      </c>
      <c r="AI582" s="18" t="s">
        <v>1309</v>
      </c>
      <c r="AJ582" s="85"/>
      <c r="AK582" s="85"/>
      <c r="AL582" s="85"/>
      <c r="AM582" s="85"/>
      <c r="AN582" s="85"/>
      <c r="AO582" s="85"/>
      <c r="AP582" s="85"/>
    </row>
    <row r="583" s="3" customFormat="1" ht="36" spans="1:42">
      <c r="A583" s="17" t="s">
        <v>1150</v>
      </c>
      <c r="B583" s="18" t="s">
        <v>1834</v>
      </c>
      <c r="C583" s="18" t="s">
        <v>1234</v>
      </c>
      <c r="D583" s="18" t="s">
        <v>138</v>
      </c>
      <c r="E583" s="18" t="s">
        <v>298</v>
      </c>
      <c r="F583" s="18" t="s">
        <v>125</v>
      </c>
      <c r="G583" s="18" t="s">
        <v>625</v>
      </c>
      <c r="H583" s="18" t="s">
        <v>1285</v>
      </c>
      <c r="I583" s="18">
        <v>18991407076</v>
      </c>
      <c r="J583" s="18">
        <v>53</v>
      </c>
      <c r="K583" s="62">
        <f t="shared" si="66"/>
        <v>53</v>
      </c>
      <c r="L583" s="18">
        <v>53</v>
      </c>
      <c r="M583" s="18"/>
      <c r="N583" s="18"/>
      <c r="O583" s="18"/>
      <c r="P583" s="18"/>
      <c r="Q583" s="18"/>
      <c r="R583" s="18"/>
      <c r="S583" s="18"/>
      <c r="T583" s="18"/>
      <c r="U583" s="18"/>
      <c r="V583" s="18"/>
      <c r="W583" s="18"/>
      <c r="X583" s="18" t="s">
        <v>103</v>
      </c>
      <c r="Y583" s="18" t="s">
        <v>104</v>
      </c>
      <c r="Z583" s="18" t="s">
        <v>123</v>
      </c>
      <c r="AA583" s="18" t="s">
        <v>123</v>
      </c>
      <c r="AB583" s="18" t="s">
        <v>123</v>
      </c>
      <c r="AC583" s="18" t="s">
        <v>123</v>
      </c>
      <c r="AD583" s="18">
        <v>12</v>
      </c>
      <c r="AE583" s="18">
        <v>36</v>
      </c>
      <c r="AF583" s="18">
        <v>36</v>
      </c>
      <c r="AG583" s="18"/>
      <c r="AH583" s="18" t="s">
        <v>1835</v>
      </c>
      <c r="AI583" s="18" t="s">
        <v>1309</v>
      </c>
      <c r="AJ583" s="85"/>
      <c r="AK583" s="85"/>
      <c r="AL583" s="85"/>
      <c r="AM583" s="85"/>
      <c r="AN583" s="85"/>
      <c r="AO583" s="85"/>
      <c r="AP583" s="85"/>
    </row>
    <row r="584" s="3" customFormat="1" ht="36" spans="1:42">
      <c r="A584" s="17" t="s">
        <v>1153</v>
      </c>
      <c r="B584" s="18" t="s">
        <v>1836</v>
      </c>
      <c r="C584" s="18" t="s">
        <v>1837</v>
      </c>
      <c r="D584" s="18" t="s">
        <v>191</v>
      </c>
      <c r="E584" s="18" t="s">
        <v>401</v>
      </c>
      <c r="F584" s="18" t="s">
        <v>125</v>
      </c>
      <c r="G584" s="18" t="s">
        <v>625</v>
      </c>
      <c r="H584" s="18" t="s">
        <v>1285</v>
      </c>
      <c r="I584" s="18">
        <v>18991407076</v>
      </c>
      <c r="J584" s="18">
        <v>28</v>
      </c>
      <c r="K584" s="62">
        <f t="shared" si="66"/>
        <v>28</v>
      </c>
      <c r="L584" s="18">
        <v>28</v>
      </c>
      <c r="M584" s="18"/>
      <c r="N584" s="18"/>
      <c r="O584" s="18"/>
      <c r="P584" s="18"/>
      <c r="Q584" s="18"/>
      <c r="R584" s="18"/>
      <c r="S584" s="18"/>
      <c r="T584" s="18"/>
      <c r="U584" s="18"/>
      <c r="V584" s="18"/>
      <c r="W584" s="18"/>
      <c r="X584" s="18" t="s">
        <v>103</v>
      </c>
      <c r="Y584" s="18" t="s">
        <v>104</v>
      </c>
      <c r="Z584" s="18" t="s">
        <v>123</v>
      </c>
      <c r="AA584" s="18" t="s">
        <v>123</v>
      </c>
      <c r="AB584" s="18" t="s">
        <v>123</v>
      </c>
      <c r="AC584" s="18" t="s">
        <v>123</v>
      </c>
      <c r="AD584" s="18">
        <v>10</v>
      </c>
      <c r="AE584" s="18">
        <v>30</v>
      </c>
      <c r="AF584" s="18">
        <v>30</v>
      </c>
      <c r="AG584" s="18"/>
      <c r="AH584" s="18" t="s">
        <v>1833</v>
      </c>
      <c r="AI584" s="18" t="s">
        <v>1309</v>
      </c>
      <c r="AJ584" s="85"/>
      <c r="AK584" s="85"/>
      <c r="AL584" s="85"/>
      <c r="AM584" s="85"/>
      <c r="AN584" s="85"/>
      <c r="AO584" s="85"/>
      <c r="AP584" s="85"/>
    </row>
    <row r="585" s="3" customFormat="1" ht="36" spans="1:42">
      <c r="A585" s="17" t="s">
        <v>1155</v>
      </c>
      <c r="B585" s="18" t="s">
        <v>1838</v>
      </c>
      <c r="C585" s="18" t="s">
        <v>1839</v>
      </c>
      <c r="D585" s="18" t="s">
        <v>191</v>
      </c>
      <c r="E585" s="18" t="s">
        <v>203</v>
      </c>
      <c r="F585" s="18" t="s">
        <v>125</v>
      </c>
      <c r="G585" s="18" t="s">
        <v>625</v>
      </c>
      <c r="H585" s="18" t="s">
        <v>1285</v>
      </c>
      <c r="I585" s="18">
        <v>18991407076</v>
      </c>
      <c r="J585" s="18">
        <v>30</v>
      </c>
      <c r="K585" s="62">
        <f t="shared" si="66"/>
        <v>30</v>
      </c>
      <c r="L585" s="18">
        <v>30</v>
      </c>
      <c r="M585" s="18"/>
      <c r="N585" s="18"/>
      <c r="O585" s="18"/>
      <c r="P585" s="18"/>
      <c r="Q585" s="18"/>
      <c r="R585" s="18"/>
      <c r="S585" s="18"/>
      <c r="T585" s="18"/>
      <c r="U585" s="18"/>
      <c r="V585" s="18"/>
      <c r="W585" s="18"/>
      <c r="X585" s="18" t="s">
        <v>103</v>
      </c>
      <c r="Y585" s="18" t="s">
        <v>104</v>
      </c>
      <c r="Z585" s="18" t="s">
        <v>123</v>
      </c>
      <c r="AA585" s="18" t="s">
        <v>123</v>
      </c>
      <c r="AB585" s="18" t="s">
        <v>123</v>
      </c>
      <c r="AC585" s="18" t="s">
        <v>123</v>
      </c>
      <c r="AD585" s="18">
        <v>5</v>
      </c>
      <c r="AE585" s="18">
        <v>15</v>
      </c>
      <c r="AF585" s="18">
        <v>15</v>
      </c>
      <c r="AG585" s="18" t="s">
        <v>1286</v>
      </c>
      <c r="AH585" s="18" t="s">
        <v>1291</v>
      </c>
      <c r="AI585" s="18" t="s">
        <v>1309</v>
      </c>
      <c r="AJ585" s="85"/>
      <c r="AK585" s="85"/>
      <c r="AL585" s="85"/>
      <c r="AM585" s="85"/>
      <c r="AN585" s="85"/>
      <c r="AO585" s="85"/>
      <c r="AP585" s="85"/>
    </row>
    <row r="586" s="3" customFormat="1" ht="84" spans="1:42">
      <c r="A586" s="17" t="s">
        <v>1157</v>
      </c>
      <c r="B586" s="18" t="s">
        <v>1840</v>
      </c>
      <c r="C586" s="18" t="s">
        <v>1841</v>
      </c>
      <c r="D586" s="18" t="s">
        <v>191</v>
      </c>
      <c r="E586" s="18" t="s">
        <v>225</v>
      </c>
      <c r="F586" s="18" t="s">
        <v>125</v>
      </c>
      <c r="G586" s="18" t="s">
        <v>625</v>
      </c>
      <c r="H586" s="18" t="s">
        <v>1285</v>
      </c>
      <c r="I586" s="18">
        <v>18991407076</v>
      </c>
      <c r="J586" s="18">
        <v>30</v>
      </c>
      <c r="K586" s="62">
        <f t="shared" si="66"/>
        <v>30</v>
      </c>
      <c r="L586" s="18">
        <v>30</v>
      </c>
      <c r="M586" s="18"/>
      <c r="N586" s="18"/>
      <c r="O586" s="18"/>
      <c r="P586" s="18"/>
      <c r="Q586" s="18"/>
      <c r="R586" s="18"/>
      <c r="S586" s="18"/>
      <c r="T586" s="18"/>
      <c r="U586" s="18"/>
      <c r="V586" s="18"/>
      <c r="W586" s="18"/>
      <c r="X586" s="18" t="s">
        <v>103</v>
      </c>
      <c r="Y586" s="18" t="s">
        <v>104</v>
      </c>
      <c r="Z586" s="18" t="s">
        <v>123</v>
      </c>
      <c r="AA586" s="18" t="s">
        <v>123</v>
      </c>
      <c r="AB586" s="18" t="s">
        <v>123</v>
      </c>
      <c r="AC586" s="18" t="s">
        <v>123</v>
      </c>
      <c r="AD586" s="18">
        <v>7</v>
      </c>
      <c r="AE586" s="18">
        <v>21</v>
      </c>
      <c r="AF586" s="18">
        <v>21</v>
      </c>
      <c r="AG586" s="18" t="s">
        <v>1286</v>
      </c>
      <c r="AH586" s="18" t="s">
        <v>1366</v>
      </c>
      <c r="AI586" s="18" t="s">
        <v>1309</v>
      </c>
      <c r="AJ586" s="85"/>
      <c r="AK586" s="85"/>
      <c r="AL586" s="85"/>
      <c r="AM586" s="85"/>
      <c r="AN586" s="85"/>
      <c r="AO586" s="85"/>
      <c r="AP586" s="85"/>
    </row>
    <row r="587" s="3" customFormat="1" ht="36" spans="1:42">
      <c r="A587" s="17" t="s">
        <v>1160</v>
      </c>
      <c r="B587" s="18" t="s">
        <v>1842</v>
      </c>
      <c r="C587" s="18" t="s">
        <v>1843</v>
      </c>
      <c r="D587" s="18" t="s">
        <v>478</v>
      </c>
      <c r="E587" s="18" t="s">
        <v>479</v>
      </c>
      <c r="F587" s="18" t="s">
        <v>125</v>
      </c>
      <c r="G587" s="18" t="s">
        <v>625</v>
      </c>
      <c r="H587" s="18" t="s">
        <v>1285</v>
      </c>
      <c r="I587" s="18">
        <v>18991407076</v>
      </c>
      <c r="J587" s="18">
        <v>30</v>
      </c>
      <c r="K587" s="62">
        <f t="shared" si="66"/>
        <v>30</v>
      </c>
      <c r="L587" s="18">
        <v>30</v>
      </c>
      <c r="M587" s="18"/>
      <c r="N587" s="18"/>
      <c r="O587" s="18"/>
      <c r="P587" s="18"/>
      <c r="Q587" s="18"/>
      <c r="R587" s="18"/>
      <c r="S587" s="18"/>
      <c r="T587" s="18"/>
      <c r="U587" s="18"/>
      <c r="V587" s="18"/>
      <c r="W587" s="18"/>
      <c r="X587" s="18" t="s">
        <v>103</v>
      </c>
      <c r="Y587" s="18" t="s">
        <v>104</v>
      </c>
      <c r="Z587" s="18" t="s">
        <v>123</v>
      </c>
      <c r="AA587" s="18" t="s">
        <v>123</v>
      </c>
      <c r="AB587" s="18" t="s">
        <v>123</v>
      </c>
      <c r="AC587" s="18" t="s">
        <v>123</v>
      </c>
      <c r="AD587" s="18">
        <v>40</v>
      </c>
      <c r="AE587" s="18">
        <v>120</v>
      </c>
      <c r="AF587" s="18">
        <v>120</v>
      </c>
      <c r="AG587" s="18"/>
      <c r="AH587" s="18" t="s">
        <v>1844</v>
      </c>
      <c r="AI587" s="18" t="s">
        <v>1309</v>
      </c>
      <c r="AJ587" s="85"/>
      <c r="AK587" s="85"/>
      <c r="AL587" s="85"/>
      <c r="AM587" s="85"/>
      <c r="AN587" s="85"/>
      <c r="AO587" s="85"/>
      <c r="AP587" s="85"/>
    </row>
    <row r="588" s="3" customFormat="1" ht="96" spans="1:42">
      <c r="A588" s="17" t="s">
        <v>1162</v>
      </c>
      <c r="B588" s="18" t="s">
        <v>1845</v>
      </c>
      <c r="C588" s="18" t="s">
        <v>1846</v>
      </c>
      <c r="D588" s="18" t="s">
        <v>478</v>
      </c>
      <c r="E588" s="18" t="s">
        <v>869</v>
      </c>
      <c r="F588" s="18" t="s">
        <v>125</v>
      </c>
      <c r="G588" s="18" t="s">
        <v>625</v>
      </c>
      <c r="H588" s="18" t="s">
        <v>1285</v>
      </c>
      <c r="I588" s="18">
        <v>18991407076</v>
      </c>
      <c r="J588" s="18">
        <v>70</v>
      </c>
      <c r="K588" s="62">
        <f t="shared" si="66"/>
        <v>70</v>
      </c>
      <c r="L588" s="18">
        <v>70</v>
      </c>
      <c r="M588" s="18"/>
      <c r="N588" s="18"/>
      <c r="O588" s="18"/>
      <c r="P588" s="18"/>
      <c r="Q588" s="18"/>
      <c r="R588" s="18"/>
      <c r="S588" s="18"/>
      <c r="T588" s="18"/>
      <c r="U588" s="18"/>
      <c r="V588" s="18"/>
      <c r="W588" s="18"/>
      <c r="X588" s="18" t="s">
        <v>103</v>
      </c>
      <c r="Y588" s="18" t="s">
        <v>104</v>
      </c>
      <c r="Z588" s="18" t="s">
        <v>123</v>
      </c>
      <c r="AA588" s="18" t="s">
        <v>123</v>
      </c>
      <c r="AB588" s="18" t="s">
        <v>123</v>
      </c>
      <c r="AC588" s="18" t="s">
        <v>123</v>
      </c>
      <c r="AD588" s="18">
        <v>9</v>
      </c>
      <c r="AE588" s="18">
        <v>27</v>
      </c>
      <c r="AF588" s="18">
        <v>27</v>
      </c>
      <c r="AG588" s="18"/>
      <c r="AH588" s="18" t="s">
        <v>1847</v>
      </c>
      <c r="AI588" s="18" t="s">
        <v>1309</v>
      </c>
      <c r="AJ588" s="85"/>
      <c r="AK588" s="85"/>
      <c r="AL588" s="85"/>
      <c r="AM588" s="85"/>
      <c r="AN588" s="85"/>
      <c r="AO588" s="85"/>
      <c r="AP588" s="85"/>
    </row>
    <row r="589" s="3" customFormat="1" ht="36" spans="1:42">
      <c r="A589" s="17" t="s">
        <v>1164</v>
      </c>
      <c r="B589" s="18" t="s">
        <v>1848</v>
      </c>
      <c r="C589" s="18" t="s">
        <v>1849</v>
      </c>
      <c r="D589" s="18" t="s">
        <v>478</v>
      </c>
      <c r="E589" s="18" t="s">
        <v>1090</v>
      </c>
      <c r="F589" s="18" t="s">
        <v>125</v>
      </c>
      <c r="G589" s="18" t="s">
        <v>625</v>
      </c>
      <c r="H589" s="18" t="s">
        <v>1285</v>
      </c>
      <c r="I589" s="18">
        <v>18991407076</v>
      </c>
      <c r="J589" s="18">
        <v>81</v>
      </c>
      <c r="K589" s="62">
        <f t="shared" si="66"/>
        <v>81</v>
      </c>
      <c r="L589" s="18">
        <v>81</v>
      </c>
      <c r="M589" s="18"/>
      <c r="N589" s="18"/>
      <c r="O589" s="18"/>
      <c r="P589" s="18"/>
      <c r="Q589" s="18"/>
      <c r="R589" s="18"/>
      <c r="S589" s="18"/>
      <c r="T589" s="18"/>
      <c r="U589" s="18"/>
      <c r="V589" s="18"/>
      <c r="W589" s="18"/>
      <c r="X589" s="18" t="s">
        <v>103</v>
      </c>
      <c r="Y589" s="18" t="s">
        <v>104</v>
      </c>
      <c r="Z589" s="18" t="s">
        <v>123</v>
      </c>
      <c r="AA589" s="18" t="s">
        <v>123</v>
      </c>
      <c r="AB589" s="18" t="s">
        <v>123</v>
      </c>
      <c r="AC589" s="18" t="s">
        <v>123</v>
      </c>
      <c r="AD589" s="18">
        <v>8</v>
      </c>
      <c r="AE589" s="18">
        <v>24</v>
      </c>
      <c r="AF589" s="18">
        <v>24</v>
      </c>
      <c r="AG589" s="18"/>
      <c r="AH589" s="18" t="s">
        <v>1850</v>
      </c>
      <c r="AI589" s="18" t="s">
        <v>1309</v>
      </c>
      <c r="AJ589" s="85"/>
      <c r="AK589" s="85"/>
      <c r="AL589" s="85"/>
      <c r="AM589" s="85"/>
      <c r="AN589" s="85"/>
      <c r="AO589" s="85"/>
      <c r="AP589" s="85"/>
    </row>
    <row r="590" s="3" customFormat="1" ht="36" spans="1:42">
      <c r="A590" s="17" t="s">
        <v>1166</v>
      </c>
      <c r="B590" s="18" t="s">
        <v>1851</v>
      </c>
      <c r="C590" s="18" t="s">
        <v>1852</v>
      </c>
      <c r="D590" s="18" t="s">
        <v>275</v>
      </c>
      <c r="E590" s="18" t="s">
        <v>1103</v>
      </c>
      <c r="F590" s="18" t="s">
        <v>125</v>
      </c>
      <c r="G590" s="18" t="s">
        <v>625</v>
      </c>
      <c r="H590" s="18" t="s">
        <v>1285</v>
      </c>
      <c r="I590" s="18">
        <v>18991407076</v>
      </c>
      <c r="J590" s="18">
        <v>8</v>
      </c>
      <c r="K590" s="62">
        <f t="shared" si="66"/>
        <v>8</v>
      </c>
      <c r="L590" s="18">
        <v>8</v>
      </c>
      <c r="M590" s="18"/>
      <c r="N590" s="18"/>
      <c r="O590" s="18"/>
      <c r="P590" s="18"/>
      <c r="Q590" s="18"/>
      <c r="R590" s="18"/>
      <c r="S590" s="18"/>
      <c r="T590" s="18"/>
      <c r="U590" s="18"/>
      <c r="V590" s="18"/>
      <c r="W590" s="18"/>
      <c r="X590" s="18" t="s">
        <v>103</v>
      </c>
      <c r="Y590" s="18" t="s">
        <v>104</v>
      </c>
      <c r="Z590" s="18" t="s">
        <v>123</v>
      </c>
      <c r="AA590" s="18" t="s">
        <v>123</v>
      </c>
      <c r="AB590" s="18" t="s">
        <v>123</v>
      </c>
      <c r="AC590" s="18" t="s">
        <v>123</v>
      </c>
      <c r="AD590" s="18">
        <v>15</v>
      </c>
      <c r="AE590" s="18">
        <v>45</v>
      </c>
      <c r="AF590" s="18">
        <v>45</v>
      </c>
      <c r="AG590" s="18" t="s">
        <v>1286</v>
      </c>
      <c r="AH590" s="18" t="s">
        <v>1507</v>
      </c>
      <c r="AI590" s="18" t="s">
        <v>1309</v>
      </c>
      <c r="AJ590" s="85"/>
      <c r="AK590" s="85"/>
      <c r="AL590" s="85"/>
      <c r="AM590" s="85"/>
      <c r="AN590" s="85"/>
      <c r="AO590" s="85"/>
      <c r="AP590" s="85"/>
    </row>
    <row r="591" s="3" customFormat="1" ht="36" spans="1:42">
      <c r="A591" s="17" t="s">
        <v>1168</v>
      </c>
      <c r="B591" s="18" t="s">
        <v>1853</v>
      </c>
      <c r="C591" s="18" t="s">
        <v>1854</v>
      </c>
      <c r="D591" s="18" t="s">
        <v>275</v>
      </c>
      <c r="E591" s="18" t="s">
        <v>1103</v>
      </c>
      <c r="F591" s="18" t="s">
        <v>125</v>
      </c>
      <c r="G591" s="18" t="s">
        <v>625</v>
      </c>
      <c r="H591" s="18" t="s">
        <v>1285</v>
      </c>
      <c r="I591" s="18">
        <v>18991407076</v>
      </c>
      <c r="J591" s="18">
        <v>5</v>
      </c>
      <c r="K591" s="62">
        <f t="shared" si="66"/>
        <v>5</v>
      </c>
      <c r="L591" s="18">
        <v>5</v>
      </c>
      <c r="M591" s="18"/>
      <c r="N591" s="18"/>
      <c r="O591" s="18"/>
      <c r="P591" s="18"/>
      <c r="Q591" s="18"/>
      <c r="R591" s="18"/>
      <c r="S591" s="18"/>
      <c r="T591" s="18"/>
      <c r="U591" s="18"/>
      <c r="V591" s="18"/>
      <c r="W591" s="18"/>
      <c r="X591" s="18" t="s">
        <v>103</v>
      </c>
      <c r="Y591" s="18" t="s">
        <v>104</v>
      </c>
      <c r="Z591" s="18" t="s">
        <v>123</v>
      </c>
      <c r="AA591" s="18" t="s">
        <v>123</v>
      </c>
      <c r="AB591" s="18" t="s">
        <v>123</v>
      </c>
      <c r="AC591" s="18" t="s">
        <v>123</v>
      </c>
      <c r="AD591" s="18">
        <v>15</v>
      </c>
      <c r="AE591" s="18">
        <v>45</v>
      </c>
      <c r="AF591" s="18">
        <v>45</v>
      </c>
      <c r="AG591" s="18" t="s">
        <v>1286</v>
      </c>
      <c r="AH591" s="18" t="s">
        <v>1507</v>
      </c>
      <c r="AI591" s="18" t="s">
        <v>1309</v>
      </c>
      <c r="AJ591" s="85"/>
      <c r="AK591" s="85"/>
      <c r="AL591" s="85"/>
      <c r="AM591" s="85"/>
      <c r="AN591" s="85"/>
      <c r="AO591" s="85"/>
      <c r="AP591" s="85"/>
    </row>
    <row r="592" s="3" customFormat="1" ht="36" spans="1:42">
      <c r="A592" s="17" t="s">
        <v>1171</v>
      </c>
      <c r="B592" s="18" t="s">
        <v>1855</v>
      </c>
      <c r="C592" s="18" t="s">
        <v>1854</v>
      </c>
      <c r="D592" s="18" t="s">
        <v>275</v>
      </c>
      <c r="E592" s="18" t="s">
        <v>1109</v>
      </c>
      <c r="F592" s="18" t="s">
        <v>125</v>
      </c>
      <c r="G592" s="18" t="s">
        <v>625</v>
      </c>
      <c r="H592" s="18" t="s">
        <v>1285</v>
      </c>
      <c r="I592" s="18">
        <v>18991407076</v>
      </c>
      <c r="J592" s="18">
        <v>5</v>
      </c>
      <c r="K592" s="62">
        <f t="shared" si="66"/>
        <v>5</v>
      </c>
      <c r="L592" s="18">
        <v>5</v>
      </c>
      <c r="M592" s="18"/>
      <c r="N592" s="18"/>
      <c r="O592" s="18"/>
      <c r="P592" s="18"/>
      <c r="Q592" s="18"/>
      <c r="R592" s="18"/>
      <c r="S592" s="18"/>
      <c r="T592" s="18"/>
      <c r="U592" s="18"/>
      <c r="V592" s="18"/>
      <c r="W592" s="18"/>
      <c r="X592" s="18" t="s">
        <v>103</v>
      </c>
      <c r="Y592" s="18" t="s">
        <v>104</v>
      </c>
      <c r="Z592" s="18" t="s">
        <v>123</v>
      </c>
      <c r="AA592" s="18" t="s">
        <v>123</v>
      </c>
      <c r="AB592" s="18" t="s">
        <v>123</v>
      </c>
      <c r="AC592" s="18" t="s">
        <v>123</v>
      </c>
      <c r="AD592" s="18">
        <v>18</v>
      </c>
      <c r="AE592" s="18">
        <v>54</v>
      </c>
      <c r="AF592" s="18">
        <v>54</v>
      </c>
      <c r="AG592" s="18" t="s">
        <v>1286</v>
      </c>
      <c r="AH592" s="18" t="s">
        <v>1544</v>
      </c>
      <c r="AI592" s="18" t="s">
        <v>1309</v>
      </c>
      <c r="AJ592" s="85"/>
      <c r="AK592" s="85"/>
      <c r="AL592" s="85"/>
      <c r="AM592" s="85"/>
      <c r="AN592" s="85"/>
      <c r="AO592" s="85"/>
      <c r="AP592" s="85"/>
    </row>
    <row r="593" s="3" customFormat="1" ht="48" spans="1:42">
      <c r="A593" s="17" t="s">
        <v>1173</v>
      </c>
      <c r="B593" s="18" t="s">
        <v>1856</v>
      </c>
      <c r="C593" s="18" t="s">
        <v>1857</v>
      </c>
      <c r="D593" s="18" t="s">
        <v>275</v>
      </c>
      <c r="E593" s="18" t="s">
        <v>1109</v>
      </c>
      <c r="F593" s="18" t="s">
        <v>125</v>
      </c>
      <c r="G593" s="18" t="s">
        <v>625</v>
      </c>
      <c r="H593" s="18" t="s">
        <v>1285</v>
      </c>
      <c r="I593" s="18">
        <v>18991407076</v>
      </c>
      <c r="J593" s="18">
        <v>35</v>
      </c>
      <c r="K593" s="62">
        <f t="shared" si="66"/>
        <v>35</v>
      </c>
      <c r="L593" s="18">
        <v>35</v>
      </c>
      <c r="M593" s="18"/>
      <c r="N593" s="18"/>
      <c r="O593" s="18"/>
      <c r="P593" s="18"/>
      <c r="Q593" s="18"/>
      <c r="R593" s="18"/>
      <c r="S593" s="18"/>
      <c r="T593" s="18"/>
      <c r="U593" s="18"/>
      <c r="V593" s="18"/>
      <c r="W593" s="18"/>
      <c r="X593" s="18" t="s">
        <v>103</v>
      </c>
      <c r="Y593" s="18" t="s">
        <v>104</v>
      </c>
      <c r="Z593" s="18" t="s">
        <v>123</v>
      </c>
      <c r="AA593" s="18" t="s">
        <v>123</v>
      </c>
      <c r="AB593" s="18" t="s">
        <v>123</v>
      </c>
      <c r="AC593" s="18" t="s">
        <v>123</v>
      </c>
      <c r="AD593" s="18">
        <v>15</v>
      </c>
      <c r="AE593" s="18">
        <v>45</v>
      </c>
      <c r="AF593" s="18">
        <v>45</v>
      </c>
      <c r="AG593" s="18" t="s">
        <v>1286</v>
      </c>
      <c r="AH593" s="18" t="s">
        <v>1507</v>
      </c>
      <c r="AI593" s="18" t="s">
        <v>1309</v>
      </c>
      <c r="AJ593" s="85"/>
      <c r="AK593" s="85"/>
      <c r="AL593" s="85"/>
      <c r="AM593" s="85"/>
      <c r="AN593" s="85"/>
      <c r="AO593" s="85"/>
      <c r="AP593" s="85"/>
    </row>
    <row r="594" s="3" customFormat="1" ht="48" spans="1:42">
      <c r="A594" s="17" t="s">
        <v>1176</v>
      </c>
      <c r="B594" s="18" t="s">
        <v>1858</v>
      </c>
      <c r="C594" s="18" t="s">
        <v>1859</v>
      </c>
      <c r="D594" s="18" t="s">
        <v>275</v>
      </c>
      <c r="E594" s="18" t="s">
        <v>1118</v>
      </c>
      <c r="F594" s="18" t="s">
        <v>125</v>
      </c>
      <c r="G594" s="18" t="s">
        <v>625</v>
      </c>
      <c r="H594" s="18" t="s">
        <v>1285</v>
      </c>
      <c r="I594" s="18">
        <v>18991407076</v>
      </c>
      <c r="J594" s="18">
        <v>87</v>
      </c>
      <c r="K594" s="62">
        <f t="shared" si="66"/>
        <v>87</v>
      </c>
      <c r="L594" s="18">
        <v>87</v>
      </c>
      <c r="M594" s="18"/>
      <c r="N594" s="18"/>
      <c r="O594" s="18"/>
      <c r="P594" s="18"/>
      <c r="Q594" s="18"/>
      <c r="R594" s="18"/>
      <c r="S594" s="18"/>
      <c r="T594" s="18"/>
      <c r="U594" s="18"/>
      <c r="V594" s="18"/>
      <c r="W594" s="18"/>
      <c r="X594" s="18" t="s">
        <v>103</v>
      </c>
      <c r="Y594" s="18" t="s">
        <v>104</v>
      </c>
      <c r="Z594" s="18" t="s">
        <v>123</v>
      </c>
      <c r="AA594" s="18" t="s">
        <v>123</v>
      </c>
      <c r="AB594" s="18" t="s">
        <v>123</v>
      </c>
      <c r="AC594" s="18" t="s">
        <v>123</v>
      </c>
      <c r="AD594" s="18">
        <v>12</v>
      </c>
      <c r="AE594" s="18">
        <v>36</v>
      </c>
      <c r="AF594" s="18">
        <v>36</v>
      </c>
      <c r="AG594" s="18"/>
      <c r="AH594" s="18" t="s">
        <v>1860</v>
      </c>
      <c r="AI594" s="18" t="s">
        <v>1309</v>
      </c>
      <c r="AJ594" s="85"/>
      <c r="AK594" s="85"/>
      <c r="AL594" s="85"/>
      <c r="AM594" s="85"/>
      <c r="AN594" s="85"/>
      <c r="AO594" s="85"/>
      <c r="AP594" s="85"/>
    </row>
    <row r="595" s="3" customFormat="1" ht="36" spans="1:42">
      <c r="A595" s="17" t="s">
        <v>1179</v>
      </c>
      <c r="B595" s="18" t="s">
        <v>1861</v>
      </c>
      <c r="C595" s="18" t="s">
        <v>1862</v>
      </c>
      <c r="D595" s="18" t="s">
        <v>275</v>
      </c>
      <c r="E595" s="18" t="s">
        <v>1118</v>
      </c>
      <c r="F595" s="18" t="s">
        <v>125</v>
      </c>
      <c r="G595" s="18" t="s">
        <v>625</v>
      </c>
      <c r="H595" s="18" t="s">
        <v>1285</v>
      </c>
      <c r="I595" s="18">
        <v>18991407076</v>
      </c>
      <c r="J595" s="18">
        <v>63</v>
      </c>
      <c r="K595" s="62">
        <f t="shared" si="66"/>
        <v>63</v>
      </c>
      <c r="L595" s="18">
        <v>63</v>
      </c>
      <c r="M595" s="18"/>
      <c r="N595" s="18"/>
      <c r="O595" s="18"/>
      <c r="P595" s="18"/>
      <c r="Q595" s="18"/>
      <c r="R595" s="18"/>
      <c r="S595" s="18"/>
      <c r="T595" s="18"/>
      <c r="U595" s="18"/>
      <c r="V595" s="18"/>
      <c r="W595" s="18"/>
      <c r="X595" s="18" t="s">
        <v>103</v>
      </c>
      <c r="Y595" s="18" t="s">
        <v>104</v>
      </c>
      <c r="Z595" s="18" t="s">
        <v>123</v>
      </c>
      <c r="AA595" s="18" t="s">
        <v>123</v>
      </c>
      <c r="AB595" s="18" t="s">
        <v>123</v>
      </c>
      <c r="AC595" s="18" t="s">
        <v>123</v>
      </c>
      <c r="AD595" s="18">
        <v>12</v>
      </c>
      <c r="AE595" s="18">
        <v>36</v>
      </c>
      <c r="AF595" s="18">
        <v>36</v>
      </c>
      <c r="AG595" s="18"/>
      <c r="AH595" s="18" t="s">
        <v>1860</v>
      </c>
      <c r="AI595" s="18" t="s">
        <v>1309</v>
      </c>
      <c r="AJ595" s="85"/>
      <c r="AK595" s="85"/>
      <c r="AL595" s="85"/>
      <c r="AM595" s="85"/>
      <c r="AN595" s="85"/>
      <c r="AO595" s="85"/>
      <c r="AP595" s="85"/>
    </row>
    <row r="596" s="3" customFormat="1" ht="192" spans="1:42">
      <c r="A596" s="17" t="s">
        <v>1181</v>
      </c>
      <c r="B596" s="18" t="s">
        <v>1863</v>
      </c>
      <c r="C596" s="18" t="s">
        <v>1864</v>
      </c>
      <c r="D596" s="18" t="s">
        <v>275</v>
      </c>
      <c r="E596" s="18" t="s">
        <v>1118</v>
      </c>
      <c r="F596" s="18" t="s">
        <v>125</v>
      </c>
      <c r="G596" s="18" t="s">
        <v>625</v>
      </c>
      <c r="H596" s="18" t="s">
        <v>1285</v>
      </c>
      <c r="I596" s="18">
        <v>18991407076</v>
      </c>
      <c r="J596" s="18">
        <v>95</v>
      </c>
      <c r="K596" s="62">
        <f t="shared" si="66"/>
        <v>95</v>
      </c>
      <c r="L596" s="18">
        <v>95</v>
      </c>
      <c r="M596" s="18"/>
      <c r="N596" s="18"/>
      <c r="O596" s="18"/>
      <c r="P596" s="18"/>
      <c r="Q596" s="18"/>
      <c r="R596" s="18"/>
      <c r="S596" s="18"/>
      <c r="T596" s="18"/>
      <c r="U596" s="18"/>
      <c r="V596" s="18"/>
      <c r="W596" s="18"/>
      <c r="X596" s="18" t="s">
        <v>103</v>
      </c>
      <c r="Y596" s="18" t="s">
        <v>104</v>
      </c>
      <c r="Z596" s="18" t="s">
        <v>123</v>
      </c>
      <c r="AA596" s="18" t="s">
        <v>123</v>
      </c>
      <c r="AB596" s="18" t="s">
        <v>123</v>
      </c>
      <c r="AC596" s="18" t="s">
        <v>123</v>
      </c>
      <c r="AD596" s="18">
        <v>23</v>
      </c>
      <c r="AE596" s="18">
        <v>69</v>
      </c>
      <c r="AF596" s="18">
        <v>69</v>
      </c>
      <c r="AG596" s="18"/>
      <c r="AH596" s="18" t="s">
        <v>1865</v>
      </c>
      <c r="AI596" s="18" t="s">
        <v>1309</v>
      </c>
      <c r="AJ596" s="85"/>
      <c r="AK596" s="85"/>
      <c r="AL596" s="85"/>
      <c r="AM596" s="85"/>
      <c r="AN596" s="85"/>
      <c r="AO596" s="85"/>
      <c r="AP596" s="85"/>
    </row>
    <row r="597" s="3" customFormat="1" ht="48" spans="1:42">
      <c r="A597" s="17" t="s">
        <v>1183</v>
      </c>
      <c r="B597" s="18" t="s">
        <v>1866</v>
      </c>
      <c r="C597" s="18" t="s">
        <v>1867</v>
      </c>
      <c r="D597" s="18" t="s">
        <v>275</v>
      </c>
      <c r="E597" s="18" t="s">
        <v>1118</v>
      </c>
      <c r="F597" s="18" t="s">
        <v>125</v>
      </c>
      <c r="G597" s="18" t="s">
        <v>625</v>
      </c>
      <c r="H597" s="18" t="s">
        <v>1285</v>
      </c>
      <c r="I597" s="18">
        <v>18991407076</v>
      </c>
      <c r="J597" s="18">
        <v>25</v>
      </c>
      <c r="K597" s="62">
        <f t="shared" si="66"/>
        <v>25</v>
      </c>
      <c r="L597" s="18">
        <v>25</v>
      </c>
      <c r="M597" s="18"/>
      <c r="N597" s="18"/>
      <c r="O597" s="18"/>
      <c r="P597" s="18"/>
      <c r="Q597" s="18"/>
      <c r="R597" s="18"/>
      <c r="S597" s="18"/>
      <c r="T597" s="18"/>
      <c r="U597" s="18"/>
      <c r="V597" s="18"/>
      <c r="W597" s="18"/>
      <c r="X597" s="18" t="s">
        <v>103</v>
      </c>
      <c r="Y597" s="18" t="s">
        <v>104</v>
      </c>
      <c r="Z597" s="18" t="s">
        <v>123</v>
      </c>
      <c r="AA597" s="18" t="s">
        <v>123</v>
      </c>
      <c r="AB597" s="18" t="s">
        <v>123</v>
      </c>
      <c r="AC597" s="18" t="s">
        <v>123</v>
      </c>
      <c r="AD597" s="18">
        <v>4</v>
      </c>
      <c r="AE597" s="18">
        <v>12</v>
      </c>
      <c r="AF597" s="18">
        <v>12</v>
      </c>
      <c r="AG597" s="18" t="s">
        <v>1286</v>
      </c>
      <c r="AH597" s="18" t="s">
        <v>1518</v>
      </c>
      <c r="AI597" s="18" t="s">
        <v>1309</v>
      </c>
      <c r="AJ597" s="85"/>
      <c r="AK597" s="85"/>
      <c r="AL597" s="85"/>
      <c r="AM597" s="85"/>
      <c r="AN597" s="85"/>
      <c r="AO597" s="85"/>
      <c r="AP597" s="85"/>
    </row>
    <row r="598" s="3" customFormat="1" ht="36" spans="1:42">
      <c r="A598" s="17" t="s">
        <v>1186</v>
      </c>
      <c r="B598" s="18" t="s">
        <v>1868</v>
      </c>
      <c r="C598" s="18" t="s">
        <v>1869</v>
      </c>
      <c r="D598" s="18" t="s">
        <v>275</v>
      </c>
      <c r="E598" s="18" t="s">
        <v>577</v>
      </c>
      <c r="F598" s="18" t="s">
        <v>125</v>
      </c>
      <c r="G598" s="18" t="s">
        <v>625</v>
      </c>
      <c r="H598" s="18" t="s">
        <v>1285</v>
      </c>
      <c r="I598" s="18">
        <v>18991407076</v>
      </c>
      <c r="J598" s="18">
        <v>82</v>
      </c>
      <c r="K598" s="62">
        <f t="shared" si="66"/>
        <v>82</v>
      </c>
      <c r="L598" s="18">
        <v>82</v>
      </c>
      <c r="M598" s="18"/>
      <c r="N598" s="18"/>
      <c r="O598" s="18"/>
      <c r="P598" s="18"/>
      <c r="Q598" s="18"/>
      <c r="R598" s="18"/>
      <c r="S598" s="18"/>
      <c r="T598" s="18"/>
      <c r="U598" s="18"/>
      <c r="V598" s="18"/>
      <c r="W598" s="18"/>
      <c r="X598" s="18" t="s">
        <v>103</v>
      </c>
      <c r="Y598" s="18" t="s">
        <v>104</v>
      </c>
      <c r="Z598" s="18" t="s">
        <v>123</v>
      </c>
      <c r="AA598" s="18" t="s">
        <v>123</v>
      </c>
      <c r="AB598" s="18" t="s">
        <v>123</v>
      </c>
      <c r="AC598" s="18" t="s">
        <v>123</v>
      </c>
      <c r="AD598" s="18">
        <v>14</v>
      </c>
      <c r="AE598" s="18">
        <v>42</v>
      </c>
      <c r="AF598" s="18">
        <v>42</v>
      </c>
      <c r="AG598" s="18"/>
      <c r="AH598" s="18" t="s">
        <v>1870</v>
      </c>
      <c r="AI598" s="18" t="s">
        <v>1309</v>
      </c>
      <c r="AJ598" s="85"/>
      <c r="AK598" s="85"/>
      <c r="AL598" s="85"/>
      <c r="AM598" s="85"/>
      <c r="AN598" s="85"/>
      <c r="AO598" s="85"/>
      <c r="AP598" s="85"/>
    </row>
    <row r="599" s="3" customFormat="1" ht="36" spans="1:42">
      <c r="A599" s="17" t="s">
        <v>1188</v>
      </c>
      <c r="B599" s="18" t="s">
        <v>1871</v>
      </c>
      <c r="C599" s="18" t="s">
        <v>1872</v>
      </c>
      <c r="D599" s="18" t="s">
        <v>275</v>
      </c>
      <c r="E599" s="18" t="s">
        <v>559</v>
      </c>
      <c r="F599" s="18" t="s">
        <v>125</v>
      </c>
      <c r="G599" s="18" t="s">
        <v>625</v>
      </c>
      <c r="H599" s="18" t="s">
        <v>1285</v>
      </c>
      <c r="I599" s="18">
        <v>18991407076</v>
      </c>
      <c r="J599" s="18">
        <v>25</v>
      </c>
      <c r="K599" s="62">
        <f t="shared" si="66"/>
        <v>25</v>
      </c>
      <c r="L599" s="18">
        <v>25</v>
      </c>
      <c r="M599" s="18"/>
      <c r="N599" s="18"/>
      <c r="O599" s="18"/>
      <c r="P599" s="18"/>
      <c r="Q599" s="18"/>
      <c r="R599" s="18"/>
      <c r="S599" s="18"/>
      <c r="T599" s="18"/>
      <c r="U599" s="18"/>
      <c r="V599" s="18"/>
      <c r="W599" s="18"/>
      <c r="X599" s="18" t="s">
        <v>103</v>
      </c>
      <c r="Y599" s="18" t="s">
        <v>104</v>
      </c>
      <c r="Z599" s="18" t="s">
        <v>123</v>
      </c>
      <c r="AA599" s="18" t="s">
        <v>123</v>
      </c>
      <c r="AB599" s="18" t="s">
        <v>123</v>
      </c>
      <c r="AC599" s="18" t="s">
        <v>123</v>
      </c>
      <c r="AD599" s="18">
        <v>10</v>
      </c>
      <c r="AE599" s="18">
        <v>30</v>
      </c>
      <c r="AF599" s="18">
        <v>30</v>
      </c>
      <c r="AG599" s="18" t="s">
        <v>1286</v>
      </c>
      <c r="AH599" s="18" t="s">
        <v>1294</v>
      </c>
      <c r="AI599" s="18" t="s">
        <v>1309</v>
      </c>
      <c r="AJ599" s="85"/>
      <c r="AK599" s="85"/>
      <c r="AL599" s="85"/>
      <c r="AM599" s="85"/>
      <c r="AN599" s="85"/>
      <c r="AO599" s="85"/>
      <c r="AP599" s="85"/>
    </row>
    <row r="600" s="3" customFormat="1" ht="60" spans="1:42">
      <c r="A600" s="17" t="s">
        <v>1190</v>
      </c>
      <c r="B600" s="18" t="s">
        <v>1873</v>
      </c>
      <c r="C600" s="18" t="s">
        <v>1874</v>
      </c>
      <c r="D600" s="18" t="s">
        <v>275</v>
      </c>
      <c r="E600" s="18" t="s">
        <v>787</v>
      </c>
      <c r="F600" s="18" t="s">
        <v>125</v>
      </c>
      <c r="G600" s="18" t="s">
        <v>625</v>
      </c>
      <c r="H600" s="18" t="s">
        <v>1285</v>
      </c>
      <c r="I600" s="18">
        <v>18991407076</v>
      </c>
      <c r="J600" s="18">
        <v>30</v>
      </c>
      <c r="K600" s="62">
        <f t="shared" si="66"/>
        <v>30</v>
      </c>
      <c r="L600" s="18">
        <v>30</v>
      </c>
      <c r="M600" s="18"/>
      <c r="N600" s="18"/>
      <c r="O600" s="18"/>
      <c r="P600" s="18"/>
      <c r="Q600" s="18"/>
      <c r="R600" s="18"/>
      <c r="S600" s="18"/>
      <c r="T600" s="18"/>
      <c r="U600" s="18"/>
      <c r="V600" s="18"/>
      <c r="W600" s="18"/>
      <c r="X600" s="18" t="s">
        <v>103</v>
      </c>
      <c r="Y600" s="18" t="s">
        <v>104</v>
      </c>
      <c r="Z600" s="18" t="s">
        <v>123</v>
      </c>
      <c r="AA600" s="18" t="s">
        <v>123</v>
      </c>
      <c r="AB600" s="18" t="s">
        <v>123</v>
      </c>
      <c r="AC600" s="18" t="s">
        <v>123</v>
      </c>
      <c r="AD600" s="18">
        <v>18</v>
      </c>
      <c r="AE600" s="18">
        <v>54</v>
      </c>
      <c r="AF600" s="18">
        <v>54</v>
      </c>
      <c r="AG600" s="18" t="s">
        <v>1286</v>
      </c>
      <c r="AH600" s="18" t="s">
        <v>1544</v>
      </c>
      <c r="AI600" s="18" t="s">
        <v>1309</v>
      </c>
      <c r="AJ600" s="85"/>
      <c r="AK600" s="85"/>
      <c r="AL600" s="85"/>
      <c r="AM600" s="85"/>
      <c r="AN600" s="85"/>
      <c r="AO600" s="85"/>
      <c r="AP600" s="85"/>
    </row>
    <row r="601" s="3" customFormat="1" ht="36" spans="1:42">
      <c r="A601" s="17" t="s">
        <v>1193</v>
      </c>
      <c r="B601" s="18" t="s">
        <v>1875</v>
      </c>
      <c r="C601" s="18" t="s">
        <v>1876</v>
      </c>
      <c r="D601" s="18" t="s">
        <v>275</v>
      </c>
      <c r="E601" s="18" t="s">
        <v>787</v>
      </c>
      <c r="F601" s="18" t="s">
        <v>125</v>
      </c>
      <c r="G601" s="18" t="s">
        <v>625</v>
      </c>
      <c r="H601" s="18" t="s">
        <v>1285</v>
      </c>
      <c r="I601" s="18">
        <v>18991407076</v>
      </c>
      <c r="J601" s="18">
        <v>25</v>
      </c>
      <c r="K601" s="62">
        <f t="shared" si="66"/>
        <v>25</v>
      </c>
      <c r="L601" s="18">
        <v>25</v>
      </c>
      <c r="M601" s="18"/>
      <c r="N601" s="18"/>
      <c r="O601" s="18"/>
      <c r="P601" s="18"/>
      <c r="Q601" s="18"/>
      <c r="R601" s="18"/>
      <c r="S601" s="18"/>
      <c r="T601" s="18"/>
      <c r="U601" s="18"/>
      <c r="V601" s="18"/>
      <c r="W601" s="18"/>
      <c r="X601" s="18" t="s">
        <v>103</v>
      </c>
      <c r="Y601" s="18" t="s">
        <v>104</v>
      </c>
      <c r="Z601" s="18" t="s">
        <v>123</v>
      </c>
      <c r="AA601" s="18" t="s">
        <v>123</v>
      </c>
      <c r="AB601" s="18" t="s">
        <v>123</v>
      </c>
      <c r="AC601" s="18" t="s">
        <v>123</v>
      </c>
      <c r="AD601" s="18">
        <v>15</v>
      </c>
      <c r="AE601" s="18">
        <v>45</v>
      </c>
      <c r="AF601" s="18">
        <v>45</v>
      </c>
      <c r="AG601" s="18" t="s">
        <v>1286</v>
      </c>
      <c r="AH601" s="18" t="s">
        <v>1507</v>
      </c>
      <c r="AI601" s="18" t="s">
        <v>1309</v>
      </c>
      <c r="AJ601" s="85"/>
      <c r="AK601" s="85"/>
      <c r="AL601" s="85"/>
      <c r="AM601" s="85"/>
      <c r="AN601" s="85"/>
      <c r="AO601" s="85"/>
      <c r="AP601" s="85"/>
    </row>
    <row r="602" s="3" customFormat="1" ht="36" spans="1:42">
      <c r="A602" s="17" t="s">
        <v>1195</v>
      </c>
      <c r="B602" s="18" t="s">
        <v>1877</v>
      </c>
      <c r="C602" s="18" t="s">
        <v>1878</v>
      </c>
      <c r="D602" s="18" t="s">
        <v>275</v>
      </c>
      <c r="E602" s="18" t="s">
        <v>787</v>
      </c>
      <c r="F602" s="18" t="s">
        <v>125</v>
      </c>
      <c r="G602" s="18" t="s">
        <v>625</v>
      </c>
      <c r="H602" s="18" t="s">
        <v>1285</v>
      </c>
      <c r="I602" s="18">
        <v>18991407076</v>
      </c>
      <c r="J602" s="18">
        <v>28</v>
      </c>
      <c r="K602" s="62">
        <f t="shared" si="66"/>
        <v>28</v>
      </c>
      <c r="L602" s="18">
        <v>28</v>
      </c>
      <c r="M602" s="18"/>
      <c r="N602" s="18"/>
      <c r="O602" s="18"/>
      <c r="P602" s="18"/>
      <c r="Q602" s="18"/>
      <c r="R602" s="18"/>
      <c r="S602" s="18"/>
      <c r="T602" s="18"/>
      <c r="U602" s="18"/>
      <c r="V602" s="18"/>
      <c r="W602" s="18"/>
      <c r="X602" s="18" t="s">
        <v>103</v>
      </c>
      <c r="Y602" s="18" t="s">
        <v>104</v>
      </c>
      <c r="Z602" s="18" t="s">
        <v>123</v>
      </c>
      <c r="AA602" s="18" t="s">
        <v>123</v>
      </c>
      <c r="AB602" s="18" t="s">
        <v>123</v>
      </c>
      <c r="AC602" s="18" t="s">
        <v>123</v>
      </c>
      <c r="AD602" s="18">
        <v>15</v>
      </c>
      <c r="AE602" s="18">
        <v>45</v>
      </c>
      <c r="AF602" s="18">
        <v>45</v>
      </c>
      <c r="AG602" s="18"/>
      <c r="AH602" s="18" t="s">
        <v>1879</v>
      </c>
      <c r="AI602" s="18" t="s">
        <v>1309</v>
      </c>
      <c r="AJ602" s="85"/>
      <c r="AK602" s="85"/>
      <c r="AL602" s="85"/>
      <c r="AM602" s="85"/>
      <c r="AN602" s="85"/>
      <c r="AO602" s="85"/>
      <c r="AP602" s="85"/>
    </row>
    <row r="603" s="3" customFormat="1" ht="48" spans="1:42">
      <c r="A603" s="17" t="s">
        <v>1197</v>
      </c>
      <c r="B603" s="18" t="s">
        <v>1880</v>
      </c>
      <c r="C603" s="18" t="s">
        <v>1881</v>
      </c>
      <c r="D603" s="18" t="s">
        <v>275</v>
      </c>
      <c r="E603" s="18" t="s">
        <v>1106</v>
      </c>
      <c r="F603" s="18" t="s">
        <v>125</v>
      </c>
      <c r="G603" s="18" t="s">
        <v>625</v>
      </c>
      <c r="H603" s="18" t="s">
        <v>1285</v>
      </c>
      <c r="I603" s="18">
        <v>18991407076</v>
      </c>
      <c r="J603" s="18">
        <v>30</v>
      </c>
      <c r="K603" s="62">
        <f t="shared" si="66"/>
        <v>30</v>
      </c>
      <c r="L603" s="18">
        <v>30</v>
      </c>
      <c r="M603" s="18"/>
      <c r="N603" s="18"/>
      <c r="O603" s="18"/>
      <c r="P603" s="18"/>
      <c r="Q603" s="18"/>
      <c r="R603" s="18"/>
      <c r="S603" s="18"/>
      <c r="T603" s="18"/>
      <c r="U603" s="18"/>
      <c r="V603" s="18"/>
      <c r="W603" s="18"/>
      <c r="X603" s="18" t="s">
        <v>103</v>
      </c>
      <c r="Y603" s="18" t="s">
        <v>104</v>
      </c>
      <c r="Z603" s="18" t="s">
        <v>123</v>
      </c>
      <c r="AA603" s="18" t="s">
        <v>123</v>
      </c>
      <c r="AB603" s="18" t="s">
        <v>123</v>
      </c>
      <c r="AC603" s="18" t="s">
        <v>123</v>
      </c>
      <c r="AD603" s="18">
        <v>12</v>
      </c>
      <c r="AE603" s="18">
        <v>36</v>
      </c>
      <c r="AF603" s="18">
        <v>36</v>
      </c>
      <c r="AG603" s="18" t="s">
        <v>1286</v>
      </c>
      <c r="AH603" s="18" t="s">
        <v>1341</v>
      </c>
      <c r="AI603" s="18" t="s">
        <v>1309</v>
      </c>
      <c r="AJ603" s="85"/>
      <c r="AK603" s="85"/>
      <c r="AL603" s="85"/>
      <c r="AM603" s="85"/>
      <c r="AN603" s="85"/>
      <c r="AO603" s="85"/>
      <c r="AP603" s="85"/>
    </row>
    <row r="604" s="3" customFormat="1" ht="36" spans="1:42">
      <c r="A604" s="17" t="s">
        <v>1199</v>
      </c>
      <c r="B604" s="18" t="s">
        <v>1882</v>
      </c>
      <c r="C604" s="18" t="s">
        <v>1883</v>
      </c>
      <c r="D604" s="18" t="s">
        <v>275</v>
      </c>
      <c r="E604" s="18" t="s">
        <v>1112</v>
      </c>
      <c r="F604" s="18" t="s">
        <v>125</v>
      </c>
      <c r="G604" s="18" t="s">
        <v>625</v>
      </c>
      <c r="H604" s="18" t="s">
        <v>1285</v>
      </c>
      <c r="I604" s="18">
        <v>18991407076</v>
      </c>
      <c r="J604" s="18">
        <v>31</v>
      </c>
      <c r="K604" s="62">
        <f t="shared" si="66"/>
        <v>31</v>
      </c>
      <c r="L604" s="18">
        <v>31</v>
      </c>
      <c r="M604" s="18"/>
      <c r="N604" s="18"/>
      <c r="O604" s="18"/>
      <c r="P604" s="18"/>
      <c r="Q604" s="18"/>
      <c r="R604" s="18"/>
      <c r="S604" s="18"/>
      <c r="T604" s="18"/>
      <c r="U604" s="18"/>
      <c r="V604" s="18"/>
      <c r="W604" s="18"/>
      <c r="X604" s="18" t="s">
        <v>103</v>
      </c>
      <c r="Y604" s="18" t="s">
        <v>104</v>
      </c>
      <c r="Z604" s="18" t="s">
        <v>123</v>
      </c>
      <c r="AA604" s="18" t="s">
        <v>123</v>
      </c>
      <c r="AB604" s="18" t="s">
        <v>123</v>
      </c>
      <c r="AC604" s="18" t="s">
        <v>123</v>
      </c>
      <c r="AD604" s="18">
        <v>9</v>
      </c>
      <c r="AE604" s="18">
        <v>27</v>
      </c>
      <c r="AF604" s="18">
        <v>27</v>
      </c>
      <c r="AG604" s="18"/>
      <c r="AH604" s="18" t="s">
        <v>1884</v>
      </c>
      <c r="AI604" s="18" t="s">
        <v>1309</v>
      </c>
      <c r="AJ604" s="85"/>
      <c r="AK604" s="85"/>
      <c r="AL604" s="85"/>
      <c r="AM604" s="85"/>
      <c r="AN604" s="85"/>
      <c r="AO604" s="85"/>
      <c r="AP604" s="85"/>
    </row>
    <row r="605" s="3" customFormat="1" ht="72" spans="1:42">
      <c r="A605" s="17" t="s">
        <v>1201</v>
      </c>
      <c r="B605" s="18" t="s">
        <v>1885</v>
      </c>
      <c r="C605" s="18" t="s">
        <v>1886</v>
      </c>
      <c r="D605" s="18" t="s">
        <v>183</v>
      </c>
      <c r="E605" s="18" t="s">
        <v>1136</v>
      </c>
      <c r="F605" s="18" t="s">
        <v>125</v>
      </c>
      <c r="G605" s="18" t="s">
        <v>625</v>
      </c>
      <c r="H605" s="18" t="s">
        <v>1285</v>
      </c>
      <c r="I605" s="18">
        <v>18991407076</v>
      </c>
      <c r="J605" s="18">
        <v>30</v>
      </c>
      <c r="K605" s="62">
        <f t="shared" si="66"/>
        <v>30</v>
      </c>
      <c r="L605" s="18">
        <v>30</v>
      </c>
      <c r="M605" s="18"/>
      <c r="N605" s="18"/>
      <c r="O605" s="18"/>
      <c r="P605" s="18"/>
      <c r="Q605" s="18"/>
      <c r="R605" s="18"/>
      <c r="S605" s="18"/>
      <c r="T605" s="18"/>
      <c r="U605" s="18"/>
      <c r="V605" s="18"/>
      <c r="W605" s="18"/>
      <c r="X605" s="18" t="s">
        <v>103</v>
      </c>
      <c r="Y605" s="18" t="s">
        <v>104</v>
      </c>
      <c r="Z605" s="18" t="s">
        <v>123</v>
      </c>
      <c r="AA605" s="18" t="s">
        <v>123</v>
      </c>
      <c r="AB605" s="18" t="s">
        <v>123</v>
      </c>
      <c r="AC605" s="18" t="s">
        <v>123</v>
      </c>
      <c r="AD605" s="18">
        <v>14</v>
      </c>
      <c r="AE605" s="18">
        <v>42</v>
      </c>
      <c r="AF605" s="18">
        <v>42</v>
      </c>
      <c r="AG605" s="18"/>
      <c r="AH605" s="18" t="s">
        <v>1887</v>
      </c>
      <c r="AI605" s="18" t="s">
        <v>1309</v>
      </c>
      <c r="AJ605" s="85"/>
      <c r="AK605" s="85"/>
      <c r="AL605" s="85"/>
      <c r="AM605" s="85"/>
      <c r="AN605" s="85"/>
      <c r="AO605" s="85"/>
      <c r="AP605" s="85"/>
    </row>
    <row r="606" s="3" customFormat="1" ht="36" spans="1:42">
      <c r="A606" s="17" t="s">
        <v>1204</v>
      </c>
      <c r="B606" s="18" t="s">
        <v>1888</v>
      </c>
      <c r="C606" s="18" t="s">
        <v>1889</v>
      </c>
      <c r="D606" s="18" t="s">
        <v>183</v>
      </c>
      <c r="E606" s="18" t="s">
        <v>1125</v>
      </c>
      <c r="F606" s="18" t="s">
        <v>125</v>
      </c>
      <c r="G606" s="18" t="s">
        <v>625</v>
      </c>
      <c r="H606" s="18" t="s">
        <v>1285</v>
      </c>
      <c r="I606" s="18">
        <v>18991407076</v>
      </c>
      <c r="J606" s="18">
        <v>30</v>
      </c>
      <c r="K606" s="62">
        <f t="shared" si="66"/>
        <v>30</v>
      </c>
      <c r="L606" s="18">
        <v>30</v>
      </c>
      <c r="M606" s="18"/>
      <c r="N606" s="18"/>
      <c r="O606" s="18"/>
      <c r="P606" s="18"/>
      <c r="Q606" s="18"/>
      <c r="R606" s="18"/>
      <c r="S606" s="18"/>
      <c r="T606" s="18"/>
      <c r="U606" s="18"/>
      <c r="V606" s="18"/>
      <c r="W606" s="18"/>
      <c r="X606" s="18" t="s">
        <v>103</v>
      </c>
      <c r="Y606" s="18" t="s">
        <v>104</v>
      </c>
      <c r="Z606" s="18" t="s">
        <v>123</v>
      </c>
      <c r="AA606" s="18" t="s">
        <v>123</v>
      </c>
      <c r="AB606" s="18" t="s">
        <v>123</v>
      </c>
      <c r="AC606" s="18" t="s">
        <v>123</v>
      </c>
      <c r="AD606" s="18">
        <v>15</v>
      </c>
      <c r="AE606" s="18">
        <v>45</v>
      </c>
      <c r="AF606" s="18">
        <v>45</v>
      </c>
      <c r="AG606" s="18"/>
      <c r="AH606" s="18" t="s">
        <v>1879</v>
      </c>
      <c r="AI606" s="18" t="s">
        <v>1309</v>
      </c>
      <c r="AJ606" s="85"/>
      <c r="AK606" s="85"/>
      <c r="AL606" s="85"/>
      <c r="AM606" s="85"/>
      <c r="AN606" s="85"/>
      <c r="AO606" s="85"/>
      <c r="AP606" s="85"/>
    </row>
    <row r="607" s="3" customFormat="1" ht="36" spans="1:42">
      <c r="A607" s="17" t="s">
        <v>1207</v>
      </c>
      <c r="B607" s="18" t="s">
        <v>1890</v>
      </c>
      <c r="C607" s="18" t="s">
        <v>1891</v>
      </c>
      <c r="D607" s="18" t="s">
        <v>183</v>
      </c>
      <c r="E607" s="18" t="s">
        <v>1125</v>
      </c>
      <c r="F607" s="18" t="s">
        <v>125</v>
      </c>
      <c r="G607" s="18" t="s">
        <v>625</v>
      </c>
      <c r="H607" s="18" t="s">
        <v>1285</v>
      </c>
      <c r="I607" s="18">
        <v>18991407076</v>
      </c>
      <c r="J607" s="18">
        <v>5</v>
      </c>
      <c r="K607" s="62">
        <f t="shared" si="66"/>
        <v>5</v>
      </c>
      <c r="L607" s="18">
        <v>5</v>
      </c>
      <c r="M607" s="18"/>
      <c r="N607" s="18"/>
      <c r="O607" s="18"/>
      <c r="P607" s="18"/>
      <c r="Q607" s="18"/>
      <c r="R607" s="18"/>
      <c r="S607" s="18"/>
      <c r="T607" s="18"/>
      <c r="U607" s="18"/>
      <c r="V607" s="18"/>
      <c r="W607" s="18"/>
      <c r="X607" s="18" t="s">
        <v>103</v>
      </c>
      <c r="Y607" s="18" t="s">
        <v>104</v>
      </c>
      <c r="Z607" s="18" t="s">
        <v>123</v>
      </c>
      <c r="AA607" s="18" t="s">
        <v>123</v>
      </c>
      <c r="AB607" s="18" t="s">
        <v>123</v>
      </c>
      <c r="AC607" s="18" t="s">
        <v>123</v>
      </c>
      <c r="AD607" s="18">
        <v>6</v>
      </c>
      <c r="AE607" s="18">
        <v>18</v>
      </c>
      <c r="AF607" s="18">
        <v>18</v>
      </c>
      <c r="AG607" s="18" t="s">
        <v>1286</v>
      </c>
      <c r="AH607" s="18" t="s">
        <v>1315</v>
      </c>
      <c r="AI607" s="18" t="s">
        <v>1309</v>
      </c>
      <c r="AJ607" s="85"/>
      <c r="AK607" s="85"/>
      <c r="AL607" s="85"/>
      <c r="AM607" s="85"/>
      <c r="AN607" s="85"/>
      <c r="AO607" s="85"/>
      <c r="AP607" s="85"/>
    </row>
    <row r="608" s="3" customFormat="1" ht="36" spans="1:42">
      <c r="A608" s="17" t="s">
        <v>1209</v>
      </c>
      <c r="B608" s="18" t="s">
        <v>1892</v>
      </c>
      <c r="C608" s="18" t="s">
        <v>1893</v>
      </c>
      <c r="D608" s="18" t="s">
        <v>183</v>
      </c>
      <c r="E608" s="18" t="s">
        <v>781</v>
      </c>
      <c r="F608" s="18" t="s">
        <v>125</v>
      </c>
      <c r="G608" s="18" t="s">
        <v>625</v>
      </c>
      <c r="H608" s="18" t="s">
        <v>1285</v>
      </c>
      <c r="I608" s="18">
        <v>18991407076</v>
      </c>
      <c r="J608" s="18">
        <v>100</v>
      </c>
      <c r="K608" s="62">
        <f t="shared" ref="K608:K636" si="67">L608+M608+N608+O608</f>
        <v>100</v>
      </c>
      <c r="L608" s="18">
        <v>100</v>
      </c>
      <c r="M608" s="18"/>
      <c r="N608" s="18"/>
      <c r="O608" s="18"/>
      <c r="P608" s="18"/>
      <c r="Q608" s="18"/>
      <c r="R608" s="18"/>
      <c r="S608" s="18"/>
      <c r="T608" s="18"/>
      <c r="U608" s="18"/>
      <c r="V608" s="18"/>
      <c r="W608" s="18"/>
      <c r="X608" s="18" t="s">
        <v>103</v>
      </c>
      <c r="Y608" s="18" t="s">
        <v>104</v>
      </c>
      <c r="Z608" s="18" t="s">
        <v>123</v>
      </c>
      <c r="AA608" s="18" t="s">
        <v>123</v>
      </c>
      <c r="AB608" s="18" t="s">
        <v>123</v>
      </c>
      <c r="AC608" s="18" t="s">
        <v>123</v>
      </c>
      <c r="AD608" s="18">
        <v>16</v>
      </c>
      <c r="AE608" s="18">
        <v>48</v>
      </c>
      <c r="AF608" s="18">
        <v>48</v>
      </c>
      <c r="AG608" s="18"/>
      <c r="AH608" s="18" t="s">
        <v>1894</v>
      </c>
      <c r="AI608" s="18" t="s">
        <v>1309</v>
      </c>
      <c r="AJ608" s="85"/>
      <c r="AK608" s="85"/>
      <c r="AL608" s="85"/>
      <c r="AM608" s="85"/>
      <c r="AN608" s="85"/>
      <c r="AO608" s="85"/>
      <c r="AP608" s="85"/>
    </row>
    <row r="609" s="3" customFormat="1" ht="36" spans="1:42">
      <c r="A609" s="17" t="s">
        <v>1211</v>
      </c>
      <c r="B609" s="18" t="s">
        <v>1895</v>
      </c>
      <c r="C609" s="18" t="s">
        <v>1896</v>
      </c>
      <c r="D609" s="18" t="s">
        <v>183</v>
      </c>
      <c r="E609" s="18" t="s">
        <v>592</v>
      </c>
      <c r="F609" s="18" t="s">
        <v>125</v>
      </c>
      <c r="G609" s="18" t="s">
        <v>625</v>
      </c>
      <c r="H609" s="18" t="s">
        <v>1285</v>
      </c>
      <c r="I609" s="18">
        <v>18991407076</v>
      </c>
      <c r="J609" s="18">
        <v>30</v>
      </c>
      <c r="K609" s="62">
        <f t="shared" si="67"/>
        <v>30</v>
      </c>
      <c r="L609" s="18">
        <v>30</v>
      </c>
      <c r="M609" s="18"/>
      <c r="N609" s="18"/>
      <c r="O609" s="18"/>
      <c r="P609" s="18"/>
      <c r="Q609" s="18"/>
      <c r="R609" s="18"/>
      <c r="S609" s="18"/>
      <c r="T609" s="18"/>
      <c r="U609" s="18"/>
      <c r="V609" s="18"/>
      <c r="W609" s="18"/>
      <c r="X609" s="18" t="s">
        <v>103</v>
      </c>
      <c r="Y609" s="18" t="s">
        <v>104</v>
      </c>
      <c r="Z609" s="18" t="s">
        <v>123</v>
      </c>
      <c r="AA609" s="18" t="s">
        <v>123</v>
      </c>
      <c r="AB609" s="18" t="s">
        <v>123</v>
      </c>
      <c r="AC609" s="18" t="s">
        <v>123</v>
      </c>
      <c r="AD609" s="18">
        <v>12</v>
      </c>
      <c r="AE609" s="18">
        <v>36</v>
      </c>
      <c r="AF609" s="18">
        <v>36</v>
      </c>
      <c r="AG609" s="18" t="s">
        <v>1286</v>
      </c>
      <c r="AH609" s="18" t="s">
        <v>1341</v>
      </c>
      <c r="AI609" s="18" t="s">
        <v>1309</v>
      </c>
      <c r="AJ609" s="85"/>
      <c r="AK609" s="85"/>
      <c r="AL609" s="85"/>
      <c r="AM609" s="85"/>
      <c r="AN609" s="85"/>
      <c r="AO609" s="85"/>
      <c r="AP609" s="85"/>
    </row>
    <row r="610" s="3" customFormat="1" ht="36" spans="1:42">
      <c r="A610" s="17" t="s">
        <v>1213</v>
      </c>
      <c r="B610" s="18" t="s">
        <v>1897</v>
      </c>
      <c r="C610" s="18" t="s">
        <v>1898</v>
      </c>
      <c r="D610" s="18" t="s">
        <v>183</v>
      </c>
      <c r="E610" s="18" t="s">
        <v>592</v>
      </c>
      <c r="F610" s="18" t="s">
        <v>125</v>
      </c>
      <c r="G610" s="18" t="s">
        <v>625</v>
      </c>
      <c r="H610" s="18" t="s">
        <v>1285</v>
      </c>
      <c r="I610" s="18">
        <v>18991407076</v>
      </c>
      <c r="J610" s="18">
        <v>50</v>
      </c>
      <c r="K610" s="62">
        <f t="shared" si="67"/>
        <v>50</v>
      </c>
      <c r="L610" s="18">
        <v>50</v>
      </c>
      <c r="M610" s="18"/>
      <c r="N610" s="18"/>
      <c r="O610" s="18"/>
      <c r="P610" s="18"/>
      <c r="Q610" s="18"/>
      <c r="R610" s="18"/>
      <c r="S610" s="18"/>
      <c r="T610" s="18"/>
      <c r="U610" s="18"/>
      <c r="V610" s="18"/>
      <c r="W610" s="18"/>
      <c r="X610" s="18" t="s">
        <v>103</v>
      </c>
      <c r="Y610" s="18" t="s">
        <v>104</v>
      </c>
      <c r="Z610" s="18" t="s">
        <v>123</v>
      </c>
      <c r="AA610" s="18" t="s">
        <v>123</v>
      </c>
      <c r="AB610" s="18" t="s">
        <v>123</v>
      </c>
      <c r="AC610" s="18" t="s">
        <v>123</v>
      </c>
      <c r="AD610" s="18">
        <v>16</v>
      </c>
      <c r="AE610" s="18">
        <v>48</v>
      </c>
      <c r="AF610" s="18">
        <v>48</v>
      </c>
      <c r="AG610" s="18"/>
      <c r="AH610" s="18" t="s">
        <v>1899</v>
      </c>
      <c r="AI610" s="18" t="s">
        <v>1309</v>
      </c>
      <c r="AJ610" s="85"/>
      <c r="AK610" s="85"/>
      <c r="AL610" s="85"/>
      <c r="AM610" s="85"/>
      <c r="AN610" s="85"/>
      <c r="AO610" s="85"/>
      <c r="AP610" s="85"/>
    </row>
    <row r="611" s="3" customFormat="1" ht="36" spans="1:42">
      <c r="A611" s="17" t="s">
        <v>1216</v>
      </c>
      <c r="B611" s="18" t="s">
        <v>1900</v>
      </c>
      <c r="C611" s="18" t="s">
        <v>1901</v>
      </c>
      <c r="D611" s="18" t="s">
        <v>183</v>
      </c>
      <c r="E611" s="18" t="s">
        <v>539</v>
      </c>
      <c r="F611" s="18" t="s">
        <v>125</v>
      </c>
      <c r="G611" s="18" t="s">
        <v>625</v>
      </c>
      <c r="H611" s="18" t="s">
        <v>1285</v>
      </c>
      <c r="I611" s="18">
        <v>18991407076</v>
      </c>
      <c r="J611" s="18">
        <v>25</v>
      </c>
      <c r="K611" s="62">
        <f t="shared" si="67"/>
        <v>25</v>
      </c>
      <c r="L611" s="18">
        <v>25</v>
      </c>
      <c r="M611" s="18"/>
      <c r="N611" s="18"/>
      <c r="O611" s="18"/>
      <c r="P611" s="18"/>
      <c r="Q611" s="18"/>
      <c r="R611" s="18"/>
      <c r="S611" s="18"/>
      <c r="T611" s="18"/>
      <c r="U611" s="18"/>
      <c r="V611" s="18"/>
      <c r="W611" s="18"/>
      <c r="X611" s="18" t="s">
        <v>103</v>
      </c>
      <c r="Y611" s="18" t="s">
        <v>104</v>
      </c>
      <c r="Z611" s="18" t="s">
        <v>123</v>
      </c>
      <c r="AA611" s="18" t="s">
        <v>123</v>
      </c>
      <c r="AB611" s="18" t="s">
        <v>123</v>
      </c>
      <c r="AC611" s="18" t="s">
        <v>123</v>
      </c>
      <c r="AD611" s="18">
        <v>17</v>
      </c>
      <c r="AE611" s="18">
        <v>51</v>
      </c>
      <c r="AF611" s="18">
        <v>51</v>
      </c>
      <c r="AG611" s="18"/>
      <c r="AH611" s="18" t="s">
        <v>1902</v>
      </c>
      <c r="AI611" s="18" t="s">
        <v>1309</v>
      </c>
      <c r="AJ611" s="85"/>
      <c r="AK611" s="85"/>
      <c r="AL611" s="85"/>
      <c r="AM611" s="85"/>
      <c r="AN611" s="85"/>
      <c r="AO611" s="85"/>
      <c r="AP611" s="85"/>
    </row>
    <row r="612" s="3" customFormat="1" ht="36" spans="1:42">
      <c r="A612" s="17" t="s">
        <v>1218</v>
      </c>
      <c r="B612" s="18" t="s">
        <v>1903</v>
      </c>
      <c r="C612" s="18" t="s">
        <v>1904</v>
      </c>
      <c r="D612" s="18" t="s">
        <v>183</v>
      </c>
      <c r="E612" s="18" t="s">
        <v>539</v>
      </c>
      <c r="F612" s="18" t="s">
        <v>125</v>
      </c>
      <c r="G612" s="18" t="s">
        <v>625</v>
      </c>
      <c r="H612" s="18" t="s">
        <v>1285</v>
      </c>
      <c r="I612" s="18">
        <v>18991407076</v>
      </c>
      <c r="J612" s="18">
        <v>30</v>
      </c>
      <c r="K612" s="62">
        <f t="shared" si="67"/>
        <v>30</v>
      </c>
      <c r="L612" s="18">
        <v>30</v>
      </c>
      <c r="M612" s="18"/>
      <c r="N612" s="18"/>
      <c r="O612" s="18"/>
      <c r="P612" s="18"/>
      <c r="Q612" s="18"/>
      <c r="R612" s="18"/>
      <c r="S612" s="18"/>
      <c r="T612" s="18"/>
      <c r="U612" s="18"/>
      <c r="V612" s="18"/>
      <c r="W612" s="18"/>
      <c r="X612" s="18" t="s">
        <v>103</v>
      </c>
      <c r="Y612" s="18" t="s">
        <v>104</v>
      </c>
      <c r="Z612" s="18" t="s">
        <v>123</v>
      </c>
      <c r="AA612" s="18" t="s">
        <v>123</v>
      </c>
      <c r="AB612" s="18" t="s">
        <v>123</v>
      </c>
      <c r="AC612" s="18" t="s">
        <v>123</v>
      </c>
      <c r="AD612" s="18">
        <v>8</v>
      </c>
      <c r="AE612" s="18">
        <v>24</v>
      </c>
      <c r="AF612" s="18">
        <v>24</v>
      </c>
      <c r="AG612" s="18"/>
      <c r="AH612" s="18" t="s">
        <v>1905</v>
      </c>
      <c r="AI612" s="18" t="s">
        <v>1309</v>
      </c>
      <c r="AJ612" s="85"/>
      <c r="AK612" s="85"/>
      <c r="AL612" s="85"/>
      <c r="AM612" s="85"/>
      <c r="AN612" s="85"/>
      <c r="AO612" s="85"/>
      <c r="AP612" s="85"/>
    </row>
    <row r="613" s="3" customFormat="1" ht="132" spans="1:42">
      <c r="A613" s="17" t="s">
        <v>1220</v>
      </c>
      <c r="B613" s="18" t="s">
        <v>1906</v>
      </c>
      <c r="C613" s="18" t="s">
        <v>1907</v>
      </c>
      <c r="D613" s="18" t="s">
        <v>183</v>
      </c>
      <c r="E613" s="18" t="s">
        <v>784</v>
      </c>
      <c r="F613" s="18" t="s">
        <v>125</v>
      </c>
      <c r="G613" s="18" t="s">
        <v>625</v>
      </c>
      <c r="H613" s="18" t="s">
        <v>1285</v>
      </c>
      <c r="I613" s="18">
        <v>18991407076</v>
      </c>
      <c r="J613" s="18">
        <v>100</v>
      </c>
      <c r="K613" s="62">
        <f t="shared" si="67"/>
        <v>100</v>
      </c>
      <c r="L613" s="18">
        <v>100</v>
      </c>
      <c r="M613" s="18"/>
      <c r="N613" s="18"/>
      <c r="O613" s="18"/>
      <c r="P613" s="18"/>
      <c r="Q613" s="18"/>
      <c r="R613" s="18"/>
      <c r="S613" s="18"/>
      <c r="T613" s="18"/>
      <c r="U613" s="18"/>
      <c r="V613" s="18"/>
      <c r="W613" s="18"/>
      <c r="X613" s="18" t="s">
        <v>103</v>
      </c>
      <c r="Y613" s="18" t="s">
        <v>104</v>
      </c>
      <c r="Z613" s="18" t="s">
        <v>123</v>
      </c>
      <c r="AA613" s="18" t="s">
        <v>123</v>
      </c>
      <c r="AB613" s="18" t="s">
        <v>123</v>
      </c>
      <c r="AC613" s="18" t="s">
        <v>123</v>
      </c>
      <c r="AD613" s="18">
        <v>30</v>
      </c>
      <c r="AE613" s="18">
        <v>90</v>
      </c>
      <c r="AF613" s="18">
        <v>90</v>
      </c>
      <c r="AG613" s="18"/>
      <c r="AH613" s="18" t="s">
        <v>1908</v>
      </c>
      <c r="AI613" s="18" t="s">
        <v>1309</v>
      </c>
      <c r="AJ613" s="85"/>
      <c r="AK613" s="85"/>
      <c r="AL613" s="85"/>
      <c r="AM613" s="85"/>
      <c r="AN613" s="85"/>
      <c r="AO613" s="85"/>
      <c r="AP613" s="85"/>
    </row>
    <row r="614" s="3" customFormat="1" ht="36" spans="1:42">
      <c r="A614" s="17" t="s">
        <v>1562</v>
      </c>
      <c r="B614" s="18" t="s">
        <v>1909</v>
      </c>
      <c r="C614" s="18" t="s">
        <v>1910</v>
      </c>
      <c r="D614" s="18" t="s">
        <v>183</v>
      </c>
      <c r="E614" s="18" t="s">
        <v>1152</v>
      </c>
      <c r="F614" s="18" t="s">
        <v>125</v>
      </c>
      <c r="G614" s="18" t="s">
        <v>625</v>
      </c>
      <c r="H614" s="18" t="s">
        <v>1285</v>
      </c>
      <c r="I614" s="18">
        <v>18991407076</v>
      </c>
      <c r="J614" s="18">
        <v>40</v>
      </c>
      <c r="K614" s="62">
        <f t="shared" si="67"/>
        <v>40</v>
      </c>
      <c r="L614" s="18">
        <v>40</v>
      </c>
      <c r="M614" s="18"/>
      <c r="N614" s="18"/>
      <c r="O614" s="18"/>
      <c r="P614" s="18"/>
      <c r="Q614" s="18"/>
      <c r="R614" s="18"/>
      <c r="S614" s="18"/>
      <c r="T614" s="18"/>
      <c r="U614" s="18"/>
      <c r="V614" s="18"/>
      <c r="W614" s="18"/>
      <c r="X614" s="18" t="s">
        <v>103</v>
      </c>
      <c r="Y614" s="18" t="s">
        <v>104</v>
      </c>
      <c r="Z614" s="18" t="s">
        <v>123</v>
      </c>
      <c r="AA614" s="18" t="s">
        <v>123</v>
      </c>
      <c r="AB614" s="18" t="s">
        <v>123</v>
      </c>
      <c r="AC614" s="18" t="s">
        <v>123</v>
      </c>
      <c r="AD614" s="18">
        <v>38</v>
      </c>
      <c r="AE614" s="18">
        <v>114</v>
      </c>
      <c r="AF614" s="18">
        <v>114</v>
      </c>
      <c r="AG614" s="18" t="s">
        <v>1286</v>
      </c>
      <c r="AH614" s="18" t="s">
        <v>1911</v>
      </c>
      <c r="AI614" s="18" t="s">
        <v>1309</v>
      </c>
      <c r="AJ614" s="85"/>
      <c r="AK614" s="85"/>
      <c r="AL614" s="85"/>
      <c r="AM614" s="85"/>
      <c r="AN614" s="85"/>
      <c r="AO614" s="85"/>
      <c r="AP614" s="85"/>
    </row>
    <row r="615" s="3" customFormat="1" ht="60" spans="1:42">
      <c r="A615" s="17" t="s">
        <v>1566</v>
      </c>
      <c r="B615" s="18" t="s">
        <v>1912</v>
      </c>
      <c r="C615" s="18" t="s">
        <v>1913</v>
      </c>
      <c r="D615" s="18" t="s">
        <v>183</v>
      </c>
      <c r="E615" s="18" t="s">
        <v>569</v>
      </c>
      <c r="F615" s="18" t="s">
        <v>125</v>
      </c>
      <c r="G615" s="18" t="s">
        <v>625</v>
      </c>
      <c r="H615" s="18" t="s">
        <v>1285</v>
      </c>
      <c r="I615" s="18">
        <v>18991407076</v>
      </c>
      <c r="J615" s="18">
        <v>40</v>
      </c>
      <c r="K615" s="62">
        <f t="shared" si="67"/>
        <v>40</v>
      </c>
      <c r="L615" s="18">
        <v>40</v>
      </c>
      <c r="M615" s="18"/>
      <c r="N615" s="18"/>
      <c r="O615" s="18"/>
      <c r="P615" s="18"/>
      <c r="Q615" s="18"/>
      <c r="R615" s="18"/>
      <c r="S615" s="18"/>
      <c r="T615" s="18"/>
      <c r="U615" s="18"/>
      <c r="V615" s="18"/>
      <c r="W615" s="18"/>
      <c r="X615" s="18" t="s">
        <v>103</v>
      </c>
      <c r="Y615" s="18" t="s">
        <v>104</v>
      </c>
      <c r="Z615" s="18" t="s">
        <v>123</v>
      </c>
      <c r="AA615" s="18" t="s">
        <v>123</v>
      </c>
      <c r="AB615" s="18" t="s">
        <v>123</v>
      </c>
      <c r="AC615" s="18" t="s">
        <v>123</v>
      </c>
      <c r="AD615" s="18">
        <v>16</v>
      </c>
      <c r="AE615" s="18">
        <v>48</v>
      </c>
      <c r="AF615" s="18">
        <v>48</v>
      </c>
      <c r="AG615" s="18"/>
      <c r="AH615" s="18" t="s">
        <v>1914</v>
      </c>
      <c r="AI615" s="18" t="s">
        <v>1309</v>
      </c>
      <c r="AJ615" s="85"/>
      <c r="AK615" s="85"/>
      <c r="AL615" s="85"/>
      <c r="AM615" s="85"/>
      <c r="AN615" s="85"/>
      <c r="AO615" s="85"/>
      <c r="AP615" s="85"/>
    </row>
    <row r="616" s="3" customFormat="1" ht="36" spans="1:42">
      <c r="A616" s="17" t="s">
        <v>1571</v>
      </c>
      <c r="B616" s="18" t="s">
        <v>1915</v>
      </c>
      <c r="C616" s="18" t="s">
        <v>1916</v>
      </c>
      <c r="D616" s="18" t="s">
        <v>183</v>
      </c>
      <c r="E616" s="18" t="s">
        <v>1147</v>
      </c>
      <c r="F616" s="18" t="s">
        <v>125</v>
      </c>
      <c r="G616" s="18" t="s">
        <v>625</v>
      </c>
      <c r="H616" s="18" t="s">
        <v>1285</v>
      </c>
      <c r="I616" s="18">
        <v>18991407076</v>
      </c>
      <c r="J616" s="18">
        <v>5</v>
      </c>
      <c r="K616" s="62">
        <f t="shared" si="67"/>
        <v>5</v>
      </c>
      <c r="L616" s="18">
        <v>5</v>
      </c>
      <c r="M616" s="18"/>
      <c r="N616" s="18"/>
      <c r="O616" s="18"/>
      <c r="P616" s="18"/>
      <c r="Q616" s="18"/>
      <c r="R616" s="18"/>
      <c r="S616" s="18"/>
      <c r="T616" s="18"/>
      <c r="U616" s="18"/>
      <c r="V616" s="18"/>
      <c r="W616" s="18"/>
      <c r="X616" s="18" t="s">
        <v>103</v>
      </c>
      <c r="Y616" s="18" t="s">
        <v>104</v>
      </c>
      <c r="Z616" s="18" t="s">
        <v>123</v>
      </c>
      <c r="AA616" s="18" t="s">
        <v>123</v>
      </c>
      <c r="AB616" s="18" t="s">
        <v>123</v>
      </c>
      <c r="AC616" s="18" t="s">
        <v>123</v>
      </c>
      <c r="AD616" s="18">
        <v>20</v>
      </c>
      <c r="AE616" s="18">
        <v>60</v>
      </c>
      <c r="AF616" s="18">
        <v>60</v>
      </c>
      <c r="AG616" s="18" t="s">
        <v>1286</v>
      </c>
      <c r="AH616" s="18" t="s">
        <v>1327</v>
      </c>
      <c r="AI616" s="18" t="s">
        <v>1309</v>
      </c>
      <c r="AJ616" s="85"/>
      <c r="AK616" s="85"/>
      <c r="AL616" s="85"/>
      <c r="AM616" s="85"/>
      <c r="AN616" s="85"/>
      <c r="AO616" s="85"/>
      <c r="AP616" s="85"/>
    </row>
    <row r="617" s="3" customFormat="1" ht="36" spans="1:42">
      <c r="A617" s="17" t="s">
        <v>1573</v>
      </c>
      <c r="B617" s="18" t="s">
        <v>1917</v>
      </c>
      <c r="C617" s="18" t="s">
        <v>1918</v>
      </c>
      <c r="D617" s="18" t="s">
        <v>183</v>
      </c>
      <c r="E617" s="18" t="s">
        <v>418</v>
      </c>
      <c r="F617" s="18" t="s">
        <v>125</v>
      </c>
      <c r="G617" s="18" t="s">
        <v>625</v>
      </c>
      <c r="H617" s="18" t="s">
        <v>1285</v>
      </c>
      <c r="I617" s="18">
        <v>18991407076</v>
      </c>
      <c r="J617" s="18">
        <v>5</v>
      </c>
      <c r="K617" s="62">
        <f t="shared" si="67"/>
        <v>5</v>
      </c>
      <c r="L617" s="18">
        <v>5</v>
      </c>
      <c r="M617" s="18"/>
      <c r="N617" s="18"/>
      <c r="O617" s="18"/>
      <c r="P617" s="18"/>
      <c r="Q617" s="18"/>
      <c r="R617" s="18"/>
      <c r="S617" s="18"/>
      <c r="T617" s="18"/>
      <c r="U617" s="18"/>
      <c r="V617" s="18"/>
      <c r="W617" s="18"/>
      <c r="X617" s="18" t="s">
        <v>103</v>
      </c>
      <c r="Y617" s="18" t="s">
        <v>104</v>
      </c>
      <c r="Z617" s="18" t="s">
        <v>123</v>
      </c>
      <c r="AA617" s="18" t="s">
        <v>123</v>
      </c>
      <c r="AB617" s="18" t="s">
        <v>123</v>
      </c>
      <c r="AC617" s="18" t="s">
        <v>123</v>
      </c>
      <c r="AD617" s="18">
        <v>10</v>
      </c>
      <c r="AE617" s="18">
        <v>30</v>
      </c>
      <c r="AF617" s="18">
        <v>30</v>
      </c>
      <c r="AG617" s="18" t="s">
        <v>1286</v>
      </c>
      <c r="AH617" s="18" t="s">
        <v>1294</v>
      </c>
      <c r="AI617" s="18" t="s">
        <v>1309</v>
      </c>
      <c r="AJ617" s="85"/>
      <c r="AK617" s="85"/>
      <c r="AL617" s="85"/>
      <c r="AM617" s="85"/>
      <c r="AN617" s="85"/>
      <c r="AO617" s="85"/>
      <c r="AP617" s="85"/>
    </row>
    <row r="618" s="3" customFormat="1" ht="36" spans="1:42">
      <c r="A618" s="17" t="s">
        <v>1576</v>
      </c>
      <c r="B618" s="18" t="s">
        <v>1919</v>
      </c>
      <c r="C618" s="18" t="s">
        <v>1918</v>
      </c>
      <c r="D618" s="18" t="s">
        <v>183</v>
      </c>
      <c r="E618" s="18" t="s">
        <v>418</v>
      </c>
      <c r="F618" s="18" t="s">
        <v>125</v>
      </c>
      <c r="G618" s="18" t="s">
        <v>625</v>
      </c>
      <c r="H618" s="18" t="s">
        <v>1285</v>
      </c>
      <c r="I618" s="18">
        <v>18991407076</v>
      </c>
      <c r="J618" s="18">
        <v>5</v>
      </c>
      <c r="K618" s="62">
        <f t="shared" si="67"/>
        <v>5</v>
      </c>
      <c r="L618" s="18">
        <v>5</v>
      </c>
      <c r="M618" s="18"/>
      <c r="N618" s="18"/>
      <c r="O618" s="18"/>
      <c r="P618" s="18"/>
      <c r="Q618" s="18"/>
      <c r="R618" s="18"/>
      <c r="S618" s="18"/>
      <c r="T618" s="18"/>
      <c r="U618" s="18"/>
      <c r="V618" s="18"/>
      <c r="W618" s="18"/>
      <c r="X618" s="18" t="s">
        <v>103</v>
      </c>
      <c r="Y618" s="18" t="s">
        <v>104</v>
      </c>
      <c r="Z618" s="18" t="s">
        <v>123</v>
      </c>
      <c r="AA618" s="18" t="s">
        <v>123</v>
      </c>
      <c r="AB618" s="18" t="s">
        <v>123</v>
      </c>
      <c r="AC618" s="18" t="s">
        <v>123</v>
      </c>
      <c r="AD618" s="18">
        <v>12</v>
      </c>
      <c r="AE618" s="18">
        <v>36</v>
      </c>
      <c r="AF618" s="18">
        <v>36</v>
      </c>
      <c r="AG618" s="18" t="s">
        <v>1286</v>
      </c>
      <c r="AH618" s="18" t="s">
        <v>1341</v>
      </c>
      <c r="AI618" s="18" t="s">
        <v>1309</v>
      </c>
      <c r="AJ618" s="85"/>
      <c r="AK618" s="85"/>
      <c r="AL618" s="85"/>
      <c r="AM618" s="85"/>
      <c r="AN618" s="85"/>
      <c r="AO618" s="85"/>
      <c r="AP618" s="85"/>
    </row>
    <row r="619" s="3" customFormat="1" ht="36" spans="1:42">
      <c r="A619" s="17" t="s">
        <v>1579</v>
      </c>
      <c r="B619" s="18" t="s">
        <v>1920</v>
      </c>
      <c r="C619" s="18" t="s">
        <v>1921</v>
      </c>
      <c r="D619" s="18" t="s">
        <v>244</v>
      </c>
      <c r="E619" s="18" t="s">
        <v>1175</v>
      </c>
      <c r="F619" s="18" t="s">
        <v>125</v>
      </c>
      <c r="G619" s="18" t="s">
        <v>625</v>
      </c>
      <c r="H619" s="18" t="s">
        <v>1285</v>
      </c>
      <c r="I619" s="18">
        <v>18991407076</v>
      </c>
      <c r="J619" s="18">
        <v>45</v>
      </c>
      <c r="K619" s="62">
        <f t="shared" si="67"/>
        <v>45</v>
      </c>
      <c r="L619" s="18">
        <v>45</v>
      </c>
      <c r="M619" s="18"/>
      <c r="N619" s="18"/>
      <c r="O619" s="18"/>
      <c r="P619" s="18"/>
      <c r="Q619" s="18"/>
      <c r="R619" s="18"/>
      <c r="S619" s="18"/>
      <c r="T619" s="18"/>
      <c r="U619" s="18"/>
      <c r="V619" s="18"/>
      <c r="W619" s="18"/>
      <c r="X619" s="18" t="s">
        <v>103</v>
      </c>
      <c r="Y619" s="18" t="s">
        <v>104</v>
      </c>
      <c r="Z619" s="18" t="s">
        <v>123</v>
      </c>
      <c r="AA619" s="18" t="s">
        <v>123</v>
      </c>
      <c r="AB619" s="18" t="s">
        <v>123</v>
      </c>
      <c r="AC619" s="18" t="s">
        <v>123</v>
      </c>
      <c r="AD619" s="18">
        <v>20</v>
      </c>
      <c r="AE619" s="18">
        <v>60</v>
      </c>
      <c r="AF619" s="18">
        <v>60</v>
      </c>
      <c r="AG619" s="18" t="s">
        <v>1286</v>
      </c>
      <c r="AH619" s="18" t="s">
        <v>1327</v>
      </c>
      <c r="AI619" s="18" t="s">
        <v>1309</v>
      </c>
      <c r="AJ619" s="85"/>
      <c r="AK619" s="85"/>
      <c r="AL619" s="85"/>
      <c r="AM619" s="85"/>
      <c r="AN619" s="85"/>
      <c r="AO619" s="85"/>
      <c r="AP619" s="85"/>
    </row>
    <row r="620" s="3" customFormat="1" ht="36" spans="1:42">
      <c r="A620" s="17" t="s">
        <v>1581</v>
      </c>
      <c r="B620" s="18" t="s">
        <v>1922</v>
      </c>
      <c r="C620" s="18" t="s">
        <v>1923</v>
      </c>
      <c r="D620" s="18" t="s">
        <v>244</v>
      </c>
      <c r="E620" s="18" t="s">
        <v>287</v>
      </c>
      <c r="F620" s="18" t="s">
        <v>125</v>
      </c>
      <c r="G620" s="18" t="s">
        <v>625</v>
      </c>
      <c r="H620" s="18" t="s">
        <v>1285</v>
      </c>
      <c r="I620" s="18">
        <v>18991407076</v>
      </c>
      <c r="J620" s="18">
        <v>20</v>
      </c>
      <c r="K620" s="62">
        <f t="shared" si="67"/>
        <v>20</v>
      </c>
      <c r="L620" s="18">
        <v>20</v>
      </c>
      <c r="M620" s="18"/>
      <c r="N620" s="18"/>
      <c r="O620" s="18"/>
      <c r="P620" s="18"/>
      <c r="Q620" s="18"/>
      <c r="R620" s="18"/>
      <c r="S620" s="18"/>
      <c r="T620" s="18"/>
      <c r="U620" s="18"/>
      <c r="V620" s="18"/>
      <c r="W620" s="18"/>
      <c r="X620" s="18" t="s">
        <v>103</v>
      </c>
      <c r="Y620" s="18" t="s">
        <v>104</v>
      </c>
      <c r="Z620" s="18" t="s">
        <v>123</v>
      </c>
      <c r="AA620" s="18" t="s">
        <v>123</v>
      </c>
      <c r="AB620" s="18" t="s">
        <v>123</v>
      </c>
      <c r="AC620" s="18" t="s">
        <v>123</v>
      </c>
      <c r="AD620" s="18">
        <v>15</v>
      </c>
      <c r="AE620" s="18">
        <v>45</v>
      </c>
      <c r="AF620" s="18">
        <v>45</v>
      </c>
      <c r="AG620" s="18"/>
      <c r="AH620" s="18" t="s">
        <v>1879</v>
      </c>
      <c r="AI620" s="18" t="s">
        <v>1309</v>
      </c>
      <c r="AJ620" s="85"/>
      <c r="AK620" s="85"/>
      <c r="AL620" s="85"/>
      <c r="AM620" s="85"/>
      <c r="AN620" s="85"/>
      <c r="AO620" s="85"/>
      <c r="AP620" s="85"/>
    </row>
    <row r="621" s="3" customFormat="1" ht="36" spans="1:42">
      <c r="A621" s="17" t="s">
        <v>1584</v>
      </c>
      <c r="B621" s="18" t="s">
        <v>1924</v>
      </c>
      <c r="C621" s="18" t="s">
        <v>1925</v>
      </c>
      <c r="D621" s="18" t="s">
        <v>244</v>
      </c>
      <c r="E621" s="18" t="s">
        <v>219</v>
      </c>
      <c r="F621" s="18" t="s">
        <v>125</v>
      </c>
      <c r="G621" s="18" t="s">
        <v>625</v>
      </c>
      <c r="H621" s="18" t="s">
        <v>1285</v>
      </c>
      <c r="I621" s="18">
        <v>18991407076</v>
      </c>
      <c r="J621" s="18">
        <v>33</v>
      </c>
      <c r="K621" s="62">
        <f t="shared" si="67"/>
        <v>33</v>
      </c>
      <c r="L621" s="18">
        <v>33</v>
      </c>
      <c r="M621" s="18"/>
      <c r="N621" s="18"/>
      <c r="O621" s="18"/>
      <c r="P621" s="18"/>
      <c r="Q621" s="18"/>
      <c r="R621" s="18"/>
      <c r="S621" s="18"/>
      <c r="T621" s="18"/>
      <c r="U621" s="18"/>
      <c r="V621" s="18"/>
      <c r="W621" s="18"/>
      <c r="X621" s="18" t="s">
        <v>103</v>
      </c>
      <c r="Y621" s="18" t="s">
        <v>104</v>
      </c>
      <c r="Z621" s="18" t="s">
        <v>123</v>
      </c>
      <c r="AA621" s="18" t="s">
        <v>123</v>
      </c>
      <c r="AB621" s="18" t="s">
        <v>123</v>
      </c>
      <c r="AC621" s="18" t="s">
        <v>123</v>
      </c>
      <c r="AD621" s="18">
        <v>25</v>
      </c>
      <c r="AE621" s="18">
        <v>75</v>
      </c>
      <c r="AF621" s="18">
        <v>75</v>
      </c>
      <c r="AG621" s="18"/>
      <c r="AH621" s="18" t="s">
        <v>1926</v>
      </c>
      <c r="AI621" s="18" t="s">
        <v>1309</v>
      </c>
      <c r="AJ621" s="85"/>
      <c r="AK621" s="85"/>
      <c r="AL621" s="85"/>
      <c r="AM621" s="85"/>
      <c r="AN621" s="85"/>
      <c r="AO621" s="85"/>
      <c r="AP621" s="85"/>
    </row>
    <row r="622" s="3" customFormat="1" ht="36" spans="1:42">
      <c r="A622" s="17" t="s">
        <v>1587</v>
      </c>
      <c r="B622" s="18" t="s">
        <v>1927</v>
      </c>
      <c r="C622" s="18" t="s">
        <v>1928</v>
      </c>
      <c r="D622" s="18" t="s">
        <v>244</v>
      </c>
      <c r="E622" s="18" t="s">
        <v>1178</v>
      </c>
      <c r="F622" s="18" t="s">
        <v>125</v>
      </c>
      <c r="G622" s="18" t="s">
        <v>625</v>
      </c>
      <c r="H622" s="18" t="s">
        <v>1285</v>
      </c>
      <c r="I622" s="18">
        <v>18991407076</v>
      </c>
      <c r="J622" s="18">
        <v>67</v>
      </c>
      <c r="K622" s="62">
        <f t="shared" si="67"/>
        <v>67</v>
      </c>
      <c r="L622" s="18">
        <v>67</v>
      </c>
      <c r="M622" s="18"/>
      <c r="N622" s="18"/>
      <c r="O622" s="18"/>
      <c r="P622" s="18"/>
      <c r="Q622" s="18"/>
      <c r="R622" s="18"/>
      <c r="S622" s="18"/>
      <c r="T622" s="18"/>
      <c r="U622" s="18"/>
      <c r="V622" s="18"/>
      <c r="W622" s="18"/>
      <c r="X622" s="18" t="s">
        <v>103</v>
      </c>
      <c r="Y622" s="18" t="s">
        <v>104</v>
      </c>
      <c r="Z622" s="18" t="s">
        <v>123</v>
      </c>
      <c r="AA622" s="18" t="s">
        <v>123</v>
      </c>
      <c r="AB622" s="18" t="s">
        <v>123</v>
      </c>
      <c r="AC622" s="18" t="s">
        <v>123</v>
      </c>
      <c r="AD622" s="18">
        <v>26</v>
      </c>
      <c r="AE622" s="18">
        <v>78</v>
      </c>
      <c r="AF622" s="18">
        <v>78</v>
      </c>
      <c r="AG622" s="18"/>
      <c r="AH622" s="18" t="s">
        <v>1929</v>
      </c>
      <c r="AI622" s="18" t="s">
        <v>1309</v>
      </c>
      <c r="AJ622" s="85"/>
      <c r="AK622" s="85"/>
      <c r="AL622" s="85"/>
      <c r="AM622" s="85"/>
      <c r="AN622" s="85"/>
      <c r="AO622" s="85"/>
      <c r="AP622" s="85"/>
    </row>
    <row r="623" s="3" customFormat="1" ht="96" spans="1:42">
      <c r="A623" s="17" t="s">
        <v>1590</v>
      </c>
      <c r="B623" s="18" t="s">
        <v>1930</v>
      </c>
      <c r="C623" s="18" t="s">
        <v>1931</v>
      </c>
      <c r="D623" s="18" t="s">
        <v>237</v>
      </c>
      <c r="E623" s="18" t="s">
        <v>732</v>
      </c>
      <c r="F623" s="18" t="s">
        <v>125</v>
      </c>
      <c r="G623" s="18" t="s">
        <v>625</v>
      </c>
      <c r="H623" s="18" t="s">
        <v>1285</v>
      </c>
      <c r="I623" s="18">
        <v>18991407076</v>
      </c>
      <c r="J623" s="18">
        <v>32</v>
      </c>
      <c r="K623" s="62">
        <f t="shared" si="67"/>
        <v>32</v>
      </c>
      <c r="L623" s="18">
        <v>32</v>
      </c>
      <c r="M623" s="18"/>
      <c r="N623" s="18"/>
      <c r="O623" s="18"/>
      <c r="P623" s="18"/>
      <c r="Q623" s="18"/>
      <c r="R623" s="18"/>
      <c r="S623" s="18"/>
      <c r="T623" s="18"/>
      <c r="U623" s="18"/>
      <c r="V623" s="18"/>
      <c r="W623" s="18"/>
      <c r="X623" s="18" t="s">
        <v>103</v>
      </c>
      <c r="Y623" s="18" t="s">
        <v>104</v>
      </c>
      <c r="Z623" s="18" t="s">
        <v>123</v>
      </c>
      <c r="AA623" s="18" t="s">
        <v>123</v>
      </c>
      <c r="AB623" s="18" t="s">
        <v>123</v>
      </c>
      <c r="AC623" s="18" t="s">
        <v>123</v>
      </c>
      <c r="AD623" s="18">
        <v>6</v>
      </c>
      <c r="AE623" s="18">
        <v>18</v>
      </c>
      <c r="AF623" s="18">
        <v>18</v>
      </c>
      <c r="AG623" s="18" t="s">
        <v>1286</v>
      </c>
      <c r="AH623" s="18" t="s">
        <v>1315</v>
      </c>
      <c r="AI623" s="18" t="s">
        <v>1309</v>
      </c>
      <c r="AJ623" s="85"/>
      <c r="AK623" s="85"/>
      <c r="AL623" s="85"/>
      <c r="AM623" s="85"/>
      <c r="AN623" s="85"/>
      <c r="AO623" s="85"/>
      <c r="AP623" s="85"/>
    </row>
    <row r="624" s="3" customFormat="1" ht="36" spans="1:42">
      <c r="A624" s="17" t="s">
        <v>1593</v>
      </c>
      <c r="B624" s="18" t="s">
        <v>1932</v>
      </c>
      <c r="C624" s="18" t="s">
        <v>1933</v>
      </c>
      <c r="D624" s="18" t="s">
        <v>237</v>
      </c>
      <c r="E624" s="18" t="s">
        <v>735</v>
      </c>
      <c r="F624" s="18" t="s">
        <v>125</v>
      </c>
      <c r="G624" s="18" t="s">
        <v>625</v>
      </c>
      <c r="H624" s="18" t="s">
        <v>1285</v>
      </c>
      <c r="I624" s="18">
        <v>18991407076</v>
      </c>
      <c r="J624" s="18">
        <v>35</v>
      </c>
      <c r="K624" s="62">
        <f t="shared" si="67"/>
        <v>35</v>
      </c>
      <c r="L624" s="18">
        <v>35</v>
      </c>
      <c r="M624" s="18"/>
      <c r="N624" s="18"/>
      <c r="O624" s="18"/>
      <c r="P624" s="18"/>
      <c r="Q624" s="18"/>
      <c r="R624" s="18"/>
      <c r="S624" s="18"/>
      <c r="T624" s="18"/>
      <c r="U624" s="18"/>
      <c r="V624" s="18"/>
      <c r="W624" s="18"/>
      <c r="X624" s="18" t="s">
        <v>103</v>
      </c>
      <c r="Y624" s="18" t="s">
        <v>104</v>
      </c>
      <c r="Z624" s="18" t="s">
        <v>123</v>
      </c>
      <c r="AA624" s="18" t="s">
        <v>123</v>
      </c>
      <c r="AB624" s="18" t="s">
        <v>123</v>
      </c>
      <c r="AC624" s="18" t="s">
        <v>123</v>
      </c>
      <c r="AD624" s="18">
        <v>5</v>
      </c>
      <c r="AE624" s="18">
        <v>15</v>
      </c>
      <c r="AF624" s="18">
        <v>15</v>
      </c>
      <c r="AG624" s="18" t="s">
        <v>1286</v>
      </c>
      <c r="AH624" s="18" t="s">
        <v>1291</v>
      </c>
      <c r="AI624" s="18" t="s">
        <v>1309</v>
      </c>
      <c r="AJ624" s="85"/>
      <c r="AK624" s="85"/>
      <c r="AL624" s="85"/>
      <c r="AM624" s="85"/>
      <c r="AN624" s="85"/>
      <c r="AO624" s="85"/>
      <c r="AP624" s="85"/>
    </row>
    <row r="625" s="3" customFormat="1" ht="36" spans="1:42">
      <c r="A625" s="17" t="s">
        <v>1596</v>
      </c>
      <c r="B625" s="18" t="s">
        <v>1934</v>
      </c>
      <c r="C625" s="18" t="s">
        <v>1935</v>
      </c>
      <c r="D625" s="18" t="s">
        <v>244</v>
      </c>
      <c r="E625" s="18" t="s">
        <v>753</v>
      </c>
      <c r="F625" s="18" t="s">
        <v>125</v>
      </c>
      <c r="G625" s="18" t="s">
        <v>625</v>
      </c>
      <c r="H625" s="18" t="s">
        <v>1569</v>
      </c>
      <c r="I625" s="18">
        <v>13991467897</v>
      </c>
      <c r="J625" s="18">
        <v>38</v>
      </c>
      <c r="K625" s="62">
        <f t="shared" si="67"/>
        <v>38</v>
      </c>
      <c r="L625" s="18"/>
      <c r="M625" s="18"/>
      <c r="N625" s="18"/>
      <c r="O625" s="18">
        <v>38</v>
      </c>
      <c r="P625" s="18"/>
      <c r="Q625" s="18"/>
      <c r="R625" s="18"/>
      <c r="S625" s="18"/>
      <c r="T625" s="18"/>
      <c r="U625" s="18"/>
      <c r="V625" s="18"/>
      <c r="W625" s="18"/>
      <c r="X625" s="18" t="s">
        <v>103</v>
      </c>
      <c r="Y625" s="18" t="s">
        <v>104</v>
      </c>
      <c r="Z625" s="18" t="s">
        <v>123</v>
      </c>
      <c r="AA625" s="18" t="s">
        <v>123</v>
      </c>
      <c r="AB625" s="18" t="s">
        <v>123</v>
      </c>
      <c r="AC625" s="18" t="s">
        <v>123</v>
      </c>
      <c r="AD625" s="18">
        <v>6</v>
      </c>
      <c r="AE625" s="18">
        <v>18</v>
      </c>
      <c r="AF625" s="18">
        <v>18</v>
      </c>
      <c r="AG625" s="18" t="s">
        <v>1286</v>
      </c>
      <c r="AH625" s="18" t="s">
        <v>1315</v>
      </c>
      <c r="AI625" s="18"/>
      <c r="AJ625" s="85"/>
      <c r="AK625" s="85"/>
      <c r="AL625" s="85"/>
      <c r="AM625" s="85"/>
      <c r="AN625" s="85"/>
      <c r="AO625" s="85"/>
      <c r="AP625" s="85"/>
    </row>
    <row r="626" s="3" customFormat="1" ht="24" spans="1:42">
      <c r="A626" s="17" t="s">
        <v>1599</v>
      </c>
      <c r="B626" s="18" t="s">
        <v>1936</v>
      </c>
      <c r="C626" s="18" t="s">
        <v>1937</v>
      </c>
      <c r="D626" s="18" t="s">
        <v>244</v>
      </c>
      <c r="E626" s="18" t="s">
        <v>809</v>
      </c>
      <c r="F626" s="18" t="s">
        <v>125</v>
      </c>
      <c r="G626" s="18" t="s">
        <v>625</v>
      </c>
      <c r="H626" s="18" t="s">
        <v>1569</v>
      </c>
      <c r="I626" s="18">
        <v>13991467897</v>
      </c>
      <c r="J626" s="18">
        <v>10</v>
      </c>
      <c r="K626" s="62">
        <f t="shared" si="67"/>
        <v>10</v>
      </c>
      <c r="L626" s="18"/>
      <c r="M626" s="18"/>
      <c r="N626" s="18"/>
      <c r="O626" s="18">
        <v>10</v>
      </c>
      <c r="P626" s="18"/>
      <c r="Q626" s="18"/>
      <c r="R626" s="18"/>
      <c r="S626" s="18"/>
      <c r="T626" s="18"/>
      <c r="U626" s="18"/>
      <c r="V626" s="18"/>
      <c r="W626" s="18"/>
      <c r="X626" s="18" t="s">
        <v>103</v>
      </c>
      <c r="Y626" s="18" t="s">
        <v>104</v>
      </c>
      <c r="Z626" s="18" t="s">
        <v>123</v>
      </c>
      <c r="AA626" s="18" t="s">
        <v>123</v>
      </c>
      <c r="AB626" s="18" t="s">
        <v>123</v>
      </c>
      <c r="AC626" s="18" t="s">
        <v>123</v>
      </c>
      <c r="AD626" s="18">
        <v>6</v>
      </c>
      <c r="AE626" s="18">
        <v>18</v>
      </c>
      <c r="AF626" s="18">
        <v>18</v>
      </c>
      <c r="AG626" s="18" t="s">
        <v>1286</v>
      </c>
      <c r="AH626" s="18" t="s">
        <v>1315</v>
      </c>
      <c r="AI626" s="18"/>
      <c r="AJ626" s="85"/>
      <c r="AK626" s="85"/>
      <c r="AL626" s="85"/>
      <c r="AM626" s="85"/>
      <c r="AN626" s="85"/>
      <c r="AO626" s="85"/>
      <c r="AP626" s="85"/>
    </row>
    <row r="627" s="3" customFormat="1" ht="24" spans="1:42">
      <c r="A627" s="17" t="s">
        <v>1601</v>
      </c>
      <c r="B627" s="18" t="s">
        <v>1938</v>
      </c>
      <c r="C627" s="18" t="s">
        <v>1939</v>
      </c>
      <c r="D627" s="18" t="s">
        <v>478</v>
      </c>
      <c r="E627" s="18" t="s">
        <v>484</v>
      </c>
      <c r="F627" s="18" t="s">
        <v>125</v>
      </c>
      <c r="G627" s="18" t="s">
        <v>625</v>
      </c>
      <c r="H627" s="18" t="s">
        <v>1569</v>
      </c>
      <c r="I627" s="18">
        <v>13991467897</v>
      </c>
      <c r="J627" s="18">
        <v>26</v>
      </c>
      <c r="K627" s="62">
        <f t="shared" si="67"/>
        <v>26</v>
      </c>
      <c r="L627" s="18"/>
      <c r="M627" s="18"/>
      <c r="N627" s="18"/>
      <c r="O627" s="18">
        <v>26</v>
      </c>
      <c r="P627" s="18"/>
      <c r="Q627" s="18"/>
      <c r="R627" s="18"/>
      <c r="S627" s="18"/>
      <c r="T627" s="18"/>
      <c r="U627" s="18"/>
      <c r="V627" s="18"/>
      <c r="W627" s="18"/>
      <c r="X627" s="18" t="s">
        <v>103</v>
      </c>
      <c r="Y627" s="18" t="s">
        <v>104</v>
      </c>
      <c r="Z627" s="18" t="s">
        <v>123</v>
      </c>
      <c r="AA627" s="18" t="s">
        <v>123</v>
      </c>
      <c r="AB627" s="18" t="s">
        <v>123</v>
      </c>
      <c r="AC627" s="18" t="s">
        <v>123</v>
      </c>
      <c r="AD627" s="18">
        <v>4</v>
      </c>
      <c r="AE627" s="18">
        <v>12</v>
      </c>
      <c r="AF627" s="18">
        <v>12</v>
      </c>
      <c r="AG627" s="18" t="s">
        <v>1286</v>
      </c>
      <c r="AH627" s="18" t="s">
        <v>1518</v>
      </c>
      <c r="AI627" s="18"/>
      <c r="AJ627" s="85"/>
      <c r="AK627" s="85"/>
      <c r="AL627" s="85"/>
      <c r="AM627" s="85"/>
      <c r="AN627" s="85"/>
      <c r="AO627" s="85"/>
      <c r="AP627" s="85"/>
    </row>
    <row r="628" s="3" customFormat="1" ht="36" spans="1:42">
      <c r="A628" s="17" t="s">
        <v>1604</v>
      </c>
      <c r="B628" s="18" t="s">
        <v>1940</v>
      </c>
      <c r="C628" s="18" t="s">
        <v>1941</v>
      </c>
      <c r="D628" s="18" t="s">
        <v>425</v>
      </c>
      <c r="E628" s="18" t="s">
        <v>1203</v>
      </c>
      <c r="F628" s="18" t="s">
        <v>125</v>
      </c>
      <c r="G628" s="18" t="s">
        <v>625</v>
      </c>
      <c r="H628" s="18" t="s">
        <v>1569</v>
      </c>
      <c r="I628" s="18">
        <v>13991467897</v>
      </c>
      <c r="J628" s="18">
        <v>48</v>
      </c>
      <c r="K628" s="62">
        <f t="shared" si="67"/>
        <v>48</v>
      </c>
      <c r="L628" s="18"/>
      <c r="M628" s="18"/>
      <c r="N628" s="18"/>
      <c r="O628" s="18">
        <v>48</v>
      </c>
      <c r="P628" s="18"/>
      <c r="Q628" s="18"/>
      <c r="R628" s="18"/>
      <c r="S628" s="18"/>
      <c r="T628" s="18"/>
      <c r="U628" s="18"/>
      <c r="V628" s="18"/>
      <c r="W628" s="18"/>
      <c r="X628" s="18" t="s">
        <v>103</v>
      </c>
      <c r="Y628" s="18" t="s">
        <v>104</v>
      </c>
      <c r="Z628" s="18" t="s">
        <v>123</v>
      </c>
      <c r="AA628" s="18" t="s">
        <v>123</v>
      </c>
      <c r="AB628" s="18" t="s">
        <v>123</v>
      </c>
      <c r="AC628" s="18" t="s">
        <v>123</v>
      </c>
      <c r="AD628" s="18">
        <v>3</v>
      </c>
      <c r="AE628" s="18">
        <v>9</v>
      </c>
      <c r="AF628" s="18">
        <v>9</v>
      </c>
      <c r="AG628" s="18" t="s">
        <v>1286</v>
      </c>
      <c r="AH628" s="18" t="s">
        <v>1583</v>
      </c>
      <c r="AI628" s="18"/>
      <c r="AJ628" s="85"/>
      <c r="AK628" s="85"/>
      <c r="AL628" s="85"/>
      <c r="AM628" s="85"/>
      <c r="AN628" s="85"/>
      <c r="AO628" s="85"/>
      <c r="AP628" s="85"/>
    </row>
    <row r="629" s="3" customFormat="1" ht="36" spans="1:42">
      <c r="A629" s="17" t="s">
        <v>1607</v>
      </c>
      <c r="B629" s="18" t="s">
        <v>1942</v>
      </c>
      <c r="C629" s="18" t="s">
        <v>1943</v>
      </c>
      <c r="D629" s="18" t="s">
        <v>191</v>
      </c>
      <c r="E629" s="18" t="s">
        <v>197</v>
      </c>
      <c r="F629" s="18" t="s">
        <v>125</v>
      </c>
      <c r="G629" s="18" t="s">
        <v>625</v>
      </c>
      <c r="H629" s="18" t="s">
        <v>1569</v>
      </c>
      <c r="I629" s="18">
        <v>13991467897</v>
      </c>
      <c r="J629" s="18">
        <v>15</v>
      </c>
      <c r="K629" s="62">
        <f t="shared" si="67"/>
        <v>15</v>
      </c>
      <c r="L629" s="18"/>
      <c r="M629" s="18"/>
      <c r="N629" s="18"/>
      <c r="O629" s="18">
        <v>15</v>
      </c>
      <c r="P629" s="18"/>
      <c r="Q629" s="18"/>
      <c r="R629" s="18"/>
      <c r="S629" s="18"/>
      <c r="T629" s="18"/>
      <c r="U629" s="18"/>
      <c r="V629" s="18"/>
      <c r="W629" s="18"/>
      <c r="X629" s="18" t="s">
        <v>103</v>
      </c>
      <c r="Y629" s="18" t="s">
        <v>104</v>
      </c>
      <c r="Z629" s="18" t="s">
        <v>123</v>
      </c>
      <c r="AA629" s="18" t="s">
        <v>123</v>
      </c>
      <c r="AB629" s="18" t="s">
        <v>123</v>
      </c>
      <c r="AC629" s="18" t="s">
        <v>123</v>
      </c>
      <c r="AD629" s="18">
        <v>8</v>
      </c>
      <c r="AE629" s="18">
        <v>24</v>
      </c>
      <c r="AF629" s="18">
        <v>24</v>
      </c>
      <c r="AG629" s="18" t="s">
        <v>1286</v>
      </c>
      <c r="AH629" s="18" t="s">
        <v>1570</v>
      </c>
      <c r="AI629" s="18"/>
      <c r="AJ629" s="85"/>
      <c r="AK629" s="85"/>
      <c r="AL629" s="85"/>
      <c r="AM629" s="85"/>
      <c r="AN629" s="85"/>
      <c r="AO629" s="85"/>
      <c r="AP629" s="85"/>
    </row>
    <row r="630" s="3" customFormat="1" ht="24" spans="1:42">
      <c r="A630" s="17" t="s">
        <v>1610</v>
      </c>
      <c r="B630" s="18" t="s">
        <v>1944</v>
      </c>
      <c r="C630" s="18" t="s">
        <v>1945</v>
      </c>
      <c r="D630" s="18" t="s">
        <v>191</v>
      </c>
      <c r="E630" s="18" t="s">
        <v>225</v>
      </c>
      <c r="F630" s="18" t="s">
        <v>125</v>
      </c>
      <c r="G630" s="18" t="s">
        <v>625</v>
      </c>
      <c r="H630" s="18" t="s">
        <v>1569</v>
      </c>
      <c r="I630" s="18">
        <v>13991467897</v>
      </c>
      <c r="J630" s="18">
        <v>76</v>
      </c>
      <c r="K630" s="62">
        <f t="shared" si="67"/>
        <v>76</v>
      </c>
      <c r="L630" s="18"/>
      <c r="M630" s="18"/>
      <c r="N630" s="18"/>
      <c r="O630" s="18">
        <v>76</v>
      </c>
      <c r="P630" s="18"/>
      <c r="Q630" s="18"/>
      <c r="R630" s="18"/>
      <c r="S630" s="18"/>
      <c r="T630" s="18"/>
      <c r="U630" s="18"/>
      <c r="V630" s="18"/>
      <c r="W630" s="18"/>
      <c r="X630" s="18" t="s">
        <v>103</v>
      </c>
      <c r="Y630" s="18" t="s">
        <v>104</v>
      </c>
      <c r="Z630" s="18" t="s">
        <v>123</v>
      </c>
      <c r="AA630" s="18" t="s">
        <v>123</v>
      </c>
      <c r="AB630" s="18" t="s">
        <v>123</v>
      </c>
      <c r="AC630" s="18" t="s">
        <v>123</v>
      </c>
      <c r="AD630" s="18">
        <v>6</v>
      </c>
      <c r="AE630" s="18">
        <v>18</v>
      </c>
      <c r="AF630" s="18">
        <v>18</v>
      </c>
      <c r="AG630" s="18" t="s">
        <v>1286</v>
      </c>
      <c r="AH630" s="18" t="s">
        <v>1315</v>
      </c>
      <c r="AI630" s="18"/>
      <c r="AJ630" s="85"/>
      <c r="AK630" s="85"/>
      <c r="AL630" s="85"/>
      <c r="AM630" s="85"/>
      <c r="AN630" s="85"/>
      <c r="AO630" s="85"/>
      <c r="AP630" s="85"/>
    </row>
    <row r="631" s="3" customFormat="1" ht="24" spans="1:42">
      <c r="A631" s="17" t="s">
        <v>1613</v>
      </c>
      <c r="B631" s="18" t="s">
        <v>1946</v>
      </c>
      <c r="C631" s="18" t="s">
        <v>1947</v>
      </c>
      <c r="D631" s="18" t="s">
        <v>263</v>
      </c>
      <c r="E631" s="18" t="s">
        <v>716</v>
      </c>
      <c r="F631" s="18" t="s">
        <v>125</v>
      </c>
      <c r="G631" s="18" t="s">
        <v>625</v>
      </c>
      <c r="H631" s="18" t="s">
        <v>1569</v>
      </c>
      <c r="I631" s="18">
        <v>13991467897</v>
      </c>
      <c r="J631" s="18">
        <v>9</v>
      </c>
      <c r="K631" s="62">
        <f t="shared" si="67"/>
        <v>9</v>
      </c>
      <c r="L631" s="18"/>
      <c r="M631" s="18"/>
      <c r="N631" s="18"/>
      <c r="O631" s="18">
        <v>9</v>
      </c>
      <c r="P631" s="18"/>
      <c r="Q631" s="18"/>
      <c r="R631" s="18"/>
      <c r="S631" s="18"/>
      <c r="T631" s="18"/>
      <c r="U631" s="18"/>
      <c r="V631" s="18"/>
      <c r="W631" s="18"/>
      <c r="X631" s="18" t="s">
        <v>103</v>
      </c>
      <c r="Y631" s="18" t="s">
        <v>104</v>
      </c>
      <c r="Z631" s="18" t="s">
        <v>123</v>
      </c>
      <c r="AA631" s="18" t="s">
        <v>123</v>
      </c>
      <c r="AB631" s="18" t="s">
        <v>123</v>
      </c>
      <c r="AC631" s="18" t="s">
        <v>123</v>
      </c>
      <c r="AD631" s="18">
        <v>4</v>
      </c>
      <c r="AE631" s="18">
        <v>12</v>
      </c>
      <c r="AF631" s="18">
        <v>12</v>
      </c>
      <c r="AG631" s="18" t="s">
        <v>1286</v>
      </c>
      <c r="AH631" s="18" t="s">
        <v>1518</v>
      </c>
      <c r="AI631" s="18"/>
      <c r="AJ631" s="85"/>
      <c r="AK631" s="85"/>
      <c r="AL631" s="85"/>
      <c r="AM631" s="85"/>
      <c r="AN631" s="85"/>
      <c r="AO631" s="85"/>
      <c r="AP631" s="85"/>
    </row>
    <row r="632" s="3" customFormat="1" ht="24" spans="1:42">
      <c r="A632" s="17" t="s">
        <v>1616</v>
      </c>
      <c r="B632" s="18" t="s">
        <v>1948</v>
      </c>
      <c r="C632" s="18" t="s">
        <v>1949</v>
      </c>
      <c r="D632" s="18" t="s">
        <v>237</v>
      </c>
      <c r="E632" s="18" t="s">
        <v>1950</v>
      </c>
      <c r="F632" s="18" t="s">
        <v>125</v>
      </c>
      <c r="G632" s="18" t="s">
        <v>625</v>
      </c>
      <c r="H632" s="18" t="s">
        <v>1569</v>
      </c>
      <c r="I632" s="18">
        <v>13991467897</v>
      </c>
      <c r="J632" s="18">
        <v>13</v>
      </c>
      <c r="K632" s="62">
        <f t="shared" si="67"/>
        <v>13</v>
      </c>
      <c r="L632" s="18"/>
      <c r="M632" s="18"/>
      <c r="N632" s="18"/>
      <c r="O632" s="18">
        <v>13</v>
      </c>
      <c r="P632" s="18"/>
      <c r="Q632" s="18"/>
      <c r="R632" s="18"/>
      <c r="S632" s="18"/>
      <c r="T632" s="18"/>
      <c r="U632" s="18"/>
      <c r="V632" s="18"/>
      <c r="W632" s="18"/>
      <c r="X632" s="18" t="s">
        <v>103</v>
      </c>
      <c r="Y632" s="18" t="s">
        <v>104</v>
      </c>
      <c r="Z632" s="18" t="s">
        <v>123</v>
      </c>
      <c r="AA632" s="18" t="s">
        <v>123</v>
      </c>
      <c r="AB632" s="18" t="s">
        <v>123</v>
      </c>
      <c r="AC632" s="18" t="s">
        <v>123</v>
      </c>
      <c r="AD632" s="18">
        <v>25</v>
      </c>
      <c r="AE632" s="18">
        <v>75</v>
      </c>
      <c r="AF632" s="18">
        <v>75</v>
      </c>
      <c r="AG632" s="18" t="s">
        <v>1286</v>
      </c>
      <c r="AH632" s="18" t="s">
        <v>1552</v>
      </c>
      <c r="AI632" s="18"/>
      <c r="AJ632" s="85"/>
      <c r="AK632" s="85"/>
      <c r="AL632" s="85"/>
      <c r="AM632" s="85"/>
      <c r="AN632" s="85"/>
      <c r="AO632" s="85"/>
      <c r="AP632" s="85"/>
    </row>
    <row r="633" s="3" customFormat="1" ht="36" spans="1:42">
      <c r="A633" s="17" t="s">
        <v>1619</v>
      </c>
      <c r="B633" s="18" t="s">
        <v>1951</v>
      </c>
      <c r="C633" s="18" t="s">
        <v>1952</v>
      </c>
      <c r="D633" s="18" t="s">
        <v>275</v>
      </c>
      <c r="E633" s="18" t="s">
        <v>577</v>
      </c>
      <c r="F633" s="18" t="s">
        <v>125</v>
      </c>
      <c r="G633" s="18" t="s">
        <v>625</v>
      </c>
      <c r="H633" s="18" t="s">
        <v>1569</v>
      </c>
      <c r="I633" s="18">
        <v>13991467897</v>
      </c>
      <c r="J633" s="18">
        <v>20</v>
      </c>
      <c r="K633" s="62">
        <f t="shared" si="67"/>
        <v>20</v>
      </c>
      <c r="L633" s="18"/>
      <c r="M633" s="18"/>
      <c r="N633" s="18"/>
      <c r="O633" s="18">
        <v>20</v>
      </c>
      <c r="P633" s="18"/>
      <c r="Q633" s="18"/>
      <c r="R633" s="18"/>
      <c r="S633" s="18"/>
      <c r="T633" s="18"/>
      <c r="U633" s="18"/>
      <c r="V633" s="18"/>
      <c r="W633" s="18"/>
      <c r="X633" s="18" t="s">
        <v>103</v>
      </c>
      <c r="Y633" s="18" t="s">
        <v>104</v>
      </c>
      <c r="Z633" s="18" t="s">
        <v>123</v>
      </c>
      <c r="AA633" s="18" t="s">
        <v>123</v>
      </c>
      <c r="AB633" s="18" t="s">
        <v>123</v>
      </c>
      <c r="AC633" s="18" t="s">
        <v>123</v>
      </c>
      <c r="AD633" s="18">
        <v>2</v>
      </c>
      <c r="AE633" s="18">
        <v>6</v>
      </c>
      <c r="AF633" s="18">
        <v>6</v>
      </c>
      <c r="AG633" s="18" t="s">
        <v>1286</v>
      </c>
      <c r="AH633" s="18" t="s">
        <v>1662</v>
      </c>
      <c r="AI633" s="18"/>
      <c r="AJ633" s="85"/>
      <c r="AK633" s="85"/>
      <c r="AL633" s="85"/>
      <c r="AM633" s="85"/>
      <c r="AN633" s="85"/>
      <c r="AO633" s="85"/>
      <c r="AP633" s="85"/>
    </row>
    <row r="634" s="3" customFormat="1" ht="48" spans="1:42">
      <c r="A634" s="17" t="s">
        <v>1623</v>
      </c>
      <c r="B634" s="18" t="s">
        <v>1953</v>
      </c>
      <c r="C634" s="18" t="s">
        <v>1954</v>
      </c>
      <c r="D634" s="18" t="s">
        <v>275</v>
      </c>
      <c r="E634" s="18" t="s">
        <v>577</v>
      </c>
      <c r="F634" s="18" t="s">
        <v>125</v>
      </c>
      <c r="G634" s="18" t="s">
        <v>625</v>
      </c>
      <c r="H634" s="18" t="s">
        <v>1569</v>
      </c>
      <c r="I634" s="18">
        <v>13991467897</v>
      </c>
      <c r="J634" s="18">
        <v>20</v>
      </c>
      <c r="K634" s="62">
        <f t="shared" si="67"/>
        <v>20</v>
      </c>
      <c r="L634" s="18"/>
      <c r="M634" s="18"/>
      <c r="N634" s="18"/>
      <c r="O634" s="18">
        <v>20</v>
      </c>
      <c r="P634" s="18"/>
      <c r="Q634" s="18"/>
      <c r="R634" s="18"/>
      <c r="S634" s="18"/>
      <c r="T634" s="18"/>
      <c r="U634" s="18"/>
      <c r="V634" s="18"/>
      <c r="W634" s="18"/>
      <c r="X634" s="18" t="s">
        <v>103</v>
      </c>
      <c r="Y634" s="18" t="s">
        <v>104</v>
      </c>
      <c r="Z634" s="18" t="s">
        <v>123</v>
      </c>
      <c r="AA634" s="18" t="s">
        <v>123</v>
      </c>
      <c r="AB634" s="18" t="s">
        <v>123</v>
      </c>
      <c r="AC634" s="18" t="s">
        <v>123</v>
      </c>
      <c r="AD634" s="18">
        <v>4</v>
      </c>
      <c r="AE634" s="18">
        <v>12</v>
      </c>
      <c r="AF634" s="18">
        <v>12</v>
      </c>
      <c r="AG634" s="18" t="s">
        <v>1286</v>
      </c>
      <c r="AH634" s="18" t="s">
        <v>1518</v>
      </c>
      <c r="AI634" s="18"/>
      <c r="AJ634" s="85"/>
      <c r="AK634" s="85"/>
      <c r="AL634" s="85"/>
      <c r="AM634" s="85"/>
      <c r="AN634" s="85"/>
      <c r="AO634" s="85"/>
      <c r="AP634" s="85"/>
    </row>
    <row r="635" s="3" customFormat="1" ht="24" spans="1:42">
      <c r="A635" s="17" t="s">
        <v>1626</v>
      </c>
      <c r="B635" s="18" t="s">
        <v>1955</v>
      </c>
      <c r="C635" s="18" t="s">
        <v>1956</v>
      </c>
      <c r="D635" s="18" t="s">
        <v>275</v>
      </c>
      <c r="E635" s="18" t="s">
        <v>1112</v>
      </c>
      <c r="F635" s="18" t="s">
        <v>125</v>
      </c>
      <c r="G635" s="18" t="s">
        <v>625</v>
      </c>
      <c r="H635" s="18" t="s">
        <v>1569</v>
      </c>
      <c r="I635" s="18">
        <v>13991467897</v>
      </c>
      <c r="J635" s="18">
        <v>29</v>
      </c>
      <c r="K635" s="62">
        <f t="shared" si="67"/>
        <v>29</v>
      </c>
      <c r="L635" s="18"/>
      <c r="M635" s="18"/>
      <c r="N635" s="18"/>
      <c r="O635" s="18">
        <v>29</v>
      </c>
      <c r="P635" s="18"/>
      <c r="Q635" s="18"/>
      <c r="R635" s="18"/>
      <c r="S635" s="18"/>
      <c r="T635" s="18"/>
      <c r="U635" s="18"/>
      <c r="V635" s="18"/>
      <c r="W635" s="18"/>
      <c r="X635" s="18" t="s">
        <v>103</v>
      </c>
      <c r="Y635" s="18" t="s">
        <v>104</v>
      </c>
      <c r="Z635" s="18" t="s">
        <v>123</v>
      </c>
      <c r="AA635" s="18" t="s">
        <v>123</v>
      </c>
      <c r="AB635" s="18" t="s">
        <v>123</v>
      </c>
      <c r="AC635" s="18" t="s">
        <v>123</v>
      </c>
      <c r="AD635" s="18">
        <v>6</v>
      </c>
      <c r="AE635" s="18">
        <v>18</v>
      </c>
      <c r="AF635" s="18">
        <v>18</v>
      </c>
      <c r="AG635" s="18" t="s">
        <v>1286</v>
      </c>
      <c r="AH635" s="18" t="s">
        <v>1315</v>
      </c>
      <c r="AI635" s="18"/>
      <c r="AJ635" s="85"/>
      <c r="AK635" s="85"/>
      <c r="AL635" s="85"/>
      <c r="AM635" s="85"/>
      <c r="AN635" s="85"/>
      <c r="AO635" s="85"/>
      <c r="AP635" s="85"/>
    </row>
    <row r="636" s="3" customFormat="1" ht="36" spans="1:42">
      <c r="A636" s="17" t="s">
        <v>1629</v>
      </c>
      <c r="B636" s="18" t="s">
        <v>1957</v>
      </c>
      <c r="C636" s="18" t="s">
        <v>1958</v>
      </c>
      <c r="D636" s="18" t="s">
        <v>183</v>
      </c>
      <c r="E636" s="18" t="s">
        <v>539</v>
      </c>
      <c r="F636" s="18" t="s">
        <v>125</v>
      </c>
      <c r="G636" s="18" t="s">
        <v>625</v>
      </c>
      <c r="H636" s="18" t="s">
        <v>1569</v>
      </c>
      <c r="I636" s="18">
        <v>13991467897</v>
      </c>
      <c r="J636" s="18">
        <v>10</v>
      </c>
      <c r="K636" s="62">
        <f t="shared" si="67"/>
        <v>10</v>
      </c>
      <c r="L636" s="18"/>
      <c r="M636" s="18"/>
      <c r="N636" s="18"/>
      <c r="O636" s="18">
        <v>10</v>
      </c>
      <c r="P636" s="18"/>
      <c r="Q636" s="18"/>
      <c r="R636" s="18"/>
      <c r="S636" s="18"/>
      <c r="T636" s="18"/>
      <c r="U636" s="18"/>
      <c r="V636" s="18"/>
      <c r="W636" s="18"/>
      <c r="X636" s="18" t="s">
        <v>103</v>
      </c>
      <c r="Y636" s="18" t="s">
        <v>104</v>
      </c>
      <c r="Z636" s="18" t="s">
        <v>123</v>
      </c>
      <c r="AA636" s="18" t="s">
        <v>123</v>
      </c>
      <c r="AB636" s="18" t="s">
        <v>123</v>
      </c>
      <c r="AC636" s="18" t="s">
        <v>123</v>
      </c>
      <c r="AD636" s="18">
        <v>15</v>
      </c>
      <c r="AE636" s="18">
        <v>45</v>
      </c>
      <c r="AF636" s="18">
        <v>45</v>
      </c>
      <c r="AG636" s="18" t="s">
        <v>1286</v>
      </c>
      <c r="AH636" s="18" t="s">
        <v>1507</v>
      </c>
      <c r="AI636" s="18"/>
      <c r="AJ636" s="85"/>
      <c r="AK636" s="85"/>
      <c r="AL636" s="85"/>
      <c r="AM636" s="85"/>
      <c r="AN636" s="85"/>
      <c r="AO636" s="85"/>
      <c r="AP636" s="85"/>
    </row>
    <row r="637" s="3" customFormat="1" ht="12" spans="1:35">
      <c r="A637" s="18" t="s">
        <v>69</v>
      </c>
      <c r="B637" s="18"/>
      <c r="C637" s="18"/>
      <c r="D637" s="18"/>
      <c r="E637" s="18"/>
      <c r="F637" s="18"/>
      <c r="G637" s="18"/>
      <c r="H637" s="18"/>
      <c r="I637" s="18"/>
      <c r="J637" s="18">
        <f>J638+J642+J643+J646</f>
        <v>6250</v>
      </c>
      <c r="K637" s="18">
        <f t="shared" ref="K637:W637" si="68">K638+K642+K643+K646</f>
        <v>0</v>
      </c>
      <c r="L637" s="18">
        <f t="shared" si="68"/>
        <v>0</v>
      </c>
      <c r="M637" s="18">
        <f t="shared" si="68"/>
        <v>0</v>
      </c>
      <c r="N637" s="18">
        <f t="shared" si="68"/>
        <v>0</v>
      </c>
      <c r="O637" s="18">
        <f t="shared" si="68"/>
        <v>0</v>
      </c>
      <c r="P637" s="18">
        <f t="shared" si="68"/>
        <v>4750</v>
      </c>
      <c r="Q637" s="18">
        <f t="shared" si="68"/>
        <v>0</v>
      </c>
      <c r="R637" s="18">
        <f t="shared" si="68"/>
        <v>0</v>
      </c>
      <c r="S637" s="18">
        <f t="shared" si="68"/>
        <v>0</v>
      </c>
      <c r="T637" s="18">
        <f t="shared" si="68"/>
        <v>1500</v>
      </c>
      <c r="U637" s="18">
        <f t="shared" si="68"/>
        <v>0</v>
      </c>
      <c r="V637" s="18">
        <f t="shared" si="68"/>
        <v>0</v>
      </c>
      <c r="W637" s="18">
        <f t="shared" si="68"/>
        <v>0</v>
      </c>
      <c r="X637" s="18"/>
      <c r="Y637" s="18"/>
      <c r="Z637" s="18"/>
      <c r="AA637" s="18"/>
      <c r="AB637" s="18"/>
      <c r="AC637" s="18"/>
      <c r="AD637" s="18"/>
      <c r="AE637" s="18"/>
      <c r="AF637" s="18"/>
      <c r="AG637" s="18"/>
      <c r="AH637" s="18"/>
      <c r="AI637" s="18"/>
    </row>
    <row r="638" s="3" customFormat="1" ht="24" spans="1:35">
      <c r="A638" s="17" t="s">
        <v>70</v>
      </c>
      <c r="B638" s="18"/>
      <c r="C638" s="18"/>
      <c r="D638" s="18"/>
      <c r="E638" s="18"/>
      <c r="F638" s="18"/>
      <c r="G638" s="18"/>
      <c r="H638" s="18"/>
      <c r="I638" s="18"/>
      <c r="J638" s="18">
        <f>SUM(J639:J641)</f>
        <v>3650</v>
      </c>
      <c r="K638" s="18">
        <f t="shared" ref="K638:W638" si="69">SUM(K639:K641)</f>
        <v>0</v>
      </c>
      <c r="L638" s="18">
        <f t="shared" si="69"/>
        <v>0</v>
      </c>
      <c r="M638" s="18">
        <f t="shared" si="69"/>
        <v>0</v>
      </c>
      <c r="N638" s="18">
        <f t="shared" si="69"/>
        <v>0</v>
      </c>
      <c r="O638" s="18">
        <f t="shared" si="69"/>
        <v>0</v>
      </c>
      <c r="P638" s="18">
        <f t="shared" si="69"/>
        <v>2150</v>
      </c>
      <c r="Q638" s="18">
        <f t="shared" si="69"/>
        <v>0</v>
      </c>
      <c r="R638" s="18">
        <f t="shared" si="69"/>
        <v>0</v>
      </c>
      <c r="S638" s="18">
        <f t="shared" si="69"/>
        <v>0</v>
      </c>
      <c r="T638" s="18">
        <f t="shared" si="69"/>
        <v>1500</v>
      </c>
      <c r="U638" s="18">
        <f t="shared" si="69"/>
        <v>0</v>
      </c>
      <c r="V638" s="18">
        <f t="shared" si="69"/>
        <v>0</v>
      </c>
      <c r="W638" s="18">
        <f t="shared" si="69"/>
        <v>0</v>
      </c>
      <c r="X638" s="18"/>
      <c r="Y638" s="18"/>
      <c r="Z638" s="18"/>
      <c r="AA638" s="18"/>
      <c r="AB638" s="18"/>
      <c r="AC638" s="18"/>
      <c r="AD638" s="18"/>
      <c r="AE638" s="18"/>
      <c r="AF638" s="18"/>
      <c r="AG638" s="18"/>
      <c r="AH638" s="18"/>
      <c r="AI638" s="18"/>
    </row>
    <row r="639" s="4" customFormat="1" ht="48" spans="1:35">
      <c r="A639" s="21">
        <v>1</v>
      </c>
      <c r="B639" s="17" t="s">
        <v>1959</v>
      </c>
      <c r="C639" s="17" t="s">
        <v>1960</v>
      </c>
      <c r="D639" s="17" t="s">
        <v>191</v>
      </c>
      <c r="E639" s="17" t="s">
        <v>401</v>
      </c>
      <c r="F639" s="17">
        <v>2020</v>
      </c>
      <c r="G639" s="17" t="s">
        <v>1011</v>
      </c>
      <c r="H639" s="17" t="s">
        <v>1012</v>
      </c>
      <c r="I639" s="17" t="s">
        <v>1013</v>
      </c>
      <c r="J639" s="17">
        <v>350</v>
      </c>
      <c r="K639" s="17"/>
      <c r="L639" s="17"/>
      <c r="M639" s="17"/>
      <c r="N639" s="17"/>
      <c r="O639" s="17"/>
      <c r="P639" s="21">
        <v>350</v>
      </c>
      <c r="Q639" s="18"/>
      <c r="R639" s="18"/>
      <c r="S639" s="18"/>
      <c r="T639" s="18"/>
      <c r="U639" s="18"/>
      <c r="V639" s="18"/>
      <c r="W639" s="18"/>
      <c r="X639" s="18" t="s">
        <v>103</v>
      </c>
      <c r="Y639" s="18" t="s">
        <v>104</v>
      </c>
      <c r="Z639" s="18" t="s">
        <v>123</v>
      </c>
      <c r="AA639" s="18" t="s">
        <v>123</v>
      </c>
      <c r="AB639" s="18" t="s">
        <v>123</v>
      </c>
      <c r="AC639" s="18" t="s">
        <v>123</v>
      </c>
      <c r="AD639" s="18">
        <v>112</v>
      </c>
      <c r="AE639" s="18">
        <v>386</v>
      </c>
      <c r="AF639" s="18">
        <v>1813</v>
      </c>
      <c r="AG639" s="18" t="s">
        <v>1961</v>
      </c>
      <c r="AH639" s="29" t="s">
        <v>1962</v>
      </c>
      <c r="AI639" s="18"/>
    </row>
    <row r="640" s="4" customFormat="1" ht="60" spans="1:35">
      <c r="A640" s="21">
        <v>2</v>
      </c>
      <c r="B640" s="17" t="s">
        <v>1963</v>
      </c>
      <c r="C640" s="17" t="s">
        <v>1964</v>
      </c>
      <c r="D640" s="17" t="s">
        <v>478</v>
      </c>
      <c r="E640" s="17" t="s">
        <v>859</v>
      </c>
      <c r="F640" s="17">
        <v>2020</v>
      </c>
      <c r="G640" s="17" t="s">
        <v>1011</v>
      </c>
      <c r="H640" s="17" t="s">
        <v>1012</v>
      </c>
      <c r="I640" s="17" t="s">
        <v>1013</v>
      </c>
      <c r="J640" s="21">
        <v>300</v>
      </c>
      <c r="K640" s="17"/>
      <c r="L640" s="17"/>
      <c r="M640" s="17"/>
      <c r="N640" s="17"/>
      <c r="O640" s="17"/>
      <c r="P640" s="21">
        <v>300</v>
      </c>
      <c r="Q640" s="18"/>
      <c r="R640" s="18"/>
      <c r="S640" s="18"/>
      <c r="T640" s="18"/>
      <c r="U640" s="18"/>
      <c r="V640" s="18"/>
      <c r="W640" s="18"/>
      <c r="X640" s="18" t="s">
        <v>103</v>
      </c>
      <c r="Y640" s="18" t="s">
        <v>104</v>
      </c>
      <c r="Z640" s="18" t="s">
        <v>123</v>
      </c>
      <c r="AA640" s="18" t="s">
        <v>123</v>
      </c>
      <c r="AB640" s="18" t="s">
        <v>123</v>
      </c>
      <c r="AC640" s="18" t="s">
        <v>123</v>
      </c>
      <c r="AD640" s="18">
        <v>138</v>
      </c>
      <c r="AE640" s="18">
        <v>564</v>
      </c>
      <c r="AF640" s="18">
        <v>1560</v>
      </c>
      <c r="AG640" s="18" t="s">
        <v>1961</v>
      </c>
      <c r="AH640" s="29" t="s">
        <v>1962</v>
      </c>
      <c r="AI640" s="18"/>
    </row>
    <row r="641" s="4" customFormat="1" ht="60" spans="1:35">
      <c r="A641" s="21">
        <v>3</v>
      </c>
      <c r="B641" s="17" t="s">
        <v>1965</v>
      </c>
      <c r="C641" s="17" t="s">
        <v>1966</v>
      </c>
      <c r="D641" s="17" t="s">
        <v>1967</v>
      </c>
      <c r="E641" s="17" t="s">
        <v>1968</v>
      </c>
      <c r="F641" s="17">
        <v>2020</v>
      </c>
      <c r="G641" s="17" t="s">
        <v>1011</v>
      </c>
      <c r="H641" s="17" t="s">
        <v>1012</v>
      </c>
      <c r="I641" s="17" t="s">
        <v>1013</v>
      </c>
      <c r="J641" s="21">
        <v>3000</v>
      </c>
      <c r="K641" s="17"/>
      <c r="L641" s="17"/>
      <c r="M641" s="17"/>
      <c r="N641" s="17"/>
      <c r="O641" s="17"/>
      <c r="P641" s="21">
        <v>1500</v>
      </c>
      <c r="Q641" s="18"/>
      <c r="R641" s="18"/>
      <c r="S641" s="18"/>
      <c r="T641" s="17">
        <v>1500</v>
      </c>
      <c r="U641" s="18"/>
      <c r="V641" s="18"/>
      <c r="W641" s="18"/>
      <c r="X641" s="18" t="s">
        <v>103</v>
      </c>
      <c r="Y641" s="18" t="s">
        <v>104</v>
      </c>
      <c r="Z641" s="18" t="s">
        <v>123</v>
      </c>
      <c r="AA641" s="18" t="s">
        <v>123</v>
      </c>
      <c r="AB641" s="18" t="s">
        <v>123</v>
      </c>
      <c r="AC641" s="18" t="s">
        <v>123</v>
      </c>
      <c r="AD641" s="18">
        <v>234</v>
      </c>
      <c r="AE641" s="18">
        <v>742</v>
      </c>
      <c r="AF641" s="18">
        <v>1500</v>
      </c>
      <c r="AG641" s="18" t="s">
        <v>1961</v>
      </c>
      <c r="AH641" s="29" t="s">
        <v>1962</v>
      </c>
      <c r="AI641" s="18"/>
    </row>
    <row r="642" s="3" customFormat="1" ht="12" spans="1:35">
      <c r="A642" s="17" t="s">
        <v>71</v>
      </c>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row>
    <row r="643" s="3" customFormat="1" ht="12" spans="1:35">
      <c r="A643" s="17" t="s">
        <v>72</v>
      </c>
      <c r="B643" s="18"/>
      <c r="C643" s="18"/>
      <c r="D643" s="18"/>
      <c r="E643" s="18"/>
      <c r="F643" s="18"/>
      <c r="G643" s="18"/>
      <c r="H643" s="18"/>
      <c r="I643" s="18"/>
      <c r="J643" s="18">
        <f>J644+J645</f>
        <v>2600</v>
      </c>
      <c r="K643" s="18">
        <f t="shared" ref="K643:W643" si="70">K644+K645</f>
        <v>0</v>
      </c>
      <c r="L643" s="18">
        <f t="shared" si="70"/>
        <v>0</v>
      </c>
      <c r="M643" s="18">
        <f t="shared" si="70"/>
        <v>0</v>
      </c>
      <c r="N643" s="18">
        <f t="shared" si="70"/>
        <v>0</v>
      </c>
      <c r="O643" s="18">
        <f t="shared" si="70"/>
        <v>0</v>
      </c>
      <c r="P643" s="18">
        <f t="shared" si="70"/>
        <v>2600</v>
      </c>
      <c r="Q643" s="18">
        <f t="shared" si="70"/>
        <v>0</v>
      </c>
      <c r="R643" s="18">
        <f t="shared" si="70"/>
        <v>0</v>
      </c>
      <c r="S643" s="18">
        <f t="shared" si="70"/>
        <v>0</v>
      </c>
      <c r="T643" s="18">
        <f t="shared" si="70"/>
        <v>0</v>
      </c>
      <c r="U643" s="18">
        <f t="shared" si="70"/>
        <v>0</v>
      </c>
      <c r="V643" s="18">
        <f t="shared" si="70"/>
        <v>0</v>
      </c>
      <c r="W643" s="18">
        <f t="shared" si="70"/>
        <v>0</v>
      </c>
      <c r="X643" s="18"/>
      <c r="Y643" s="18"/>
      <c r="Z643" s="18"/>
      <c r="AA643" s="18"/>
      <c r="AB643" s="18"/>
      <c r="AC643" s="18"/>
      <c r="AD643" s="18"/>
      <c r="AE643" s="18"/>
      <c r="AF643" s="18"/>
      <c r="AG643" s="18"/>
      <c r="AH643" s="18"/>
      <c r="AI643" s="18"/>
    </row>
    <row r="644" s="6" customFormat="1" ht="48" spans="1:35">
      <c r="A644" s="17"/>
      <c r="B644" s="17" t="s">
        <v>1969</v>
      </c>
      <c r="C644" s="17" t="s">
        <v>1970</v>
      </c>
      <c r="D644" s="17" t="s">
        <v>244</v>
      </c>
      <c r="E644" s="17" t="s">
        <v>245</v>
      </c>
      <c r="F644" s="17">
        <v>2020</v>
      </c>
      <c r="G644" s="17" t="s">
        <v>1011</v>
      </c>
      <c r="H644" s="17" t="s">
        <v>1012</v>
      </c>
      <c r="I644" s="17" t="s">
        <v>1013</v>
      </c>
      <c r="J644" s="21">
        <v>1000</v>
      </c>
      <c r="K644" s="18"/>
      <c r="L644" s="18"/>
      <c r="M644" s="18"/>
      <c r="N644" s="18"/>
      <c r="O644" s="18"/>
      <c r="P644" s="17">
        <v>1000</v>
      </c>
      <c r="Q644" s="18"/>
      <c r="R644" s="18"/>
      <c r="S644" s="18"/>
      <c r="T644" s="18"/>
      <c r="U644" s="18"/>
      <c r="V644" s="18"/>
      <c r="W644" s="18"/>
      <c r="X644" s="18" t="s">
        <v>103</v>
      </c>
      <c r="Y644" s="18" t="s">
        <v>104</v>
      </c>
      <c r="Z644" s="18" t="s">
        <v>123</v>
      </c>
      <c r="AA644" s="18" t="s">
        <v>123</v>
      </c>
      <c r="AB644" s="18" t="s">
        <v>123</v>
      </c>
      <c r="AC644" s="18" t="s">
        <v>123</v>
      </c>
      <c r="AD644" s="18">
        <v>145</v>
      </c>
      <c r="AE644" s="18">
        <v>684</v>
      </c>
      <c r="AF644" s="18">
        <v>2569</v>
      </c>
      <c r="AG644" s="18" t="s">
        <v>1971</v>
      </c>
      <c r="AH644" s="29" t="s">
        <v>1962</v>
      </c>
      <c r="AI644" s="18"/>
    </row>
    <row r="645" s="6" customFormat="1" ht="60" spans="1:35">
      <c r="A645" s="17"/>
      <c r="B645" s="17" t="s">
        <v>1972</v>
      </c>
      <c r="C645" s="17" t="s">
        <v>1973</v>
      </c>
      <c r="D645" s="17" t="s">
        <v>1967</v>
      </c>
      <c r="E645" s="17" t="s">
        <v>1968</v>
      </c>
      <c r="F645" s="17">
        <v>2020</v>
      </c>
      <c r="G645" s="17" t="s">
        <v>1011</v>
      </c>
      <c r="H645" s="17" t="s">
        <v>1012</v>
      </c>
      <c r="I645" s="17" t="s">
        <v>1013</v>
      </c>
      <c r="J645" s="17">
        <v>1600</v>
      </c>
      <c r="K645" s="18"/>
      <c r="L645" s="18"/>
      <c r="M645" s="18"/>
      <c r="N645" s="18"/>
      <c r="O645" s="18"/>
      <c r="P645" s="17">
        <v>1600</v>
      </c>
      <c r="Q645" s="18"/>
      <c r="R645" s="18"/>
      <c r="S645" s="18"/>
      <c r="T645" s="18"/>
      <c r="U645" s="18"/>
      <c r="V645" s="18"/>
      <c r="W645" s="18"/>
      <c r="X645" s="18" t="s">
        <v>103</v>
      </c>
      <c r="Y645" s="18" t="s">
        <v>104</v>
      </c>
      <c r="Z645" s="18" t="s">
        <v>123</v>
      </c>
      <c r="AA645" s="18" t="s">
        <v>123</v>
      </c>
      <c r="AB645" s="18" t="s">
        <v>123</v>
      </c>
      <c r="AC645" s="18" t="s">
        <v>123</v>
      </c>
      <c r="AD645" s="18">
        <v>215</v>
      </c>
      <c r="AE645" s="18">
        <v>689</v>
      </c>
      <c r="AF645" s="18">
        <v>1500</v>
      </c>
      <c r="AG645" s="18" t="s">
        <v>1971</v>
      </c>
      <c r="AH645" s="29" t="s">
        <v>1962</v>
      </c>
      <c r="AI645" s="18"/>
    </row>
    <row r="646" s="3" customFormat="1" ht="12" spans="1:35">
      <c r="A646" s="17" t="s">
        <v>73</v>
      </c>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row>
    <row r="647" s="3" customFormat="1" ht="36" spans="1:35">
      <c r="A647" s="17" t="s">
        <v>74</v>
      </c>
      <c r="B647" s="18" t="s">
        <v>1974</v>
      </c>
      <c r="C647" s="18" t="s">
        <v>1975</v>
      </c>
      <c r="D647" s="18" t="s">
        <v>819</v>
      </c>
      <c r="E647" s="18"/>
      <c r="F647" s="18" t="s">
        <v>125</v>
      </c>
      <c r="G647" s="18" t="s">
        <v>625</v>
      </c>
      <c r="H647" s="18" t="s">
        <v>1976</v>
      </c>
      <c r="I647" s="18">
        <v>6326300</v>
      </c>
      <c r="J647" s="18">
        <v>163</v>
      </c>
      <c r="K647" s="18">
        <v>163</v>
      </c>
      <c r="L647" s="18">
        <v>150</v>
      </c>
      <c r="M647" s="18">
        <v>13</v>
      </c>
      <c r="N647" s="18"/>
      <c r="O647" s="18"/>
      <c r="P647" s="18"/>
      <c r="Q647" s="18"/>
      <c r="R647" s="18"/>
      <c r="S647" s="18"/>
      <c r="T647" s="18"/>
      <c r="U647" s="18"/>
      <c r="V647" s="18"/>
      <c r="W647" s="18"/>
      <c r="X647" s="18"/>
      <c r="Y647" s="18"/>
      <c r="Z647" s="18"/>
      <c r="AA647" s="18"/>
      <c r="AB647" s="18"/>
      <c r="AC647" s="18"/>
      <c r="AD647" s="18"/>
      <c r="AE647" s="18"/>
      <c r="AF647" s="18"/>
      <c r="AG647" s="18"/>
      <c r="AH647" s="18"/>
      <c r="AI647" s="18"/>
    </row>
    <row r="648" s="3" customFormat="1" ht="12" spans="1:1">
      <c r="A648" s="127"/>
    </row>
    <row r="649" s="3" customFormat="1" ht="12" spans="1:1">
      <c r="A649" s="127"/>
    </row>
    <row r="650" s="3" customFormat="1" ht="12" spans="1:1">
      <c r="A650" s="127"/>
    </row>
    <row r="651" s="3" customFormat="1" ht="12" spans="1:1">
      <c r="A651" s="127"/>
    </row>
    <row r="652" s="3" customFormat="1" ht="12" spans="1:1">
      <c r="A652" s="127"/>
    </row>
    <row r="653" s="3" customFormat="1" ht="12" spans="1:1">
      <c r="A653" s="127"/>
    </row>
    <row r="654" s="3" customFormat="1" ht="12" spans="1:1">
      <c r="A654" s="127"/>
    </row>
    <row r="655" s="3" customFormat="1" ht="12" spans="1:1">
      <c r="A655" s="127"/>
    </row>
    <row r="656" s="3" customFormat="1" ht="12" spans="1:1">
      <c r="A656" s="127"/>
    </row>
  </sheetData>
  <mergeCells count="27">
    <mergeCell ref="A2:AH2"/>
    <mergeCell ref="D3:E3"/>
    <mergeCell ref="J3:W3"/>
    <mergeCell ref="AL3:AO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conditionalFormatting sqref="K265">
    <cfRule type="expression" dxfId="0" priority="9">
      <formula>K265&lt;&gt;(L265+M265+N265+O265)</formula>
    </cfRule>
    <cfRule type="expression" dxfId="0" priority="10">
      <formula>K265&lt;&gt;(L265+M265+N265+O265)</formula>
    </cfRule>
  </conditionalFormatting>
  <conditionalFormatting sqref="K267">
    <cfRule type="expression" dxfId="0" priority="5">
      <formula>K267&lt;&gt;(L267+M267+N267+O267)</formula>
    </cfRule>
    <cfRule type="expression" dxfId="0" priority="6">
      <formula>K267&lt;&gt;(L267+M267+N267+O267)</formula>
    </cfRule>
  </conditionalFormatting>
  <conditionalFormatting sqref="K269">
    <cfRule type="expression" dxfId="0" priority="1">
      <formula>K269&lt;&gt;(L269+M269+N269+O269)</formula>
    </cfRule>
    <cfRule type="expression" dxfId="0" priority="2">
      <formula>K269&lt;&gt;(L269+M269+N269+O269)</formula>
    </cfRule>
  </conditionalFormatting>
  <conditionalFormatting sqref="K368">
    <cfRule type="expression" dxfId="0" priority="25">
      <formula>K368&lt;&gt;(L368+M368+N368+O368)</formula>
    </cfRule>
    <cfRule type="expression" dxfId="0" priority="26">
      <formula>K368&lt;&gt;(L368+M368+N368+O368)</formula>
    </cfRule>
  </conditionalFormatting>
  <conditionalFormatting sqref="K370">
    <cfRule type="expression" dxfId="0" priority="23">
      <formula>K370&lt;&gt;(L370+M370+N370+O370)</formula>
    </cfRule>
    <cfRule type="expression" dxfId="0" priority="24">
      <formula>K370&lt;&gt;(L370+M370+N370+O370)</formula>
    </cfRule>
  </conditionalFormatting>
  <conditionalFormatting sqref="K372">
    <cfRule type="expression" dxfId="0" priority="21">
      <formula>K372&lt;&gt;(L372+M372+N372+O372)</formula>
    </cfRule>
    <cfRule type="expression" dxfId="0" priority="22">
      <formula>K372&lt;&gt;(L372+M372+N372+O372)</formula>
    </cfRule>
  </conditionalFormatting>
  <conditionalFormatting sqref="K374">
    <cfRule type="expression" dxfId="0" priority="19">
      <formula>K374&lt;&gt;(L374+M374+N374+O374)</formula>
    </cfRule>
    <cfRule type="expression" dxfId="0" priority="20">
      <formula>K374&lt;&gt;(L374+M374+N374+O374)</formula>
    </cfRule>
  </conditionalFormatting>
  <dataValidations count="10">
    <dataValidation type="list" allowBlank="1" showInputMessage="1" showErrorMessage="1" sqref="F101 F102 F103 F104 F105 F106 F177 F178 F192 F370 F647">
      <formula1>$AM$4:$AM$7</formula1>
    </dataValidation>
    <dataValidation type="list" allowBlank="1" showInputMessage="1" showErrorMessage="1" sqref="X2 X84 X85 X86 X87 X88 X89 X90 X91 X92 X93 X94 X95 X96 X97 X98 X99 X100 X107 X108 X109 X110 X111 X112 X113 X114 X115 X116 X117 X118 X119 X120 X121 X122 X123 X124 X125 X126 X127 X128 X129 X130 X131 X132 X133 X134 X135 X136 X137 X138 X139 X140 X141 X142 X143 X144 X145 X146 X147 X148 X149 X150 X151 X152 X153 X154 X155 X156 X157 X158 X159 X160 X161 X162 X163 X164 X165 X166 X167 X168 X169 X170 X171 X172 X173 X174 X175 X176 X179 X180 X181 X182 X183 X184 X185 X186 X187 X188 X189 X192 X193 X194 X195 X196 X197 X198 X199 X200 X201 X202 X203 X204 X205 X208 X211 X212 X213 X214 X220 X221 X222 X223 X224 X225 X226 X227 X233 X237 X238 X239 X240 X241 X244 X245 X246 X247 X248 X253 X266 X268 X276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39 X340 X341 X342 X343 X344 X345 X346 X347 X348 X349 X350 X351 X366 X367 X368 X369 X370 X371 X372 X373 X374 X377 X378 X387 X419 X542 X548 X549 X550 X6:X8 X101:X103 X104:X106 X177:X178 X190:X191 X206:X207 X209:X210 X215:X217 X218:X219 X228:X232 X234:X236 X242:X243 X249:X250 X251:X252 X254:X255 X263:X264 X270:X275 X277:X280 X352:X354 X355:X362 X363:X365 X375:X376 X379:X381 X411:X414 X415:X416 X417:X418 X420:X458 X543:X547 X551:X554 X556:X563 X637:X638 X642:X643 X646:X1048576 Y382:AC386">
      <formula1>$AN$4:$AN$5</formula1>
    </dataValidation>
    <dataValidation type="list" allowBlank="1" showInputMessage="1" showErrorMessage="1" sqref="F233 F9:F83 F84:F85 F86:F87 F88:F90 F91:F93 F94:F96 F97:F100 F548:F550">
      <formula1>$AL$4:$AL$7</formula1>
    </dataValidation>
    <dataValidation type="list" allowBlank="1" showInputMessage="1" showErrorMessage="1" sqref="Y2:AC2 Y84 Z84 AA84 AB84 AC84 Y85 Z85 AA85 AB85 AC85 Y86 Z86 AA86 AB86 AC86 Y87 Z87 AA87 AB87 AC87 Y88 Z88 AA88 AB88 AC88 Y89 Z89 AA89 AB89 AC89 Y90 Z90 AA90 AB90 AC90 Y91 Z91 AA91 AB91 AC91 Y92 Z92 AA92 AB92 AC92 Y93 Z93 AA93 AB93 AC93 Y94 Z94 AA94 AB94 AC94 Y95 Z95 AA95 AB95 AC95 Y96 Z96 AA96 AB96 AC96 Y97 Z97 AA97 AB97 AC97 Y98 Z98 AA98 AB98 AC98 Y99 Z99 AA99 AB99 AC99 Y100 Z100 AA100 AB100 AC100 Y107:AC107 Y108:AC108 Y109:AC109 Y110:AC110 Y111:AC111 Y112:AC112 Y113:AC113 Y114:AC114 Y115:AC115 Y116:AC116 Y117:AC117 Y118:AC118 Y119:AC119 Y120:AC120 Y121:AC121 Y122:AC122 Y123:AC123 Y124:AC124 Y125:AC125 Y126:AC126 Y127:AC127 Y128:AC128 Y129:AC129 Y130:AC130 Y131:AC131 Y132:AC132 Y133:AC133 Y134:AC134 Y135:AC135 Y136:AC136 Y137:AC137 Y138:AC138 Y139:AC139 Y140:AC140 Y141:AC141 Y142:AC142 Y143:AC143 Y144:AC144 Y145:AC145 Y146:AC146 Y147:AC147 Y148:AC148 Y149:AC149 Y150:AC150 Y151:AC151 Y152:AC152 Y153:AC153 Y154:AC154 Y155:AC155 Y156:AC156 Y157:AC157 Y158:AC158 Y159:AC159 Y160:AC160 Y161:AC161 Y162:AC162 Y163:AC163 Y164:AC164 Y165:AC165 Y166:AC166 Y167:AC167 Y168:AC168 Y169:AC169 Y170:AC170 Y171:AC171 Y172:AC172 Y173:AC173 Y174:AC174 Y175:AC175 Y176:AC176 Y179:AC179 Y180:AC180 Y181:AC181 Y182:AC182 Y183:AC183 Y184:AC184 Y185:AC185 Y186:AC186 Y187:AC187 Y188:AC188 Y189:AC189 Y192:AC192 Y193:AC193 Y194:AC194 Y195:AC195 Y196:AC196 Y197:AC197 Y198:AC198 Y199:AC199 Y200:AC200 Y201:AC201 Y202:AC202 Y203:AC203 Y204:AC204 Y205:AC205 Y208:AC208 Y212:AC212 Y213:AC213 Y214:AC214 Y220:AC220 Y221:AC221 Y222 Z222 AA222 AB222 AC222 Y223:AC223 Y224:AC224 Y225:AC225 Y226:AC226 Y227:AC227 Y233 Z233 AA233 AB233 AC233 Y237 Z237 AA237 AB237 AC237 Y238 Z238 AA238 AB238 AC238 Y239 Z239 AA239 AB239 AC239 Y240 Z240 AA240 AB240 AC240 Y241:AC241 Y244 Z244 AA244 AB244 AC244 Y245 Z245 AA245 AB245 AC245 Y246 Z246 AA246 AB246 AC246 Y247 Z247 AA247 AB247 AC247 Y248:AC248 Y253:AC253 Y266:AC266 Y268:AC268 Y276:AC276 Y281:AC281 Y282:AC282 Y283:AC283 Y284:AC284 Y285:AC285 Y286:AC286 Y287:AC287 Y288:AC288 Y289:AC289 Y290:AC290 Y291:AC291 Y292:AC292 Y293:AC293 Y294:AC294 Y295:AC295 Y296:AC296 Y297:AC297 Y298:AC298 Y299:AC299 Y300:AC300 Y301:AC301 Y302:AC302 Y303:AC303 Y304:AC304 Y305:AC305 Y306:AC306 Y307:AC307 Y308:AC308 Y309:AC309 Y310:AC310 Y311:AC311 Y312:AC312 Y313:AC313 Y314:AC314 Y315:AC315 Y316:AC316 Y317:AC317 Y318:AC318 Y319:AC319 Y320:AC320 Y321:AC321 Y322:AC322 Y323:AC323 Y324:AC324 Y325:AC325 Y326:AC326 Y327:AC327 Y328:AC328 Y329:AC329 Y330:AC330 Y331:AC331 Y332:AC332 Y333:AC333 Y334:AC334 Y335:AC335 Y336:AC336 Y337:AC337 Y338:AC338 Y339:AC339 Y340:AC340 Y341:AC341 Y342:AC342 Y343:AC343 Y344:AC344 Y345:AC345 Y346:AC346 Y347:AC347 Y348:AC348 Y349:AC349 Y350:AC350 Y351:AC351 Y366:AC366 Y367:AC367 Y368:AC368 Y369:AC369 Y370:AC370 Y371:AC371 Y372:AC372 Y373:AC373 Y374:AC374 Y377:AC377 Y378:AC378 Y387 Z387 AA387 AB387 AC387 Y419:AC419 Y542:AC542 Y548 Z548 AA548 AB548 AC548 Y549 Z549 AA549 AB549 AC549 Y550 Z550 AA550 AB550 AC550 Y218:Y219 Y242:Y243 Y249:Y250 Z218:Z219 Z242:Z243 Z249:Z250 AA218:AA219 AA242:AA243 AA249:AA250 AB218:AB219 AB242:AB243 AB249:AB250 AC218:AC219 AC242:AC243 AC249:AC250 Y177:AC178 Y251:AC252 Y263:AC264 Y375:AC376 Y415:AC416 Y417:AC418 Y637:AC638 Y190:AC191 Y206:AC207 Y254:AC255 Y642:AC643 Y6:AC8 Y234:AC236 Y363:AC365 Y209:AC211 Y215:AC217 Y352:AC354 Y379:AC381 Y270:AC275 Y277:AC280 Y411:AC414 Y551:AC554 Y228:AC232 Y543:AC547 Y101:AC106 Y355:AC362 Y556:AC563 Y646:AC1048576 Y388:AC410 Y420:AC458">
      <formula1>$AO$4:$AO$5</formula1>
    </dataValidation>
    <dataValidation type="list" allowBlank="1" showInputMessage="1" showErrorMessage="1" sqref="X9:X83">
      <formula1>$AP$4:$AP$5</formula1>
    </dataValidation>
    <dataValidation type="list" allowBlank="1" showInputMessage="1" showErrorMessage="1" sqref="F221 F222 F237 F238 F239 F240 F244 F245 F246 F247 F377 F378 F379 F380 F381 F417 F418 F419 F208:F211 F213:F220 F242:F243 F248:F250 F415:F416 F420:F458 F543:F547">
      <formula1>$AM$4:$AM$6</formula1>
    </dataValidation>
    <dataValidation type="list" allowBlank="1" showInputMessage="1" showErrorMessage="1" sqref="Y265:AC265 S269 T269:W269 Y269 Z269:AC269">
      <formula1>$AI$4:$AI$5</formula1>
    </dataValidation>
    <dataValidation type="list" allowBlank="1" showInputMessage="1" showErrorMessage="1" sqref="X265 R269 X269">
      <formula1>$AG$4:$AG$5</formula1>
    </dataValidation>
    <dataValidation type="list" allowBlank="1" showInputMessage="1" showErrorMessage="1" sqref="X256:X262 X639:X641 X644:X645 Y644:AC645 Y639:AC641 Y256:AC262">
      <formula1>#REF!</formula1>
    </dataValidation>
    <dataValidation type="list" allowBlank="1" showInputMessage="1" showErrorMessage="1" sqref="Y9:AC83">
      <formula1>$AQ$4:$AQ$5</formula1>
    </dataValidation>
  </dataValidations>
  <printOptions horizontalCentered="1"/>
  <pageMargins left="0.550694444444444" right="0.550694444444444" top="0.786805555555556" bottom="0.786805555555556" header="0.511805555555556" footer="0.511805555555556"/>
  <pageSetup paperSize="8" scale="60" firstPageNumber="4"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吕淼</cp:lastModifiedBy>
  <dcterms:created xsi:type="dcterms:W3CDTF">2019-07-20T09:28:00Z</dcterms:created>
  <cp:lastPrinted>2019-07-26T07:41:00Z</cp:lastPrinted>
  <dcterms:modified xsi:type="dcterms:W3CDTF">2020-11-10T03:48:15Z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